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tabRatio="259" activeTab="0"/>
  </bookViews>
  <sheets>
    <sheet name="PLAN MEJORAMIENTO" sheetId="1" r:id="rId1"/>
  </sheets>
  <definedNames>
    <definedName name="_xlnm.Print_Area" localSheetId="0">'PLAN MEJORAMIENTO'!$A$1:$K$39</definedName>
    <definedName name="_xlnm.Print_Titles" localSheetId="0">'PLAN MEJORAMIENTO'!$A:$K,'PLAN MEJORAMIENTO'!$8:$8</definedName>
  </definedNames>
  <calcPr fullCalcOnLoad="1"/>
</workbook>
</file>

<file path=xl/comments1.xml><?xml version="1.0" encoding="utf-8"?>
<comments xmlns="http://schemas.openxmlformats.org/spreadsheetml/2006/main">
  <authors>
    <author/>
    <author>Usuario de Windows</author>
  </authors>
  <commentList>
    <comment ref="F8" authorId="0">
      <text>
        <r>
          <rPr>
            <b/>
            <sz val="16"/>
            <color indexed="8"/>
            <rFont val="Arial"/>
            <family val="2"/>
          </rPr>
          <t xml:space="preserve">Se enuncian cada uno de los componentes que serviran como evidencias del cumplimiento de la acción de mejora
</t>
        </r>
      </text>
    </comment>
    <comment ref="G8" authorId="0">
      <text>
        <r>
          <rPr>
            <b/>
            <sz val="14"/>
            <color indexed="8"/>
            <rFont val="Arial"/>
            <family val="2"/>
          </rPr>
          <t>DD/MM/AAAA
Fecha de inicio de la acción de mejoramiento.</t>
        </r>
      </text>
    </comment>
    <comment ref="H8" authorId="0">
      <text>
        <r>
          <rPr>
            <b/>
            <sz val="14"/>
            <color indexed="8"/>
            <rFont val="Arial"/>
            <family val="2"/>
          </rPr>
          <t xml:space="preserve">DD/MM/AA.
Fecha en la cual se deben tener cumplidas todas las acciones de mejora planteadas.
</t>
        </r>
      </text>
    </comment>
    <comment ref="I8" authorId="0">
      <text>
        <r>
          <rPr>
            <b/>
            <sz val="14"/>
            <color indexed="8"/>
            <rFont val="Arial"/>
            <family val="2"/>
          </rPr>
          <t>Tiempo en semanas que deben transcurrir entre el inicio y la terminacion de las acciones de mejora planteadas.</t>
        </r>
      </text>
    </comment>
    <comment ref="J8" authorId="0">
      <text>
        <r>
          <rPr>
            <b/>
            <sz val="14"/>
            <color indexed="8"/>
            <rFont val="Arial"/>
            <family val="2"/>
          </rPr>
          <t xml:space="preserve">Es el nombre de la persona que debe estar pendiente de la ejecucion de cada una de las acciones de mejora planteadas y del tiempo transcurrido en la ejecución de las mismas.
</t>
        </r>
      </text>
    </comment>
    <comment ref="D8" authorId="0">
      <text>
        <r>
          <rPr>
            <b/>
            <sz val="14"/>
            <color indexed="8"/>
            <rFont val="Arial"/>
            <family val="2"/>
          </rPr>
          <t>Se escribe de una manera precisa que es lo que se desea mejorar.</t>
        </r>
      </text>
    </comment>
    <comment ref="E8" authorId="0">
      <text>
        <r>
          <rPr>
            <b/>
            <sz val="14"/>
            <color indexed="8"/>
            <rFont val="Arial"/>
            <family val="2"/>
          </rPr>
          <t>Corresponde a la enumeración de cada una de las tareas que realizará para eliminar la causa del Hallazgo.</t>
        </r>
      </text>
    </comment>
    <comment ref="C8" authorId="1">
      <text>
        <r>
          <rPr>
            <sz val="12"/>
            <rFont val="Arial"/>
            <family val="2"/>
          </rPr>
          <t xml:space="preserve">
Se expresa de una manera clara la actividad que se ejecutará con el fin de evitar en un futuro la repetición del Hallazgo</t>
        </r>
        <r>
          <rPr>
            <sz val="9"/>
            <rFont val="Tahoma"/>
            <family val="2"/>
          </rPr>
          <t xml:space="preserve">
</t>
        </r>
      </text>
    </comment>
    <comment ref="K8" authorId="1">
      <text>
        <r>
          <rPr>
            <sz val="14"/>
            <rFont val="Arial"/>
            <family val="2"/>
          </rPr>
          <t>Se escribe en esta casilla todo aquello que sea necesario tener en cuenta en la elaboración y ejecucón del Plan de mejoramiento</t>
        </r>
        <r>
          <rPr>
            <sz val="9"/>
            <rFont val="Tahoma"/>
            <family val="2"/>
          </rPr>
          <t xml:space="preserve">
</t>
        </r>
      </text>
    </comment>
  </commentList>
</comments>
</file>

<file path=xl/sharedStrings.xml><?xml version="1.0" encoding="utf-8"?>
<sst xmlns="http://schemas.openxmlformats.org/spreadsheetml/2006/main" count="151" uniqueCount="137">
  <si>
    <t>ALCALDÍA DE ARMENIA</t>
  </si>
  <si>
    <t>Pagina: 1 de 1</t>
  </si>
  <si>
    <t>____________________________________________________________________________________________________</t>
  </si>
  <si>
    <t>DEPARTAMENTO ADMINISTRATIVO DE CONTROL INTERNO</t>
  </si>
  <si>
    <t>PLAN DE MEJORAMIENTO AUDITORIA DE GESTION</t>
  </si>
  <si>
    <t>Versión: 0001</t>
  </si>
  <si>
    <t>Número</t>
  </si>
  <si>
    <t xml:space="preserve"> HALLAZGOS</t>
  </si>
  <si>
    <t>ACCION DE MEJORA</t>
  </si>
  <si>
    <t>OBJETIVO</t>
  </si>
  <si>
    <t>DESCRIPCION DE LAS METAS</t>
  </si>
  <si>
    <t xml:space="preserve">UNIDADES DE LAS METAS </t>
  </si>
  <si>
    <t>FECHA DE INICIO</t>
  </si>
  <si>
    <t xml:space="preserve">FECHA DE TERMINACION </t>
  </si>
  <si>
    <t>TIEMPO EN SEMANAS</t>
  </si>
  <si>
    <t>RESPONSABLE</t>
  </si>
  <si>
    <t xml:space="preserve">OBSERVACIONES </t>
  </si>
  <si>
    <t>Carrera 16 # 15 - 28, Armenia Quindío – CAM Piso 4 – Código Postal.630004 - Tel– (6) 741 71 00 Ext. 303
Línea Gratuita: 01 8000 189264 - Correo Electrónico: controlinterno@armenia.gov.co</t>
  </si>
  <si>
    <t>Código: R-DC-PCE-034</t>
  </si>
  <si>
    <t>Fecha: 03/06/2020</t>
  </si>
  <si>
    <t>__ORIGINAL FIRMADO_________________________________________
Firma</t>
  </si>
  <si>
    <t>___ORIGINAL FIRMADO_______________________                                                                           
 Firma</t>
  </si>
  <si>
    <t xml:space="preserve">Responsable del Proceso:  </t>
  </si>
  <si>
    <t xml:space="preserve">Aprobado por: 
                                                                                                                                                                                                             </t>
  </si>
  <si>
    <t>VIGENCIA: 2021 -2022</t>
  </si>
  <si>
    <t>NOMBRE DE LA AUDITORIA: Auditoria de Gestión Proceso Misional 4 Desarrollo Económico y Competitividad</t>
  </si>
  <si>
    <t>Falta de seguimiento y medición de los empleos generados de la operación 4.1.1 SERVICIO PUBLICO DE EMPLEO, toda vez, que dentro del ciclo PHVA (Planear, Hacer, Verificar y Actuar) no se da cumplimiento a la actividad numero 6 " Realizar seguimiento a que los perfiles que se envían generen colocados"</t>
  </si>
  <si>
    <t xml:space="preserve">Falta de actualización de la matriz de caracterización de procesos y actividades ORMET (Observatorio Regional de Mercado de Trabajo) con el Código M-SC-PEC002 Versión 007. </t>
  </si>
  <si>
    <t>No Participación de la Secretaria en la Red Regional de Emprendimiento y en el Consejo Regional del Fondo Emprender.</t>
  </si>
  <si>
    <t>Participar en la Red Regional de Emprendimiento y en el Consejo Regional del Fondo Emprender.</t>
  </si>
  <si>
    <t>Asistir y participar en las convocatorias de  la Red Regional de Emprendimiento y en el Consejo Regional del Fondo Emprender.</t>
  </si>
  <si>
    <t>Incumplimiento en la clausula Octava: Supervisor, literal B) efectuar seguimiento del cumplimiento del objetivo y de las obligaciones convenidas mediante actas o informes según la naturaleza del convenio. CONVENIO DE ASOCIACIÓN No 0019 DE 03/06/2021. (ACTUAR FAMIEMPRESAS).</t>
  </si>
  <si>
    <t>Falta de Gestión para lograr el mantenimiento de la Certificación de Turismo Sostenible que conllevo a la no ejecución de las tareas de las operaciones 4.3.1.1, 4.3.1.2, 4.3.1.3, 4.3.1.4.</t>
  </si>
  <si>
    <t>Inoperancia del consejo Consultivo de Turismo e incumplimiento al acuerdo No 116 de abril 23 de 2018.</t>
  </si>
  <si>
    <t>Inobservancia de los principios de Sistema de Gestión de Calidad en el diligenciamiento de los "Registros de visitas de asesorías y asistencia técnica y acompañamiento a empresas formales e informales" y en el formato "Acta de reunión - uso general" del área rural de la Secretaria de Desarrollo Económico.</t>
  </si>
  <si>
    <t>Inexactitud en los datos presentados en el informe de Gestión de la Secretaria de Desarrollo Económico (área rural) con corte a 31 de diciembre de 2021.</t>
  </si>
  <si>
    <t>Garantizar la adecuada consolidación de la información en la presentación de informes con datos que reflejen la gestión real de dicho proceso.</t>
  </si>
  <si>
    <t>Incumplimiento en la aplicabilidad del ciclo PHVA en la caracterización de la operación 4.4.1 prestación del servicio integral de asistencia técnica directa rural y urbana.</t>
  </si>
  <si>
    <t>Cumplir con todas las etapas de planeacion  de los procesos de contratacion que desarrolle la Secretaria de Desarrollo Económico.</t>
  </si>
  <si>
    <t>Deficiencias en la elaboración del contrato de comodato. " Banco de Herramientas sector Rural Pantanillo 2021 -2026"</t>
  </si>
  <si>
    <t>Deficiencias en la supervisión  de los contratos de Prestación de Servicios 2021-3944, 2021-4093, 2021-2192, 2021-3309, 2022-0520, 2022-0515, 2022-0523, 2022-1359, 2022-1826 y 2022-2016 que dan lugar a las actividades del Servicio Publico de Empleo.</t>
  </si>
  <si>
    <t>Lider de la Actividad Generación de Oportunidades</t>
  </si>
  <si>
    <t>Actualizar la matriz de caracterización de procesos y actividades Código M-SC-PEC002 en concordancia con el Plan de Desarrollo Armenia es Pa` Todos.</t>
  </si>
  <si>
    <t>Incumplimiento al acuerdo 105 de Noviembre 28 de 2017 en su numeral sexto " El Secretario o Secretaria de Desarrollo Económico del Municipio de Armenia, Ejercerá la Secretaría Técnica del consejo municipal de Desarrollo Económico del Municipio de Armenia, y tendrá por funciones la siguientes: 
* comunicar las convocatorias a los miembros del consejo 
* Levantar actas de las sesiones
* Ordenar y custodiar la documentación del consejo"</t>
  </si>
  <si>
    <t>Cumplir con el  acuerdo 105 de Noviembre 28 de 2017, realizando las labores de Secretaría Técnica del Consejo Municipal de Desarrollo Económico del Municipio de Armenia.</t>
  </si>
  <si>
    <t>Lider de la Actividad Fomento al Desarrollo Empresarial</t>
  </si>
  <si>
    <t>Informes - Actas - Listados de asistencia - Registro Fotográfico.</t>
  </si>
  <si>
    <t>Convocatorias - actas - Listados de asistencia - Registro Fotográfico.</t>
  </si>
  <si>
    <t>Realizar las gestiones ante el ICONTEC con el fin de conocer el estado del proceso de certificación de Armenia como Destino Turistico Sostenible y las gestiones que se deben adelantar con respecto a este proceso.</t>
  </si>
  <si>
    <t>Dar claridad al estado actual de la Certificación del Municipio de Armenia como Destino Turístico Sostenible y conocer el procedimiento a seguir.</t>
  </si>
  <si>
    <t>Cumplir con el  acuerdo 116 de abril 23 de 2018, realizando las labores de Secretaría Técnica del Consejo Consejo Consultivo de Turismo.</t>
  </si>
  <si>
    <t>Actas - Formatos de asistencias - Registro Fotográfico.</t>
  </si>
  <si>
    <t>Cumplir con el  acuerdo 07 de 28 de junio de 2012, realizando las labores de Secretaría Técnica del Consejo de Desarrrollo Rural - CMDR.</t>
  </si>
  <si>
    <t>Secretario de Desarrollo Económico - Profesional Universitario (Abogado).</t>
  </si>
  <si>
    <t>Líder de la Actividad Desarrollo Rural con enfoque territorial.</t>
  </si>
  <si>
    <t xml:space="preserve"> Garantizar el cumplimiento de las obligaciones contractuales de los supervisores asignadas a los contratos y/o convenios en la Secretaria de Desarrollo Económico</t>
  </si>
  <si>
    <t>Dar cumplimiento con las obligaciones contractualesde las supervisiones realizadas en los  contratos en la Secretaria de Desarrollo Económico</t>
  </si>
  <si>
    <t>Capacitar a los supervisores y  contratistas sobre el cumplimiento de las obligaciones contractuales.</t>
  </si>
  <si>
    <t>Crear la Base de datos de las personas beneficiadas 
de las personas que participen a la jornada de inserción laboral.</t>
  </si>
  <si>
    <t xml:space="preserve">Consolidar la informacion a traves de la bases de datos de las personas que personas que participen en la jornada de inserción laboral.
</t>
  </si>
  <si>
    <t>Actualizar la base de datos preriodicamete sobre las personas que participen en la jornada de inserción laboral.</t>
  </si>
  <si>
    <t xml:space="preserve">Que la matriz este actualizada sobre  la   caracterización de procesos y actividades Código M-SC-PEC002 </t>
  </si>
  <si>
    <t>Convocar la operatividad del Consejo Municipal de Desarrollo Económico  cuatrimestralmente y cumplir con las funciones asignadas mediante el acuerdo 105 de noviembre 28 de 2017.</t>
  </si>
  <si>
    <t>Establecer un cronograma de planeación a partir de las solicitudes requeridas por la comunidad y/o sectores económicos del Municipio de Armenia.</t>
  </si>
  <si>
    <t>Aplicar el cronograma de planeación a partir de las solicitudes requeridas por la comunidad y/o sectores económicos del Municipio de Armenia.</t>
  </si>
  <si>
    <t>Hacer seguimiento semestral al cronograma para verificar el cumplimiento del mismo.</t>
  </si>
  <si>
    <t xml:space="preserve">Que la matriz este actualizada sobre  la   caracterización de procesos y actividades Código M-SC-PEC002  </t>
  </si>
  <si>
    <t xml:space="preserve">Actualizar y socializar la  matriz de caracterización de procesos y actividades Código M-SC-PEC002, en su actividad 4.1 - Generación de Oportunidades.
</t>
  </si>
  <si>
    <t>Actualizar y socializar la  matriz de caracterización de procesos y actividades Código M-SC-PEC002, en su actividad 4.1 - Generación de Oportunidades.</t>
  </si>
  <si>
    <t>Gestionar ante el consejo regional del Fondo Emprender la asistencia del mismo.</t>
  </si>
  <si>
    <t xml:space="preserve">
Gestionar ante la red regional de emprendimiento la asistencia del mismo.
</t>
  </si>
  <si>
    <t>Cumplir con las clausulas pactadas dentro del convenio ACTUAR FAMIEMPRESAS.</t>
  </si>
  <si>
    <t>En los Convenios realizados por la Secretaria de Desarrrollo económico que  las clausulas pactadas sean cumplidas a cabaliidad.</t>
  </si>
  <si>
    <t xml:space="preserve">Realizar el  informe de seguimiento del  Convenio ACTUAR FAMIEMPRESAS de la Secretaria de Desarrollo Económico, para dar cumplimiento al literal  B). </t>
  </si>
  <si>
    <t xml:space="preserve">Medir la satisfacción de los clientes (emprendedores y empresarios) participantes en las ferias que desarrolla la Secretaria de Desarrollo Económico en la estrategia de Emprendimiento.
</t>
  </si>
  <si>
    <t xml:space="preserve">Realizar el análisis de las encuestas a satisfaccion que permita conocer el grado de satisfacción del cliente en cada una de las actividades. </t>
  </si>
  <si>
    <t xml:space="preserve">Entregar el informe del analisis de satisfacion del cliente de las actividades que desarrolla la Secretaria de Desarrollo Económico                       </t>
  </si>
  <si>
    <t xml:space="preserve">Realizar oficios de gestión ante el  ICONTEC mediante el cual se solicita información del estado actual de la certificación de Armenia como Destino Turistico Sostenible.
</t>
  </si>
  <si>
    <t>Dar aplicabilidad al  acuerdo 116 de abril 23 de 2018, realizando las labores de a Secretaría técnica del Consejo Consultivo de Turismo.</t>
  </si>
  <si>
    <t xml:space="preserve">Convocar la operatividad del Consejo Consultivo de Turismo anualmente y cumplir con las funciones asignadas en el Consejo Consultivo de Turismo y cumplir con las funciones asignadas mediante el acuerdo 116 de abril 23 de 2018.
</t>
  </si>
  <si>
    <t>Registrar las visitas de asesoria y asistencia técnica rural, en los formatos  preestablecidos por el Municipio de Armenia.</t>
  </si>
  <si>
    <t>Las visitas de asesoria y asistencia tecnica rural queden registrados en los formatos  preestablecidos por el Municipio de Armenia.</t>
  </si>
  <si>
    <t>Cumplir con los datos exactos de la información para la presentación de informes.</t>
  </si>
  <si>
    <t>Realizar un analisis que sustente la visitas de asistencia técnica rural y urbana por líneas productivas.</t>
  </si>
  <si>
    <t>Presentar informes trimestrales de asistencia técnica rural y urbana por líneas productivas.</t>
  </si>
  <si>
    <t xml:space="preserve">Falta de gestión para la realización de sesiones del Consejo Municipal de Desarrollo Rural
</t>
  </si>
  <si>
    <t xml:space="preserve">Dar aplicabilidad a la  matriz de caracterización de la operación 4.4.1 prestación del servicio integral de asistencia técnica directa.
</t>
  </si>
  <si>
    <t xml:space="preserve">Dar aplicabilidad Acuerdo 105 de Noviembre 28 de 2017, realizando las labores de la Secretaría Técnica del Consejo Municipal de Desarrollo Económico del Municipio de Armenia, según el cual se debe realizar de forma cuatrimestral. </t>
  </si>
  <si>
    <t>Dar aplicabilidad al  Acuerdo 07 de 28 de junio de 2012, realizando las labores de Secretaría Técnica del Consejo de Desarrrollo Rural - CMDR.</t>
  </si>
  <si>
    <t xml:space="preserve">Convocar la operatividad del Consejo   Municipal de Desarrollo Rural trimestralmente y cumplir con las funciones asignadas mediante el  Acuerdo 07 de 28 de junio de 2012.
</t>
  </si>
  <si>
    <t>Deficiencias en la elaboración del contrato de Comodato 0014 - 2021 "TIKA"</t>
  </si>
  <si>
    <t>Realizar la verificación de la elaboracion del contrato y el lleno de los requisitos para el perfeccionamiento de un convenio y/o contrato</t>
  </si>
  <si>
    <t>Capacitar al grupo jurídico en el manejo de herramientas diseñadas para los procesos de contratación en cuanto a los postulados normativos.</t>
  </si>
  <si>
    <t xml:space="preserve">Capacitar al grupo jurídico en el manejo de herramientas diseñadas para los procesos de contratación en cuanto a los postulados normativos.     </t>
  </si>
  <si>
    <t xml:space="preserve">Aplicar la lista de chequeo que garantice el cumplimiento de los procesos precontractuales, contractuales y poscontractuales.                                 </t>
  </si>
  <si>
    <t xml:space="preserve">Aplicar la  lista de chequeo que garantice el cumplimiento de los procesos precontractuales, contractuales y poscontractuales.         </t>
  </si>
  <si>
    <t>Incumplimieno de la ley General de Archivo, Ley 594 de 2000, Acuerdo 042 de 2002.</t>
  </si>
  <si>
    <t>Aplicar las disposiciones de la Ley General de Archivo 594 de 2000 articulo 47 calidad de los soportes, Decreto 1499 de 2017 MIPG dimensión 5 de información y comunicación y la política 17 de acceso a la información publica y lucha contra la corrupción y Acuerdo 042 de 2002.</t>
  </si>
  <si>
    <t>Organizar todos los documentos sistematicamente en las diferentes áreas de la Secretaria de desarrollo Economico dando cumplimiento a la ley General de Archivo.</t>
  </si>
  <si>
    <t xml:space="preserve">Verificar que los documentos de los expedientes cumplan con todas las características propias para su archivo (firmas, fechas, foliación).           </t>
  </si>
  <si>
    <t xml:space="preserve">Capacitar al personal de la Secretaria de Desarrollo Económico en los fundamentos y principio de la Ley General de Archivo. </t>
  </si>
  <si>
    <t xml:space="preserve">Diligenciar debidamente las caratulas  los expedientes y aplicar la tabla de retención documental.
             </t>
  </si>
  <si>
    <t>Base de datos</t>
  </si>
  <si>
    <t>Formato,  Matriz código M-SC-PEC002  - acta - Registros fotográficos</t>
  </si>
  <si>
    <t>Subsecretario de Desarrollo Economico.</t>
  </si>
  <si>
    <t>Lider de la Actividad Fomento al Desarrollo Empresarial.</t>
  </si>
  <si>
    <t>Convocatorias - actas  - Documentos del consejo.</t>
  </si>
  <si>
    <t>Cronograma.</t>
  </si>
  <si>
    <t xml:space="preserve">
Subsecretario de Desarrollo Economico
Lider de la Actividad Fomento al Desarrollo Empresarial</t>
  </si>
  <si>
    <t>Subsecretario de Desarrollo Economico
Lider de la Actividad Fomento al Desarrollo Empresarial</t>
  </si>
  <si>
    <t>Subsecretario de Desarrollo Economico
Supervisores de Contratos/convenios</t>
  </si>
  <si>
    <t>Informe del supervisor.</t>
  </si>
  <si>
    <t>Subsecretario de Desarrollo Economico
Líder de proceso</t>
  </si>
  <si>
    <t>Encuestas - Análisis de datos e informe de satisfacción del cliente.</t>
  </si>
  <si>
    <t>Secretario, Subsecretario de Desarrollo Económico y Líder de actividad Desarrollo Turistico.</t>
  </si>
  <si>
    <t>Oficio de Solicitud y tramites de gestión.</t>
  </si>
  <si>
    <t>Subsecretario de Desarrollo Económico,
Líder de actividad Desarrollo Turistico</t>
  </si>
  <si>
    <t>Convocatoria de reuniones - actas - Formatos de asistencias - Registro Fotografico.</t>
  </si>
  <si>
    <t>Secretario, Subsecretario de Desarrollo Económico.
Líder de la Actividad Desarrollo Rural con enfoque territorial.</t>
  </si>
  <si>
    <t>Informes.</t>
  </si>
  <si>
    <t>Subsecretario de Desarrollo Económico, Líder de la Actividad Desarrollo Rural con enfoque territorial.</t>
  </si>
  <si>
    <t>Profesional Universitario (Abogado).</t>
  </si>
  <si>
    <t>Convocatoria de reuniones - actas - Control de asistencia - Registro Fotografico.</t>
  </si>
  <si>
    <t>Diapositiva de la capacitacion, control de asistencia.</t>
  </si>
  <si>
    <t xml:space="preserve"> Lista de chequeo</t>
  </si>
  <si>
    <t>Secretario, subsecretario de Desarrollo Económico y Gestor documental.</t>
  </si>
  <si>
    <t>Caratulas diligenciadas</t>
  </si>
  <si>
    <t>Autocontrol</t>
  </si>
  <si>
    <t xml:space="preserve"> Diapositiva de la capacitacion, control de asistencia.</t>
  </si>
  <si>
    <t>FECHA DE SUSCRIPCIÓN:  29 de junio de 2022</t>
  </si>
  <si>
    <t>Falta de planeación en la operación "Fortalecimiento y Promoción Empresarial incluyente de los sectores priorizados". 
De acuerdo a entrevista con el enlace de la Secretaria de Desarrollo Económico, esta caracterización, constituye el insumo para el desarrollo de actividades de la vigencia 2022; es decir, las actividades de acompañamiento y fortalecimiento de la vigencia 2021 se realizaron producto de la ejecución de convenios ya suscritos, como es el caso del de Actuar famiempresas y como respuesta a las solicitudes que se fueran presentando ante la Dependencia.
Aunado a lo anterior, al revisar el Plan de acción de la vigencia 2021, no se evidenciaron actividades que apunten al cumplimiento de esta operación.</t>
  </si>
  <si>
    <t>Incumplimiento y desactualización de las actividades de la caracterización de Procesos y Actividades.
• No se encuentra clasificada por cada actividad, por ende, no fue posible identificar una trazabilidad (convocatoria, asistencia, fotografías, actas, etc).
• Se aportaron archivos en Word de actas, por ende, no tienen firma y se constituyen en un borrador.</t>
  </si>
  <si>
    <t xml:space="preserve">Deficiencia en el análisis de la satisfacción del cliente. 
No se evidencia el análisis de la encuesta Medición de Satisfacción del Cliente para cada comuna. No se cuenta con un procedimiento para la Medición y Satisfacción al cliente elaborado, socializado y normalizado. Las encuestas para medir la satisfacción del cliente se deben realizar por los responsables y líderes de proceso. 
</t>
  </si>
  <si>
    <t xml:space="preserve">                            
Diseñar un formato de informe para el apoyo a la supervisión.                                                   
                                                </t>
  </si>
  <si>
    <t xml:space="preserve">
Entregar información veraz, oportuna y confiable que cumpla con los criterios para la presentación de informes.</t>
  </si>
  <si>
    <t xml:space="preserve">Diligenciar  los formatos  preestablecidos  por el Municipio de Armenia "actas de reunión" en las  visitas de asesoria y asistencia tecnica rural.                                         </t>
  </si>
  <si>
    <t xml:space="preserve"> Formatos, Control  de Asistencias, Presentación en diapositivas</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</si>
</sst>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 &quot;de&quot;\ mmmm\ &quot;de&quot;\ yyyy"/>
    <numFmt numFmtId="183" formatCode="[$-240A]h:mm:ss\ AM/PM"/>
    <numFmt numFmtId="184" formatCode="[$-240A]h:mm:ss\ AM/PM"/>
    <numFmt numFmtId="185" formatCode="0.0000000"/>
    <numFmt numFmtId="186" formatCode="0.000000"/>
    <numFmt numFmtId="187" formatCode="0.00000"/>
    <numFmt numFmtId="188" formatCode="0.0000"/>
    <numFmt numFmtId="189" formatCode="0.000"/>
    <numFmt numFmtId="190" formatCode="0.0"/>
    <numFmt numFmtId="191" formatCode="0.00000000"/>
  </numFmts>
  <fonts count="52">
    <font>
      <sz val="10"/>
      <name val="Arial"/>
      <family val="2"/>
    </font>
    <font>
      <sz val="8"/>
      <name val="Arial"/>
      <family val="2"/>
    </font>
    <font>
      <sz val="12"/>
      <name val="Arial"/>
      <family val="2"/>
    </font>
    <font>
      <b/>
      <sz val="14"/>
      <color indexed="8"/>
      <name val="Arial"/>
      <family val="2"/>
    </font>
    <font>
      <b/>
      <sz val="16"/>
      <color indexed="8"/>
      <name val="Arial"/>
      <family val="2"/>
    </font>
    <font>
      <sz val="9"/>
      <name val="Arial"/>
      <family val="2"/>
    </font>
    <font>
      <sz val="16"/>
      <name val="Arial"/>
      <family val="2"/>
    </font>
    <font>
      <b/>
      <sz val="11"/>
      <name val="Arial"/>
      <family val="2"/>
    </font>
    <font>
      <sz val="11"/>
      <name val="Arial"/>
      <family val="2"/>
    </font>
    <font>
      <sz val="9"/>
      <name val="Tahoma"/>
      <family val="2"/>
    </font>
    <font>
      <sz val="14"/>
      <name val="Arial"/>
      <family val="2"/>
    </font>
    <font>
      <b/>
      <sz val="12"/>
      <name val="Arial"/>
      <family val="2"/>
    </font>
    <font>
      <b/>
      <sz val="10"/>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thin"/>
      <bottom>
        <color indexed="63"/>
      </bottom>
    </border>
    <border>
      <left style="medium">
        <color indexed="8"/>
      </left>
      <right style="thin">
        <color indexed="8"/>
      </right>
      <top>
        <color indexed="63"/>
      </top>
      <bottom>
        <color indexed="63"/>
      </bottom>
    </border>
    <border>
      <left style="thin">
        <color indexed="8"/>
      </left>
      <right>
        <color indexed="63"/>
      </right>
      <top style="thin"/>
      <bottom>
        <color indexed="63"/>
      </bottom>
    </border>
    <border>
      <left style="medium">
        <color indexed="8"/>
      </left>
      <right style="medium">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color indexed="63"/>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7" fontId="0" fillId="0" borderId="0" applyFill="0" applyBorder="0" applyAlignment="0" applyProtection="0"/>
    <xf numFmtId="175" fontId="0" fillId="0" borderId="0" applyFill="0" applyBorder="0" applyAlignment="0" applyProtection="0"/>
    <xf numFmtId="176" fontId="0" fillId="0" borderId="0" applyFill="0" applyBorder="0" applyAlignment="0" applyProtection="0"/>
    <xf numFmtId="174" fontId="0" fillId="0" borderId="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2">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Fill="1" applyAlignment="1">
      <alignment vertical="center"/>
    </xf>
    <xf numFmtId="0" fontId="5" fillId="0" borderId="0" xfId="0" applyFont="1" applyFill="1" applyAlignment="1">
      <alignment vertical="center"/>
    </xf>
    <xf numFmtId="0" fontId="0"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0" borderId="0" xfId="0" applyFont="1" applyAlignment="1">
      <alignment vertical="center"/>
    </xf>
    <xf numFmtId="0" fontId="12" fillId="0" borderId="0" xfId="0" applyFont="1" applyAlignment="1">
      <alignment/>
    </xf>
    <xf numFmtId="0" fontId="13" fillId="0" borderId="0" xfId="0" applyFont="1" applyAlignment="1">
      <alignment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center" vertical="center"/>
    </xf>
    <xf numFmtId="0" fontId="11" fillId="0" borderId="1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0" fillId="0" borderId="0" xfId="0" applyFont="1" applyAlignment="1">
      <alignment horizontal="center"/>
    </xf>
    <xf numFmtId="0" fontId="7" fillId="0" borderId="11" xfId="0" applyFont="1" applyFill="1" applyBorder="1" applyAlignment="1">
      <alignment horizontal="left" vertical="top" wrapText="1"/>
    </xf>
    <xf numFmtId="0" fontId="7" fillId="0" borderId="20" xfId="0" applyFont="1" applyFill="1" applyBorder="1" applyAlignment="1">
      <alignment horizontal="left" wrapText="1"/>
    </xf>
    <xf numFmtId="0" fontId="7" fillId="0" borderId="21" xfId="0" applyFont="1" applyBorder="1" applyAlignment="1">
      <alignment horizontal="left" wrapText="1"/>
    </xf>
    <xf numFmtId="0" fontId="7" fillId="0" borderId="22" xfId="0" applyFont="1" applyBorder="1" applyAlignment="1">
      <alignment horizontal="left" vertical="top" wrapText="1"/>
    </xf>
    <xf numFmtId="0" fontId="7" fillId="0" borderId="23" xfId="0" applyFont="1" applyFill="1" applyBorder="1" applyAlignment="1">
      <alignment horizontal="left" vertical="center" wrapText="1"/>
    </xf>
    <xf numFmtId="0" fontId="7" fillId="0" borderId="23" xfId="0" applyFont="1" applyFill="1" applyBorder="1" applyAlignment="1">
      <alignment horizontal="left" vertical="center"/>
    </xf>
    <xf numFmtId="0" fontId="11" fillId="0" borderId="24" xfId="0" applyFont="1" applyFill="1" applyBorder="1" applyAlignment="1">
      <alignment horizontal="center" vertical="center"/>
    </xf>
    <xf numFmtId="0" fontId="11" fillId="34" borderId="25" xfId="0" applyFont="1" applyFill="1" applyBorder="1" applyAlignment="1">
      <alignment horizontal="left" vertical="center"/>
    </xf>
    <xf numFmtId="0" fontId="11" fillId="34" borderId="26"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34" borderId="0"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4"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23" xfId="0" applyFont="1" applyFill="1" applyBorder="1" applyAlignment="1">
      <alignment vertical="center" wrapText="1"/>
    </xf>
    <xf numFmtId="1" fontId="2" fillId="0" borderId="23" xfId="0" applyNumberFormat="1" applyFont="1" applyFill="1" applyBorder="1" applyAlignment="1">
      <alignment horizontal="center" vertical="center" wrapText="1"/>
    </xf>
    <xf numFmtId="14" fontId="2" fillId="0" borderId="2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2" fillId="34" borderId="36"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34" borderId="23" xfId="0" applyFont="1" applyFill="1" applyBorder="1" applyAlignment="1">
      <alignment horizontal="center" vertical="center" wrapText="1"/>
    </xf>
    <xf numFmtId="0" fontId="2" fillId="34" borderId="23" xfId="0" applyFont="1" applyFill="1" applyBorder="1" applyAlignment="1">
      <alignment horizontal="justify" vertical="center" wrapText="1"/>
    </xf>
    <xf numFmtId="0" fontId="11" fillId="0" borderId="3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2" fillId="34" borderId="36" xfId="0" applyFont="1" applyFill="1" applyBorder="1" applyAlignment="1">
      <alignment horizontal="center" vertical="center" wrapText="1"/>
    </xf>
    <xf numFmtId="9" fontId="2" fillId="34" borderId="23" xfId="0" applyNumberFormat="1" applyFont="1" applyFill="1" applyBorder="1" applyAlignment="1">
      <alignment horizontal="center" vertical="center" wrapText="1"/>
    </xf>
    <xf numFmtId="0" fontId="2" fillId="34" borderId="36" xfId="0" applyFont="1" applyFill="1" applyBorder="1" applyAlignment="1">
      <alignment horizontal="justify" vertical="center" wrapText="1"/>
    </xf>
    <xf numFmtId="0" fontId="2" fillId="34" borderId="34"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2" fillId="34" borderId="3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66675</xdr:rowOff>
    </xdr:from>
    <xdr:to>
      <xdr:col>0</xdr:col>
      <xdr:colOff>1171575</xdr:colOff>
      <xdr:row>3</xdr:row>
      <xdr:rowOff>171450</xdr:rowOff>
    </xdr:to>
    <xdr:pic>
      <xdr:nvPicPr>
        <xdr:cNvPr id="1" name="Imagen 1"/>
        <xdr:cNvPicPr preferRelativeResize="1">
          <a:picLocks noChangeAspect="1"/>
        </xdr:cNvPicPr>
      </xdr:nvPicPr>
      <xdr:blipFill>
        <a:blip r:embed="rId1"/>
        <a:stretch>
          <a:fillRect/>
        </a:stretch>
      </xdr:blipFill>
      <xdr:spPr>
        <a:xfrm>
          <a:off x="285750" y="66675"/>
          <a:ext cx="8858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tabSelected="1" zoomScale="70" zoomScaleNormal="70" zoomScaleSheetLayoutView="80" workbookViewId="0" topLeftCell="A4">
      <selection activeCell="E10" sqref="E10"/>
    </sheetView>
  </sheetViews>
  <sheetFormatPr defaultColWidth="11.421875" defaultRowHeight="12.75"/>
  <cols>
    <col min="1" max="1" width="17.57421875" style="22" customWidth="1"/>
    <col min="2" max="2" width="89.28125" style="1" customWidth="1"/>
    <col min="3" max="3" width="42.421875" style="1" customWidth="1"/>
    <col min="4" max="4" width="40.7109375" style="2" customWidth="1"/>
    <col min="5" max="5" width="50.140625" style="3" customWidth="1"/>
    <col min="6" max="6" width="33.7109375" style="3" customWidth="1"/>
    <col min="7" max="7" width="17.57421875" style="3" customWidth="1"/>
    <col min="8" max="8" width="21.7109375" style="1" customWidth="1"/>
    <col min="9" max="9" width="19.57421875" style="4" customWidth="1"/>
    <col min="10" max="10" width="27.28125" style="4" customWidth="1"/>
    <col min="11" max="11" width="26.28125" style="4" customWidth="1"/>
    <col min="12" max="16384" width="11.421875" style="1" customWidth="1"/>
  </cols>
  <sheetData>
    <row r="1" spans="1:11" s="5" customFormat="1" ht="21" customHeight="1" thickBot="1">
      <c r="A1" s="38"/>
      <c r="B1" s="45" t="s">
        <v>4</v>
      </c>
      <c r="C1" s="46"/>
      <c r="D1" s="46"/>
      <c r="E1" s="46"/>
      <c r="F1" s="46"/>
      <c r="G1" s="46"/>
      <c r="H1" s="46"/>
      <c r="I1" s="47"/>
      <c r="J1" s="39" t="s">
        <v>18</v>
      </c>
      <c r="K1" s="40"/>
    </row>
    <row r="2" spans="1:11" s="5" customFormat="1" ht="21" customHeight="1" thickBot="1">
      <c r="A2" s="38"/>
      <c r="B2" s="26"/>
      <c r="C2" s="27"/>
      <c r="D2" s="27"/>
      <c r="E2" s="27"/>
      <c r="F2" s="27"/>
      <c r="G2" s="27"/>
      <c r="H2" s="27"/>
      <c r="I2" s="28"/>
      <c r="J2" s="41" t="s">
        <v>19</v>
      </c>
      <c r="K2" s="42"/>
    </row>
    <row r="3" spans="1:11" s="5" customFormat="1" ht="24" customHeight="1" thickBot="1">
      <c r="A3" s="38"/>
      <c r="B3" s="26" t="s">
        <v>3</v>
      </c>
      <c r="C3" s="27"/>
      <c r="D3" s="27"/>
      <c r="E3" s="27"/>
      <c r="F3" s="27"/>
      <c r="G3" s="27"/>
      <c r="H3" s="27"/>
      <c r="I3" s="28"/>
      <c r="J3" s="41" t="s">
        <v>5</v>
      </c>
      <c r="K3" s="42"/>
    </row>
    <row r="4" spans="1:11" s="5" customFormat="1" ht="21" customHeight="1">
      <c r="A4" s="38"/>
      <c r="B4" s="23" t="s">
        <v>0</v>
      </c>
      <c r="C4" s="24"/>
      <c r="D4" s="24"/>
      <c r="E4" s="24"/>
      <c r="F4" s="24"/>
      <c r="G4" s="24"/>
      <c r="H4" s="24"/>
      <c r="I4" s="25"/>
      <c r="J4" s="43" t="s">
        <v>1</v>
      </c>
      <c r="K4" s="44"/>
    </row>
    <row r="5" spans="1:11" s="5" customFormat="1" ht="28.5" customHeight="1">
      <c r="A5" s="36" t="s">
        <v>25</v>
      </c>
      <c r="B5" s="36"/>
      <c r="C5" s="36"/>
      <c r="D5" s="36"/>
      <c r="E5" s="36"/>
      <c r="F5" s="36"/>
      <c r="G5" s="36"/>
      <c r="H5" s="36"/>
      <c r="I5" s="36"/>
      <c r="J5" s="36"/>
      <c r="K5" s="36"/>
    </row>
    <row r="6" spans="1:11" s="5" customFormat="1" ht="28.5" customHeight="1">
      <c r="A6" s="37" t="s">
        <v>24</v>
      </c>
      <c r="B6" s="37"/>
      <c r="C6" s="37"/>
      <c r="D6" s="37"/>
      <c r="E6" s="37"/>
      <c r="F6" s="37"/>
      <c r="G6" s="37"/>
      <c r="H6" s="37"/>
      <c r="I6" s="37"/>
      <c r="J6" s="37"/>
      <c r="K6" s="37"/>
    </row>
    <row r="7" spans="1:11" s="5" customFormat="1" ht="28.5" customHeight="1" thickBot="1">
      <c r="A7" s="37" t="s">
        <v>129</v>
      </c>
      <c r="B7" s="37"/>
      <c r="C7" s="37"/>
      <c r="D7" s="37"/>
      <c r="E7" s="37"/>
      <c r="F7" s="37"/>
      <c r="G7" s="37"/>
      <c r="H7" s="37"/>
      <c r="I7" s="37"/>
      <c r="J7" s="37"/>
      <c r="K7" s="37"/>
    </row>
    <row r="8" spans="1:11" s="6" customFormat="1" ht="85.5" customHeight="1">
      <c r="A8" s="13" t="s">
        <v>6</v>
      </c>
      <c r="B8" s="19" t="s">
        <v>7</v>
      </c>
      <c r="C8" s="14" t="s">
        <v>8</v>
      </c>
      <c r="D8" s="12" t="s">
        <v>9</v>
      </c>
      <c r="E8" s="15" t="s">
        <v>10</v>
      </c>
      <c r="F8" s="16" t="s">
        <v>11</v>
      </c>
      <c r="G8" s="17" t="s">
        <v>12</v>
      </c>
      <c r="H8" s="17" t="s">
        <v>13</v>
      </c>
      <c r="I8" s="17" t="s">
        <v>14</v>
      </c>
      <c r="J8" s="17" t="s">
        <v>15</v>
      </c>
      <c r="K8" s="18" t="s">
        <v>16</v>
      </c>
    </row>
    <row r="9" spans="1:11" s="6" customFormat="1" ht="61.5" customHeight="1">
      <c r="A9" s="48">
        <v>1</v>
      </c>
      <c r="B9" s="49" t="s">
        <v>40</v>
      </c>
      <c r="C9" s="50" t="s">
        <v>55</v>
      </c>
      <c r="D9" s="51" t="s">
        <v>56</v>
      </c>
      <c r="E9" s="52" t="s">
        <v>133</v>
      </c>
      <c r="F9" s="53">
        <v>1</v>
      </c>
      <c r="G9" s="54">
        <v>44743</v>
      </c>
      <c r="H9" s="54">
        <v>44804</v>
      </c>
      <c r="I9" s="53">
        <f>(H9-G9)/7</f>
        <v>8.714285714285714</v>
      </c>
      <c r="J9" s="55" t="s">
        <v>53</v>
      </c>
      <c r="K9" s="49" t="s">
        <v>136</v>
      </c>
    </row>
    <row r="10" spans="1:11" s="6" customFormat="1" ht="64.5" customHeight="1">
      <c r="A10" s="56"/>
      <c r="B10" s="49"/>
      <c r="C10" s="57"/>
      <c r="D10" s="51"/>
      <c r="E10" s="52" t="s">
        <v>57</v>
      </c>
      <c r="F10" s="53">
        <v>2</v>
      </c>
      <c r="G10" s="54">
        <v>44743</v>
      </c>
      <c r="H10" s="54">
        <v>45016</v>
      </c>
      <c r="I10" s="58">
        <f>(H10-G10)/7</f>
        <v>39</v>
      </c>
      <c r="J10" s="55"/>
      <c r="K10" s="49"/>
    </row>
    <row r="11" spans="1:11" s="6" customFormat="1" ht="119.25" customHeight="1">
      <c r="A11" s="59">
        <v>2</v>
      </c>
      <c r="B11" s="60" t="s">
        <v>26</v>
      </c>
      <c r="C11" s="60" t="s">
        <v>58</v>
      </c>
      <c r="D11" s="60" t="s">
        <v>59</v>
      </c>
      <c r="E11" s="60" t="s">
        <v>60</v>
      </c>
      <c r="F11" s="53">
        <v>1</v>
      </c>
      <c r="G11" s="54">
        <v>44743</v>
      </c>
      <c r="H11" s="54">
        <v>45107</v>
      </c>
      <c r="I11" s="58">
        <f aca="true" t="shared" si="0" ref="I11:I32">(H11-G11)/7</f>
        <v>52</v>
      </c>
      <c r="J11" s="58" t="s">
        <v>41</v>
      </c>
      <c r="K11" s="61" t="s">
        <v>102</v>
      </c>
    </row>
    <row r="12" spans="1:11" s="6" customFormat="1" ht="142.5" customHeight="1">
      <c r="A12" s="59">
        <v>3</v>
      </c>
      <c r="B12" s="52" t="s">
        <v>27</v>
      </c>
      <c r="C12" s="62" t="s">
        <v>42</v>
      </c>
      <c r="D12" s="62" t="s">
        <v>61</v>
      </c>
      <c r="E12" s="62" t="s">
        <v>67</v>
      </c>
      <c r="F12" s="53">
        <v>1</v>
      </c>
      <c r="G12" s="54">
        <v>44743</v>
      </c>
      <c r="H12" s="54">
        <v>45016</v>
      </c>
      <c r="I12" s="58">
        <f t="shared" si="0"/>
        <v>39</v>
      </c>
      <c r="J12" s="58" t="s">
        <v>104</v>
      </c>
      <c r="K12" s="61" t="s">
        <v>103</v>
      </c>
    </row>
    <row r="13" spans="1:11" s="6" customFormat="1" ht="129.75" customHeight="1">
      <c r="A13" s="59">
        <v>4</v>
      </c>
      <c r="B13" s="62" t="s">
        <v>43</v>
      </c>
      <c r="C13" s="62" t="s">
        <v>87</v>
      </c>
      <c r="D13" s="62" t="s">
        <v>44</v>
      </c>
      <c r="E13" s="62" t="s">
        <v>62</v>
      </c>
      <c r="F13" s="61">
        <v>3</v>
      </c>
      <c r="G13" s="54">
        <v>44743</v>
      </c>
      <c r="H13" s="54">
        <v>45107</v>
      </c>
      <c r="I13" s="58">
        <f t="shared" si="0"/>
        <v>52</v>
      </c>
      <c r="J13" s="60" t="s">
        <v>105</v>
      </c>
      <c r="K13" s="61" t="s">
        <v>106</v>
      </c>
    </row>
    <row r="14" spans="1:11" s="6" customFormat="1" ht="115.5" customHeight="1">
      <c r="A14" s="59">
        <v>5</v>
      </c>
      <c r="B14" s="62" t="s">
        <v>130</v>
      </c>
      <c r="C14" s="62" t="s">
        <v>63</v>
      </c>
      <c r="D14" s="62" t="s">
        <v>64</v>
      </c>
      <c r="E14" s="62" t="s">
        <v>65</v>
      </c>
      <c r="F14" s="61">
        <v>2</v>
      </c>
      <c r="G14" s="54">
        <v>44743</v>
      </c>
      <c r="H14" s="54">
        <v>45107</v>
      </c>
      <c r="I14" s="58">
        <f t="shared" si="0"/>
        <v>52</v>
      </c>
      <c r="J14" s="58" t="s">
        <v>45</v>
      </c>
      <c r="K14" s="61" t="s">
        <v>107</v>
      </c>
    </row>
    <row r="15" spans="1:11" s="6" customFormat="1" ht="120.75" customHeight="1">
      <c r="A15" s="59">
        <v>6</v>
      </c>
      <c r="B15" s="62" t="s">
        <v>131</v>
      </c>
      <c r="C15" s="62" t="s">
        <v>42</v>
      </c>
      <c r="D15" s="62" t="s">
        <v>66</v>
      </c>
      <c r="E15" s="62" t="s">
        <v>68</v>
      </c>
      <c r="F15" s="61">
        <v>1</v>
      </c>
      <c r="G15" s="54">
        <v>44743</v>
      </c>
      <c r="H15" s="54">
        <v>44926</v>
      </c>
      <c r="I15" s="53">
        <f t="shared" si="0"/>
        <v>26.142857142857142</v>
      </c>
      <c r="J15" s="58" t="s">
        <v>104</v>
      </c>
      <c r="K15" s="61" t="s">
        <v>103</v>
      </c>
    </row>
    <row r="16" spans="1:11" s="6" customFormat="1" ht="102.75" customHeight="1">
      <c r="A16" s="63">
        <v>7</v>
      </c>
      <c r="B16" s="50" t="s">
        <v>28</v>
      </c>
      <c r="C16" s="64" t="s">
        <v>29</v>
      </c>
      <c r="D16" s="64" t="s">
        <v>30</v>
      </c>
      <c r="E16" s="52" t="s">
        <v>70</v>
      </c>
      <c r="F16" s="61">
        <v>1</v>
      </c>
      <c r="G16" s="54">
        <v>44743</v>
      </c>
      <c r="H16" s="54">
        <v>45107</v>
      </c>
      <c r="I16" s="58">
        <f t="shared" si="0"/>
        <v>52</v>
      </c>
      <c r="J16" s="60" t="s">
        <v>109</v>
      </c>
      <c r="K16" s="61" t="s">
        <v>47</v>
      </c>
    </row>
    <row r="17" spans="1:11" s="6" customFormat="1" ht="90.75" customHeight="1">
      <c r="A17" s="65"/>
      <c r="B17" s="57"/>
      <c r="C17" s="66"/>
      <c r="D17" s="66"/>
      <c r="E17" s="52" t="s">
        <v>69</v>
      </c>
      <c r="F17" s="61">
        <v>1</v>
      </c>
      <c r="G17" s="54">
        <v>44743</v>
      </c>
      <c r="H17" s="54">
        <v>45107</v>
      </c>
      <c r="I17" s="58">
        <f t="shared" si="0"/>
        <v>52</v>
      </c>
      <c r="J17" s="60" t="s">
        <v>108</v>
      </c>
      <c r="K17" s="61" t="s">
        <v>47</v>
      </c>
    </row>
    <row r="18" spans="1:11" s="6" customFormat="1" ht="99.75" customHeight="1">
      <c r="A18" s="59">
        <v>8</v>
      </c>
      <c r="B18" s="62" t="s">
        <v>31</v>
      </c>
      <c r="C18" s="62" t="s">
        <v>71</v>
      </c>
      <c r="D18" s="62" t="s">
        <v>72</v>
      </c>
      <c r="E18" s="62" t="s">
        <v>73</v>
      </c>
      <c r="F18" s="61">
        <v>1</v>
      </c>
      <c r="G18" s="54">
        <v>44743</v>
      </c>
      <c r="H18" s="54">
        <v>44926</v>
      </c>
      <c r="I18" s="53">
        <f t="shared" si="0"/>
        <v>26.142857142857142</v>
      </c>
      <c r="J18" s="60" t="s">
        <v>110</v>
      </c>
      <c r="K18" s="62" t="s">
        <v>111</v>
      </c>
    </row>
    <row r="19" spans="1:11" s="6" customFormat="1" ht="105">
      <c r="A19" s="59">
        <v>9</v>
      </c>
      <c r="B19" s="62" t="s">
        <v>132</v>
      </c>
      <c r="C19" s="62" t="s">
        <v>74</v>
      </c>
      <c r="D19" s="62" t="s">
        <v>75</v>
      </c>
      <c r="E19" s="62" t="s">
        <v>76</v>
      </c>
      <c r="F19" s="61">
        <v>3</v>
      </c>
      <c r="G19" s="54">
        <v>44743</v>
      </c>
      <c r="H19" s="54">
        <v>45107</v>
      </c>
      <c r="I19" s="58">
        <f t="shared" si="0"/>
        <v>52</v>
      </c>
      <c r="J19" s="60" t="s">
        <v>112</v>
      </c>
      <c r="K19" s="62" t="s">
        <v>113</v>
      </c>
    </row>
    <row r="20" spans="1:11" s="6" customFormat="1" ht="139.5" customHeight="1">
      <c r="A20" s="59">
        <v>10</v>
      </c>
      <c r="B20" s="62" t="s">
        <v>32</v>
      </c>
      <c r="C20" s="62" t="s">
        <v>48</v>
      </c>
      <c r="D20" s="62" t="s">
        <v>49</v>
      </c>
      <c r="E20" s="62" t="s">
        <v>77</v>
      </c>
      <c r="F20" s="67">
        <v>1</v>
      </c>
      <c r="G20" s="54">
        <v>44743</v>
      </c>
      <c r="H20" s="54">
        <v>45016</v>
      </c>
      <c r="I20" s="58">
        <f t="shared" si="0"/>
        <v>39</v>
      </c>
      <c r="J20" s="60" t="s">
        <v>114</v>
      </c>
      <c r="K20" s="62" t="s">
        <v>115</v>
      </c>
    </row>
    <row r="21" spans="1:11" s="6" customFormat="1" ht="105">
      <c r="A21" s="59">
        <v>11</v>
      </c>
      <c r="B21" s="62" t="s">
        <v>33</v>
      </c>
      <c r="C21" s="62" t="s">
        <v>78</v>
      </c>
      <c r="D21" s="62" t="s">
        <v>50</v>
      </c>
      <c r="E21" s="62" t="s">
        <v>79</v>
      </c>
      <c r="F21" s="61">
        <v>2</v>
      </c>
      <c r="G21" s="54">
        <v>44743</v>
      </c>
      <c r="H21" s="54">
        <v>45107</v>
      </c>
      <c r="I21" s="58">
        <f t="shared" si="0"/>
        <v>52</v>
      </c>
      <c r="J21" s="60" t="s">
        <v>116</v>
      </c>
      <c r="K21" s="62" t="s">
        <v>117</v>
      </c>
    </row>
    <row r="22" spans="1:11" s="6" customFormat="1" ht="72.75" customHeight="1">
      <c r="A22" s="59">
        <v>12</v>
      </c>
      <c r="B22" s="62" t="s">
        <v>34</v>
      </c>
      <c r="C22" s="62" t="s">
        <v>80</v>
      </c>
      <c r="D22" s="62" t="s">
        <v>81</v>
      </c>
      <c r="E22" s="62" t="s">
        <v>135</v>
      </c>
      <c r="F22" s="67">
        <v>1</v>
      </c>
      <c r="G22" s="54">
        <v>44743</v>
      </c>
      <c r="H22" s="54">
        <v>45107</v>
      </c>
      <c r="I22" s="58">
        <f t="shared" si="0"/>
        <v>52</v>
      </c>
      <c r="J22" s="60" t="s">
        <v>54</v>
      </c>
      <c r="K22" s="62" t="s">
        <v>51</v>
      </c>
    </row>
    <row r="23" spans="1:11" s="6" customFormat="1" ht="145.5" customHeight="1">
      <c r="A23" s="59">
        <v>13</v>
      </c>
      <c r="B23" s="68" t="s">
        <v>35</v>
      </c>
      <c r="C23" s="62" t="s">
        <v>36</v>
      </c>
      <c r="D23" s="62" t="s">
        <v>82</v>
      </c>
      <c r="E23" s="62" t="s">
        <v>134</v>
      </c>
      <c r="F23" s="67">
        <v>1</v>
      </c>
      <c r="G23" s="54">
        <v>44743</v>
      </c>
      <c r="H23" s="54">
        <v>44926</v>
      </c>
      <c r="I23" s="53">
        <f t="shared" si="0"/>
        <v>26.142857142857142</v>
      </c>
      <c r="J23" s="60" t="s">
        <v>118</v>
      </c>
      <c r="K23" s="62" t="s">
        <v>46</v>
      </c>
    </row>
    <row r="24" spans="1:11" s="6" customFormat="1" ht="161.25" customHeight="1">
      <c r="A24" s="59">
        <v>14</v>
      </c>
      <c r="B24" s="62" t="s">
        <v>37</v>
      </c>
      <c r="C24" s="62" t="s">
        <v>86</v>
      </c>
      <c r="D24" s="62" t="s">
        <v>83</v>
      </c>
      <c r="E24" s="62" t="s">
        <v>84</v>
      </c>
      <c r="F24" s="61">
        <v>4</v>
      </c>
      <c r="G24" s="54">
        <v>44743</v>
      </c>
      <c r="H24" s="54">
        <v>45107</v>
      </c>
      <c r="I24" s="58">
        <f t="shared" si="0"/>
        <v>52</v>
      </c>
      <c r="J24" s="60" t="s">
        <v>54</v>
      </c>
      <c r="K24" s="62" t="s">
        <v>119</v>
      </c>
    </row>
    <row r="25" spans="1:11" s="6" customFormat="1" ht="154.5" customHeight="1">
      <c r="A25" s="59">
        <v>15</v>
      </c>
      <c r="B25" s="62" t="s">
        <v>85</v>
      </c>
      <c r="C25" s="62" t="s">
        <v>88</v>
      </c>
      <c r="D25" s="60" t="s">
        <v>52</v>
      </c>
      <c r="E25" s="62" t="s">
        <v>89</v>
      </c>
      <c r="F25" s="61">
        <v>4</v>
      </c>
      <c r="G25" s="54">
        <v>44743</v>
      </c>
      <c r="H25" s="54">
        <v>45107</v>
      </c>
      <c r="I25" s="58">
        <f t="shared" si="0"/>
        <v>52</v>
      </c>
      <c r="J25" s="60" t="s">
        <v>120</v>
      </c>
      <c r="K25" s="62" t="s">
        <v>122</v>
      </c>
    </row>
    <row r="26" spans="1:11" s="6" customFormat="1" ht="96" customHeight="1">
      <c r="A26" s="63">
        <v>16</v>
      </c>
      <c r="B26" s="64" t="s">
        <v>90</v>
      </c>
      <c r="C26" s="64" t="s">
        <v>91</v>
      </c>
      <c r="D26" s="64" t="s">
        <v>38</v>
      </c>
      <c r="E26" s="62" t="s">
        <v>92</v>
      </c>
      <c r="F26" s="61">
        <v>3</v>
      </c>
      <c r="G26" s="54">
        <v>44743</v>
      </c>
      <c r="H26" s="54">
        <v>45107</v>
      </c>
      <c r="I26" s="58">
        <f t="shared" si="0"/>
        <v>52</v>
      </c>
      <c r="J26" s="60" t="s">
        <v>121</v>
      </c>
      <c r="K26" s="62" t="s">
        <v>123</v>
      </c>
    </row>
    <row r="27" spans="1:11" s="6" customFormat="1" ht="69.75" customHeight="1">
      <c r="A27" s="65"/>
      <c r="B27" s="66"/>
      <c r="C27" s="66"/>
      <c r="D27" s="66"/>
      <c r="E27" s="62" t="s">
        <v>94</v>
      </c>
      <c r="F27" s="61">
        <v>1</v>
      </c>
      <c r="G27" s="54">
        <v>44743</v>
      </c>
      <c r="H27" s="54">
        <v>45107</v>
      </c>
      <c r="I27" s="58">
        <f t="shared" si="0"/>
        <v>52</v>
      </c>
      <c r="J27" s="60" t="s">
        <v>121</v>
      </c>
      <c r="K27" s="61" t="s">
        <v>124</v>
      </c>
    </row>
    <row r="28" spans="1:11" s="6" customFormat="1" ht="76.5" customHeight="1">
      <c r="A28" s="63">
        <v>17</v>
      </c>
      <c r="B28" s="64" t="s">
        <v>39</v>
      </c>
      <c r="C28" s="64" t="s">
        <v>91</v>
      </c>
      <c r="D28" s="64" t="s">
        <v>38</v>
      </c>
      <c r="E28" s="69" t="s">
        <v>93</v>
      </c>
      <c r="F28" s="61">
        <v>3</v>
      </c>
      <c r="G28" s="54">
        <v>44743</v>
      </c>
      <c r="H28" s="54">
        <v>45107</v>
      </c>
      <c r="I28" s="58">
        <f t="shared" si="0"/>
        <v>52</v>
      </c>
      <c r="J28" s="60" t="s">
        <v>121</v>
      </c>
      <c r="K28" s="61" t="s">
        <v>123</v>
      </c>
    </row>
    <row r="29" spans="1:11" s="6" customFormat="1" ht="143.25" customHeight="1">
      <c r="A29" s="65"/>
      <c r="B29" s="66"/>
      <c r="C29" s="66"/>
      <c r="D29" s="66"/>
      <c r="E29" s="52" t="s">
        <v>95</v>
      </c>
      <c r="F29" s="61">
        <v>1</v>
      </c>
      <c r="G29" s="54">
        <v>44743</v>
      </c>
      <c r="H29" s="54">
        <v>45107</v>
      </c>
      <c r="I29" s="58">
        <f t="shared" si="0"/>
        <v>52</v>
      </c>
      <c r="J29" s="60" t="s">
        <v>121</v>
      </c>
      <c r="K29" s="61" t="s">
        <v>124</v>
      </c>
    </row>
    <row r="30" spans="1:11" s="6" customFormat="1" ht="109.5" customHeight="1">
      <c r="A30" s="63">
        <v>18</v>
      </c>
      <c r="B30" s="64" t="s">
        <v>96</v>
      </c>
      <c r="C30" s="64" t="s">
        <v>97</v>
      </c>
      <c r="D30" s="64" t="s">
        <v>98</v>
      </c>
      <c r="E30" s="52" t="s">
        <v>100</v>
      </c>
      <c r="F30" s="61">
        <v>3</v>
      </c>
      <c r="G30" s="54">
        <v>44743</v>
      </c>
      <c r="H30" s="54">
        <v>45107</v>
      </c>
      <c r="I30" s="58">
        <f t="shared" si="0"/>
        <v>52</v>
      </c>
      <c r="J30" s="60" t="s">
        <v>125</v>
      </c>
      <c r="K30" s="61" t="s">
        <v>128</v>
      </c>
    </row>
    <row r="31" spans="1:11" s="6" customFormat="1" ht="108.75" customHeight="1">
      <c r="A31" s="70"/>
      <c r="B31" s="71"/>
      <c r="C31" s="71"/>
      <c r="D31" s="71"/>
      <c r="E31" s="52" t="s">
        <v>101</v>
      </c>
      <c r="F31" s="67">
        <v>1</v>
      </c>
      <c r="G31" s="54">
        <v>44743</v>
      </c>
      <c r="H31" s="54">
        <v>45107</v>
      </c>
      <c r="I31" s="58">
        <f t="shared" si="0"/>
        <v>52</v>
      </c>
      <c r="J31" s="60" t="s">
        <v>125</v>
      </c>
      <c r="K31" s="61" t="s">
        <v>126</v>
      </c>
    </row>
    <row r="32" spans="1:11" s="6" customFormat="1" ht="60">
      <c r="A32" s="65"/>
      <c r="B32" s="66"/>
      <c r="C32" s="66"/>
      <c r="D32" s="66"/>
      <c r="E32" s="62" t="s">
        <v>99</v>
      </c>
      <c r="F32" s="67">
        <v>1</v>
      </c>
      <c r="G32" s="54">
        <v>44743</v>
      </c>
      <c r="H32" s="54">
        <v>45107</v>
      </c>
      <c r="I32" s="58">
        <f t="shared" si="0"/>
        <v>52</v>
      </c>
      <c r="J32" s="60" t="s">
        <v>125</v>
      </c>
      <c r="K32" s="61" t="s">
        <v>127</v>
      </c>
    </row>
    <row r="33" spans="1:11" s="5" customFormat="1" ht="39" customHeight="1">
      <c r="A33" s="32" t="s">
        <v>22</v>
      </c>
      <c r="B33" s="32"/>
      <c r="C33" s="32"/>
      <c r="D33" s="32"/>
      <c r="E33" s="32"/>
      <c r="F33" s="35" t="s">
        <v>23</v>
      </c>
      <c r="G33" s="35"/>
      <c r="H33" s="35"/>
      <c r="I33" s="35"/>
      <c r="J33" s="35"/>
      <c r="K33" s="35"/>
    </row>
    <row r="34" spans="1:11" s="5" customFormat="1" ht="71.25" customHeight="1">
      <c r="A34" s="33" t="s">
        <v>20</v>
      </c>
      <c r="B34" s="33"/>
      <c r="C34" s="33"/>
      <c r="D34" s="33"/>
      <c r="E34" s="33"/>
      <c r="F34" s="34" t="s">
        <v>21</v>
      </c>
      <c r="G34" s="34"/>
      <c r="H34" s="34"/>
      <c r="I34" s="34"/>
      <c r="J34" s="34"/>
      <c r="K34" s="34"/>
    </row>
    <row r="35" spans="1:11" ht="13.5" customHeight="1">
      <c r="A35" s="20"/>
      <c r="B35" s="8"/>
      <c r="C35" s="8"/>
      <c r="D35" s="9"/>
      <c r="E35" s="10"/>
      <c r="F35" s="10"/>
      <c r="G35" s="10"/>
      <c r="H35" s="8"/>
      <c r="I35" s="11"/>
      <c r="J35" s="11"/>
      <c r="K35" s="11"/>
    </row>
    <row r="36" spans="1:4" ht="13.5" customHeight="1">
      <c r="A36" s="21"/>
      <c r="B36" s="7"/>
      <c r="C36" s="7"/>
      <c r="D36" s="7"/>
    </row>
    <row r="37" spans="1:4" ht="13.5" customHeight="1">
      <c r="A37" s="21"/>
      <c r="B37" s="7"/>
      <c r="C37" s="7"/>
      <c r="D37" s="7"/>
    </row>
    <row r="38" spans="1:11" ht="23.25" customHeight="1">
      <c r="A38" s="31" t="s">
        <v>2</v>
      </c>
      <c r="B38" s="31"/>
      <c r="C38" s="31"/>
      <c r="D38" s="31"/>
      <c r="E38" s="31"/>
      <c r="F38" s="31"/>
      <c r="G38" s="31"/>
      <c r="H38" s="31"/>
      <c r="I38" s="31"/>
      <c r="J38" s="31"/>
      <c r="K38" s="31"/>
    </row>
    <row r="39" spans="1:11" ht="44.25" customHeight="1">
      <c r="A39" s="29" t="s">
        <v>17</v>
      </c>
      <c r="B39" s="30"/>
      <c r="C39" s="30"/>
      <c r="D39" s="30"/>
      <c r="E39" s="30"/>
      <c r="F39" s="30"/>
      <c r="G39" s="30"/>
      <c r="H39" s="30"/>
      <c r="I39" s="30"/>
      <c r="J39" s="30"/>
      <c r="K39" s="30"/>
    </row>
    <row r="40" ht="13.5" customHeight="1"/>
    <row r="41" ht="13.5" customHeight="1"/>
    <row r="42" ht="13.5" customHeight="1"/>
    <row r="43" ht="13.5" customHeight="1"/>
    <row r="44" ht="13.5" customHeight="1"/>
    <row r="45" ht="13.5" customHeight="1"/>
    <row r="46" ht="13.5" customHeight="1"/>
  </sheetData>
  <sheetProtection selectLockedCells="1" selectUnlockedCells="1"/>
  <mergeCells count="40">
    <mergeCell ref="A30:A32"/>
    <mergeCell ref="B30:B32"/>
    <mergeCell ref="C30:C32"/>
    <mergeCell ref="D30:D32"/>
    <mergeCell ref="B2:I2"/>
    <mergeCell ref="B26:B27"/>
    <mergeCell ref="C26:C27"/>
    <mergeCell ref="D26:D27"/>
    <mergeCell ref="A26:A27"/>
    <mergeCell ref="A28:A29"/>
    <mergeCell ref="B28:B29"/>
    <mergeCell ref="C28:C29"/>
    <mergeCell ref="D28:D29"/>
    <mergeCell ref="F33:K33"/>
    <mergeCell ref="A5:K5"/>
    <mergeCell ref="A6:K6"/>
    <mergeCell ref="A7:K7"/>
    <mergeCell ref="A1:A4"/>
    <mergeCell ref="J1:K1"/>
    <mergeCell ref="J2:K2"/>
    <mergeCell ref="J3:K3"/>
    <mergeCell ref="J4:K4"/>
    <mergeCell ref="B1:I1"/>
    <mergeCell ref="B4:I4"/>
    <mergeCell ref="B3:I3"/>
    <mergeCell ref="B9:B10"/>
    <mergeCell ref="C9:C10"/>
    <mergeCell ref="D9:D10"/>
    <mergeCell ref="A39:K39"/>
    <mergeCell ref="A38:K38"/>
    <mergeCell ref="A33:E33"/>
    <mergeCell ref="A34:E34"/>
    <mergeCell ref="F34:K34"/>
    <mergeCell ref="J9:J10"/>
    <mergeCell ref="K9:K10"/>
    <mergeCell ref="A9:A10"/>
    <mergeCell ref="D16:D17"/>
    <mergeCell ref="C16:C17"/>
    <mergeCell ref="B16:B17"/>
    <mergeCell ref="A16:A17"/>
  </mergeCells>
  <printOptions horizontalCentered="1"/>
  <pageMargins left="0" right="0.3937007874015748" top="0.4330708661417323" bottom="0.3937007874015748" header="0.5118110236220472" footer="0.5118110236220472"/>
  <pageSetup horizontalDpi="600" verticalDpi="600" orientation="landscape" paperSize="5" scale="40"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fabiolenis</dc:creator>
  <cp:keywords/>
  <dc:description/>
  <cp:lastModifiedBy>P4-DACI-018</cp:lastModifiedBy>
  <cp:lastPrinted>2022-02-02T17:14:19Z</cp:lastPrinted>
  <dcterms:created xsi:type="dcterms:W3CDTF">2017-11-08T20:13:19Z</dcterms:created>
  <dcterms:modified xsi:type="dcterms:W3CDTF">2022-06-29T15:59:38Z</dcterms:modified>
  <cp:category/>
  <cp:version/>
  <cp:contentType/>
  <cp:contentStatus/>
</cp:coreProperties>
</file>