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.DPAM_2021\PLAN_DE_ACCION_2021\4.PLANES_DE_ACCION_2021_PUBLICADOS\"/>
    </mc:Choice>
  </mc:AlternateContent>
  <bookViews>
    <workbookView xWindow="0" yWindow="0" windowWidth="20490" windowHeight="7755" tabRatio="493"/>
  </bookViews>
  <sheets>
    <sheet name="PLAN DE ACCION" sheetId="2" r:id="rId1"/>
  </sheets>
  <definedNames>
    <definedName name="_xlnm._FilterDatabase" localSheetId="0" hidden="1">'PLAN DE ACCION'!$A$10:$V$10</definedName>
    <definedName name="_xlnm.Print_Area" localSheetId="0">'PLAN DE ACCION'!$A$1:$V$21</definedName>
    <definedName name="_xlnm.Print_Titles" localSheetId="0">'PLAN DE ACCION'!$1:$10</definedName>
  </definedNames>
  <calcPr calcId="152511"/>
</workbook>
</file>

<file path=xl/calcChain.xml><?xml version="1.0" encoding="utf-8"?>
<calcChain xmlns="http://schemas.openxmlformats.org/spreadsheetml/2006/main">
  <c r="U37" i="2" l="1"/>
</calcChain>
</file>

<file path=xl/sharedStrings.xml><?xml version="1.0" encoding="utf-8"?>
<sst xmlns="http://schemas.openxmlformats.org/spreadsheetml/2006/main" count="153" uniqueCount="117">
  <si>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</si>
  <si>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</si>
  <si>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</si>
  <si>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</si>
  <si>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</si>
  <si>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</si>
  <si>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</si>
  <si>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</si>
  <si>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</si>
  <si>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</si>
  <si>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</si>
  <si>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</si>
  <si>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</si>
  <si>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</si>
  <si>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</si>
  <si>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</si>
  <si>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</si>
  <si>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</si>
  <si>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</si>
  <si>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</si>
  <si>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</si>
  <si>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</si>
  <si>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</si>
  <si>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</si>
  <si>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</si>
  <si>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</si>
  <si>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</si>
  <si>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</si>
  <si>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</si>
  <si>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</si>
  <si>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</si>
  <si>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</si>
  <si>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</si>
  <si>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</si>
  <si>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</si>
  <si>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</si>
  <si>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INSTITUCIONAL Y GOBIERNO: "Servir y hacer las cosas bien"</t>
  </si>
  <si>
    <t>Gobierno Territorial</t>
  </si>
  <si>
    <t>12, 16, 17, 11</t>
  </si>
  <si>
    <t xml:space="preserve">Indice de incremento de la credibilidad de la comunidad </t>
  </si>
  <si>
    <t>ND</t>
  </si>
  <si>
    <t>Gobierno con calidad</t>
  </si>
  <si>
    <t>Sistemas de gestión integrados con calidad</t>
  </si>
  <si>
    <t>Número de sistemas de gestión articulados en el SGI del Municipio de Armenia en el cuatrienio.</t>
  </si>
  <si>
    <t>Estrategia de integridad y transparencia en la entidad.</t>
  </si>
  <si>
    <t>Estrategia de integridad y transparencia en la entidad implementada</t>
  </si>
  <si>
    <t>0</t>
  </si>
  <si>
    <t xml:space="preserve">Información Pa todos </t>
  </si>
  <si>
    <t>Número de campañas institucionales diseñadas y difundidas en el cuatrienio.</t>
  </si>
  <si>
    <t>1</t>
  </si>
  <si>
    <t>1, 5, 10, 11, 16</t>
  </si>
  <si>
    <t xml:space="preserve">Indice de convivencia ciudadana </t>
  </si>
  <si>
    <t>Fortalecimiento de la convivencia y la paz</t>
  </si>
  <si>
    <t xml:space="preserve">Fortalecimiento de los programas de asistencia socio- económicos  con la comunidad </t>
  </si>
  <si>
    <t>Todos pa la calle, fortalecimiento de las acciones de asistencia socioeconomica con la comunidad</t>
  </si>
  <si>
    <t>Construcción colectiva por la paz</t>
  </si>
  <si>
    <t>Numero de estrategias creadas e implementadas para la construcción de paz ciudadana en el cuatrienio.</t>
  </si>
  <si>
    <t xml:space="preserve">Indice de credibilidad de la comunidad </t>
  </si>
  <si>
    <t>Fortalecer la cultura de planeación y articulación
de los sistemas de gestión institucional, así como
procesos de control y autocontrol,
orientados al mejoramiento del desempeño
institucional</t>
  </si>
  <si>
    <t>Fortalecer los procesos de difusión de contenidos
informativos sobre acciones adelantadas por la
Administración Municipal y de asuntos o
contenidos de interés para la ciudadanía, así
como los procesos de percepción de e
interacción con la misma.</t>
  </si>
  <si>
    <t xml:space="preserve">Mejorar el indicador de transparencia con el desarrollo de estrategias y mecanismos que les faciliten a los ciudadanos el ejercicio de sus derechos en materia de acceso a tramites y gestionar los requerimentos de los ciudadanos </t>
  </si>
  <si>
    <t>Ingresos Corrientes de Libre Destinación - ICLD</t>
  </si>
  <si>
    <t>Fomentar y propiciar ambientes de paz que permitan el mejoramiento de la convivencia entre los ciudadanos a traves de la construccion colectiva de la paz en el Municipio de Armenia.</t>
  </si>
  <si>
    <t>Fortalecer las acciones de asistencia socioeconomica a la comunidad mediante la puesta en marcha de actividades encaminadas al mejoramiento de la convivencia y la paz.</t>
  </si>
  <si>
    <t>conformar 1 equipo interinstitucional en funcionamiento para la gestión y ejecución de  los proyectos estratégicos.</t>
  </si>
  <si>
    <t>Acompañamiento logistico protocolario a los actos institucionales con el Señor Alcalde .</t>
  </si>
  <si>
    <t xml:space="preserve">Socialización y divulgación permanente de la información institucional por las redes sociales como: facebook, twiter, instagram asi como el canal de youtube.  </t>
  </si>
  <si>
    <t>Planificar y coordinar logísticamente reuniones en comunas veredas y barrios de la ciudad las que requiera el alcalde que no hagan parte de la la unidad de participación ciudadana</t>
  </si>
  <si>
    <t>Intervención de zonas verdes en barrios con participación de la comunidad</t>
  </si>
  <si>
    <t>Intervención de espacios públicos con participación de la comunidad</t>
  </si>
  <si>
    <t xml:space="preserve">Generación de espacios de interacción entre grupos sociales </t>
  </si>
  <si>
    <t>Estrategias de difusión</t>
  </si>
  <si>
    <t>Informes generados por el observatorio de ciudad en el año</t>
  </si>
  <si>
    <t>Campañas de promoción (intervención cultural de la vida cotidiana) diseñadas e implementadas en el año</t>
  </si>
  <si>
    <t>Talleres ciudadanos para la paz  ciudadana y la reconciliación realizados</t>
  </si>
  <si>
    <t xml:space="preserve">Generación de escenarios para la memoria y la identidad local realizados </t>
  </si>
  <si>
    <t>SLB</t>
  </si>
  <si>
    <t>Asesor de Proyectos Estrategicos</t>
  </si>
  <si>
    <t>Profesional Especializado Despacho del Alcalde con funciones de Gestor de Paz, Derechos Humanos y Cultura Ciudadana.</t>
  </si>
  <si>
    <t>Profesional Especializado Despacho del Alcalde Comunicaciones</t>
  </si>
  <si>
    <t>Realizar mesas de Trabajo para apoyar a los procesos de la Alcaldia  en la actualización de los registros y/o manuales (Documentación en general)</t>
  </si>
  <si>
    <t>Cumplir con el proceso de Auditorias Externas ISO 9001:2015.</t>
  </si>
  <si>
    <t>JOSÉ MANUEL RIOS MORALES</t>
  </si>
  <si>
    <t>Todos Somos Ciudadanos</t>
  </si>
  <si>
    <t>Todos Informados</t>
  </si>
  <si>
    <t>Todos en Paz</t>
  </si>
  <si>
    <t>Sistema de Gestión para la Planificación Integral</t>
  </si>
  <si>
    <t>Todos Pá la Calle</t>
  </si>
  <si>
    <t>Asesor Administrativo en coordinación con el Profesional Especializado (Administrador del SGI)</t>
  </si>
  <si>
    <t>Asesor Social del Despacho del Alcalde</t>
  </si>
  <si>
    <t>Apoyar los procesos de formulación de proyectos estratégicos de cada una de las secretarias, Departamentos y Entes descentralizados</t>
  </si>
  <si>
    <t>Socializar y acompañar las convocatorias o subvenciones de las agencias de cooperación internacional, nacional y local con cada una de las secretarias, departamentos y entes descentralizados.</t>
  </si>
  <si>
    <t xml:space="preserve">proyectos estratégicos gestionados y/o en ejecución para servicio urbanos y sociales, </t>
  </si>
  <si>
    <t>Liderar acciones en pro de gestionar la creación de la oficina de internacionalización o cooperación internacional.</t>
  </si>
  <si>
    <t>Ingresos Corrientes de Libre Destinación - ICLD + SGP propósito general</t>
  </si>
  <si>
    <t>Emitir boletines de prensa con información institucional y corporativa</t>
  </si>
  <si>
    <t>Emitir comunicados de prensa con información institucional y corporativa</t>
  </si>
  <si>
    <t>Campañas institucionales publicitarias</t>
  </si>
  <si>
    <t>Implementar un plan de medios que garantice la difusión institucional del gobierno.</t>
  </si>
  <si>
    <t>VIGENCIA AÑO:2021</t>
  </si>
  <si>
    <t>Evaluar los procesos de la entidad  con auditorías internas de calidad realizadas (Total 19 procesos, auditorias realizadas de 01/01/2021 al 30/12/2021)</t>
  </si>
  <si>
    <t>PRODUCTO KPT</t>
  </si>
  <si>
    <t>Fortalecimiento de los programas de asistencia socio- económicos  con la comunidad</t>
  </si>
  <si>
    <t>PLAN DE ACCIÓN</t>
  </si>
  <si>
    <t>Fecha: 04/01/2021</t>
  </si>
  <si>
    <t>Versión: 009</t>
  </si>
  <si>
    <t>SECRETARÍA O  ENTIDAD RESPONSABLE: 1.DESPACHO DEL ALCALDE</t>
  </si>
  <si>
    <t>100.01.2.3.45.4501.1000.145.4501029.001
100.01.2.3.45.4501.1000.145.4501029.034</t>
  </si>
  <si>
    <t>100.01.2.3.45.4501.1000.146.4501029.001
'100.01.2.3.45.4501.1000.146.4501029.034</t>
  </si>
  <si>
    <t>100.01.2.3.45.4502.1000.148.4502001.001</t>
  </si>
  <si>
    <t>100.01.2.3.45.4599.1000.147.4599023.001</t>
  </si>
  <si>
    <t>100.01.2.3.45.4599.1000.149.4599023.001</t>
  </si>
  <si>
    <t xml:space="preserve">Realización de los comites definidos en la Resolucion 372 de 2020. </t>
  </si>
  <si>
    <t xml:space="preserve">Actualización del Portafolio de Servicio y Atención al Ciudadano en línea de 5 Procesos Misionales </t>
  </si>
  <si>
    <t>Realizar suministro de recursos técnicos y tecnológicos para el fortalecimiento de la oficina de Atención al Ciudadano.</t>
  </si>
  <si>
    <t>Servicio de Implementación Sistemas de Gestion
(Estrategia de integridad y transparencia en la entidad.)</t>
  </si>
  <si>
    <t>Servicio de Implementación Sistemas de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</si>
</sst>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&quot;$&quot;\ #,##0"/>
  </numFmts>
  <fonts count="29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11"/>
      <color rgb="FF6F6F6E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ECECE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8" fillId="24" borderId="42">
      <alignment horizontal="center" vertical="center" wrapText="1"/>
    </xf>
    <xf numFmtId="0" fontId="10" fillId="22" borderId="0" applyNumberFormat="0" applyBorder="0" applyAlignment="0" applyProtection="0"/>
    <xf numFmtId="0" fontId="19" fillId="0" borderId="0"/>
    <xf numFmtId="0" fontId="17" fillId="0" borderId="0"/>
    <xf numFmtId="0" fontId="19" fillId="0" borderId="0"/>
    <xf numFmtId="0" fontId="17" fillId="23" borderId="4" applyNumberFormat="0" applyAlignment="0" applyProtection="0"/>
    <xf numFmtId="9" fontId="1" fillId="0" borderId="0" applyFill="0" applyBorder="0" applyAlignment="0" applyProtection="0"/>
    <xf numFmtId="9" fontId="17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0" borderId="7" applyNumberFormat="0" applyFill="0" applyAlignment="0" applyProtection="0"/>
    <xf numFmtId="0" fontId="14" fillId="0" borderId="8" applyNumberFormat="0" applyFill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7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49" fontId="24" fillId="29" borderId="20" xfId="0" applyNumberFormat="1" applyFont="1" applyFill="1" applyBorder="1" applyAlignment="1">
      <alignment horizontal="justify" vertical="center" wrapText="1"/>
    </xf>
    <xf numFmtId="0" fontId="20" fillId="0" borderId="20" xfId="0" applyFont="1" applyBorder="1" applyAlignment="1">
      <alignment horizontal="center" vertical="center" wrapText="1"/>
    </xf>
    <xf numFmtId="9" fontId="2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justify" vertical="center" wrapText="1"/>
    </xf>
    <xf numFmtId="0" fontId="24" fillId="0" borderId="20" xfId="0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justify" vertical="center" wrapText="1"/>
    </xf>
    <xf numFmtId="0" fontId="24" fillId="0" borderId="20" xfId="0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9" fontId="24" fillId="0" borderId="20" xfId="0" applyNumberFormat="1" applyFont="1" applyFill="1" applyBorder="1" applyAlignment="1">
      <alignment horizontal="center" vertical="center" wrapText="1"/>
    </xf>
    <xf numFmtId="9" fontId="20" fillId="0" borderId="20" xfId="37" applyFont="1" applyFill="1" applyBorder="1" applyAlignment="1">
      <alignment horizontal="center" vertical="center" wrapText="1"/>
    </xf>
    <xf numFmtId="1" fontId="24" fillId="0" borderId="20" xfId="0" applyNumberFormat="1" applyFont="1" applyFill="1" applyBorder="1" applyAlignment="1">
      <alignment horizontal="center" vertical="center" wrapText="1"/>
    </xf>
    <xf numFmtId="1" fontId="20" fillId="0" borderId="20" xfId="37" applyNumberFormat="1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justify" vertical="center"/>
    </xf>
    <xf numFmtId="1" fontId="20" fillId="0" borderId="20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justify" vertical="center" wrapText="1"/>
    </xf>
    <xf numFmtId="0" fontId="24" fillId="0" borderId="15" xfId="0" applyFont="1" applyFill="1" applyBorder="1" applyAlignment="1">
      <alignment horizontal="center" vertical="center" wrapText="1"/>
    </xf>
    <xf numFmtId="1" fontId="20" fillId="0" borderId="15" xfId="0" applyNumberFormat="1" applyFont="1" applyFill="1" applyBorder="1" applyAlignment="1">
      <alignment horizontal="center" vertical="center" wrapText="1"/>
    </xf>
    <xf numFmtId="44" fontId="21" fillId="0" borderId="0" xfId="0" applyNumberFormat="1" applyFont="1" applyAlignment="1">
      <alignment vertical="center"/>
    </xf>
    <xf numFmtId="0" fontId="20" fillId="25" borderId="50" xfId="0" applyFont="1" applyFill="1" applyBorder="1" applyAlignment="1">
      <alignment horizontal="center" vertical="center" wrapText="1"/>
    </xf>
    <xf numFmtId="44" fontId="20" fillId="0" borderId="9" xfId="46" applyFont="1" applyFill="1" applyBorder="1" applyAlignment="1">
      <alignment vertical="center"/>
    </xf>
    <xf numFmtId="44" fontId="20" fillId="0" borderId="0" xfId="0" applyNumberFormat="1" applyFont="1" applyFill="1" applyBorder="1" applyAlignment="1">
      <alignment vertical="center"/>
    </xf>
    <xf numFmtId="44" fontId="20" fillId="0" borderId="0" xfId="0" applyNumberFormat="1" applyFont="1" applyFill="1" applyAlignment="1">
      <alignment vertical="center"/>
    </xf>
    <xf numFmtId="0" fontId="20" fillId="25" borderId="4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9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44" fontId="20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44" fontId="20" fillId="0" borderId="0" xfId="46" applyFont="1" applyBorder="1" applyAlignment="1">
      <alignment horizontal="right" vertical="center" wrapText="1"/>
    </xf>
    <xf numFmtId="44" fontId="20" fillId="0" borderId="0" xfId="46" applyFont="1" applyFill="1" applyAlignment="1">
      <alignment vertical="center"/>
    </xf>
    <xf numFmtId="44" fontId="20" fillId="0" borderId="10" xfId="46" applyFont="1" applyBorder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right" vertical="center" wrapText="1"/>
    </xf>
    <xf numFmtId="164" fontId="20" fillId="0" borderId="0" xfId="0" applyNumberFormat="1" applyFont="1" applyAlignment="1">
      <alignment horizontal="right" vertical="center" wrapText="1"/>
    </xf>
    <xf numFmtId="4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0" fontId="20" fillId="0" borderId="20" xfId="0" applyFont="1" applyBorder="1" applyAlignment="1">
      <alignment horizontal="center" vertical="center"/>
    </xf>
    <xf numFmtId="9" fontId="20" fillId="0" borderId="20" xfId="0" applyNumberFormat="1" applyFont="1" applyBorder="1" applyAlignment="1">
      <alignment horizontal="center" vertical="center"/>
    </xf>
    <xf numFmtId="49" fontId="24" fillId="29" borderId="20" xfId="0" applyNumberFormat="1" applyFont="1" applyFill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6" fillId="0" borderId="9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27" borderId="21" xfId="0" applyFont="1" applyFill="1" applyBorder="1" applyAlignment="1">
      <alignment horizontal="center" vertical="center" wrapText="1"/>
    </xf>
    <xf numFmtId="0" fontId="26" fillId="27" borderId="22" xfId="0" applyFont="1" applyFill="1" applyBorder="1" applyAlignment="1">
      <alignment horizontal="center" vertical="center" wrapText="1"/>
    </xf>
    <xf numFmtId="0" fontId="26" fillId="27" borderId="23" xfId="0" applyFont="1" applyFill="1" applyBorder="1" applyAlignment="1">
      <alignment horizontal="center" vertical="center" wrapText="1"/>
    </xf>
    <xf numFmtId="0" fontId="27" fillId="27" borderId="22" xfId="0" applyFont="1" applyFill="1" applyBorder="1" applyAlignment="1">
      <alignment horizontal="center" vertical="center" wrapText="1"/>
    </xf>
    <xf numFmtId="164" fontId="27" fillId="27" borderId="22" xfId="0" applyNumberFormat="1" applyFont="1" applyFill="1" applyBorder="1" applyAlignment="1">
      <alignment horizontal="right" vertical="center" wrapText="1"/>
    </xf>
    <xf numFmtId="0" fontId="27" fillId="27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27" borderId="0" xfId="0" applyFont="1" applyFill="1" applyBorder="1" applyAlignment="1">
      <alignment horizontal="center" vertical="center" wrapText="1"/>
    </xf>
    <xf numFmtId="0" fontId="27" fillId="27" borderId="0" xfId="0" applyFont="1" applyFill="1" applyBorder="1" applyAlignment="1">
      <alignment horizontal="center" vertical="center" wrapText="1"/>
    </xf>
    <xf numFmtId="0" fontId="27" fillId="27" borderId="10" xfId="0" applyFont="1" applyFill="1" applyBorder="1" applyAlignment="1">
      <alignment horizontal="center" vertical="center" wrapText="1"/>
    </xf>
    <xf numFmtId="164" fontId="26" fillId="27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26" borderId="25" xfId="0" applyFont="1" applyFill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 wrapText="1"/>
    </xf>
    <xf numFmtId="0" fontId="27" fillId="26" borderId="49" xfId="0" applyFont="1" applyFill="1" applyBorder="1" applyAlignment="1">
      <alignment horizontal="center" vertical="center" wrapText="1"/>
    </xf>
    <xf numFmtId="0" fontId="27" fillId="26" borderId="23" xfId="0" applyFont="1" applyFill="1" applyBorder="1" applyAlignment="1">
      <alignment horizontal="center" vertical="center" wrapText="1"/>
    </xf>
    <xf numFmtId="0" fontId="28" fillId="27" borderId="28" xfId="0" applyFont="1" applyFill="1" applyBorder="1" applyAlignment="1">
      <alignment horizontal="center" vertical="center" wrapText="1"/>
    </xf>
    <xf numFmtId="0" fontId="28" fillId="27" borderId="45" xfId="0" applyFont="1" applyFill="1" applyBorder="1" applyAlignment="1">
      <alignment horizontal="center" vertical="center" wrapText="1"/>
    </xf>
    <xf numFmtId="0" fontId="27" fillId="27" borderId="31" xfId="0" applyFont="1" applyFill="1" applyBorder="1" applyAlignment="1">
      <alignment horizontal="center" vertical="center" wrapText="1"/>
    </xf>
    <xf numFmtId="0" fontId="27" fillId="27" borderId="27" xfId="0" applyFont="1" applyFill="1" applyBorder="1" applyAlignment="1">
      <alignment horizontal="center" vertical="center" wrapText="1"/>
    </xf>
    <xf numFmtId="164" fontId="27" fillId="27" borderId="27" xfId="0" applyNumberFormat="1" applyFont="1" applyFill="1" applyBorder="1" applyAlignment="1">
      <alignment horizontal="center" vertical="center" wrapText="1"/>
    </xf>
    <xf numFmtId="0" fontId="27" fillId="27" borderId="5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49" fontId="20" fillId="29" borderId="20" xfId="0" applyNumberFormat="1" applyFont="1" applyFill="1" applyBorder="1" applyAlignment="1">
      <alignment horizontal="justify" vertical="center" wrapText="1"/>
    </xf>
    <xf numFmtId="0" fontId="20" fillId="29" borderId="20" xfId="0" applyFont="1" applyFill="1" applyBorder="1" applyAlignment="1">
      <alignment horizontal="justify" vertical="center" wrapText="1"/>
    </xf>
    <xf numFmtId="164" fontId="20" fillId="0" borderId="20" xfId="0" applyNumberFormat="1" applyFont="1" applyBorder="1" applyAlignment="1">
      <alignment horizontal="center" vertical="center" wrapText="1"/>
    </xf>
    <xf numFmtId="49" fontId="24" fillId="29" borderId="53" xfId="0" applyNumberFormat="1" applyFont="1" applyFill="1" applyBorder="1" applyAlignment="1">
      <alignment horizontal="justify" vertical="center" wrapText="1"/>
    </xf>
    <xf numFmtId="0" fontId="20" fillId="0" borderId="53" xfId="0" applyFont="1" applyBorder="1" applyAlignment="1">
      <alignment horizontal="center" vertical="center" wrapText="1"/>
    </xf>
    <xf numFmtId="44" fontId="21" fillId="0" borderId="0" xfId="46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0" fontId="22" fillId="28" borderId="34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28" borderId="31" xfId="0" applyFont="1" applyFill="1" applyBorder="1" applyAlignment="1">
      <alignment horizontal="center" vertical="center" wrapText="1"/>
    </xf>
    <xf numFmtId="0" fontId="22" fillId="28" borderId="32" xfId="0" applyFont="1" applyFill="1" applyBorder="1" applyAlignment="1">
      <alignment horizontal="center" vertical="center" wrapText="1"/>
    </xf>
    <xf numFmtId="0" fontId="22" fillId="28" borderId="33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/>
    </xf>
    <xf numFmtId="0" fontId="22" fillId="28" borderId="39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41" fontId="20" fillId="0" borderId="34" xfId="47" applyFont="1" applyFill="1" applyBorder="1" applyAlignment="1">
      <alignment horizontal="center" vertical="center" wrapText="1"/>
    </xf>
    <xf numFmtId="0" fontId="20" fillId="29" borderId="30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164" fontId="24" fillId="0" borderId="27" xfId="46" applyNumberFormat="1" applyFont="1" applyFill="1" applyBorder="1" applyAlignment="1">
      <alignment horizontal="center" vertical="center" wrapText="1"/>
    </xf>
    <xf numFmtId="164" fontId="24" fillId="0" borderId="28" xfId="46" applyNumberFormat="1" applyFont="1" applyFill="1" applyBorder="1" applyAlignment="1">
      <alignment horizontal="center" vertical="center" wrapText="1"/>
    </xf>
    <xf numFmtId="164" fontId="24" fillId="0" borderId="26" xfId="46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164" fontId="24" fillId="0" borderId="20" xfId="0" applyNumberFormat="1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right" vertical="center" wrapText="1"/>
    </xf>
    <xf numFmtId="0" fontId="21" fillId="25" borderId="22" xfId="0" applyFont="1" applyFill="1" applyBorder="1" applyAlignment="1">
      <alignment horizontal="right" vertical="center" wrapText="1"/>
    </xf>
    <xf numFmtId="0" fontId="21" fillId="25" borderId="23" xfId="0" applyFont="1" applyFill="1" applyBorder="1" applyAlignment="1">
      <alignment horizontal="right" vertical="center" wrapText="1"/>
    </xf>
    <xf numFmtId="0" fontId="21" fillId="25" borderId="35" xfId="0" applyFont="1" applyFill="1" applyBorder="1" applyAlignment="1">
      <alignment horizontal="right" vertical="center" wrapText="1"/>
    </xf>
    <xf numFmtId="0" fontId="21" fillId="25" borderId="11" xfId="0" applyFont="1" applyFill="1" applyBorder="1" applyAlignment="1">
      <alignment horizontal="right" vertical="center" wrapText="1"/>
    </xf>
    <xf numFmtId="0" fontId="21" fillId="25" borderId="12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164" fontId="21" fillId="25" borderId="40" xfId="46" applyNumberFormat="1" applyFont="1" applyFill="1" applyBorder="1" applyAlignment="1">
      <alignment horizontal="center" vertical="center" wrapText="1"/>
    </xf>
    <xf numFmtId="164" fontId="21" fillId="25" borderId="41" xfId="46" applyNumberFormat="1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9" fontId="23" fillId="0" borderId="20" xfId="31" applyNumberFormat="1" applyFont="1" applyFill="1" applyBorder="1" applyAlignment="1">
      <alignment horizontal="center" vertical="center" wrapText="1"/>
    </xf>
    <xf numFmtId="49" fontId="23" fillId="0" borderId="15" xfId="31" applyNumberFormat="1" applyFont="1" applyFill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41" fontId="20" fillId="0" borderId="39" xfId="47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64" fontId="24" fillId="0" borderId="15" xfId="0" applyNumberFormat="1" applyFont="1" applyFill="1" applyBorder="1" applyAlignment="1">
      <alignment horizontal="center" vertical="center" wrapText="1"/>
    </xf>
    <xf numFmtId="0" fontId="20" fillId="29" borderId="19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1" fontId="20" fillId="0" borderId="27" xfId="0" applyNumberFormat="1" applyFont="1" applyFill="1" applyBorder="1" applyAlignment="1">
      <alignment horizontal="center" vertical="center" wrapText="1"/>
    </xf>
    <xf numFmtId="1" fontId="20" fillId="0" borderId="28" xfId="0" applyNumberFormat="1" applyFont="1" applyFill="1" applyBorder="1" applyAlignment="1">
      <alignment horizontal="center" vertical="center" wrapText="1"/>
    </xf>
    <xf numFmtId="1" fontId="20" fillId="0" borderId="29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8" fillId="27" borderId="14" xfId="0" applyFont="1" applyFill="1" applyBorder="1" applyAlignment="1">
      <alignment horizontal="center" vertical="center" wrapText="1"/>
    </xf>
    <xf numFmtId="0" fontId="28" fillId="27" borderId="29" xfId="0" applyFont="1" applyFill="1" applyBorder="1" applyAlignment="1">
      <alignment horizontal="center" vertical="center" wrapText="1"/>
    </xf>
    <xf numFmtId="0" fontId="28" fillId="27" borderId="44" xfId="0" applyFont="1" applyFill="1" applyBorder="1" applyAlignment="1">
      <alignment horizontal="center" vertical="center" wrapText="1"/>
    </xf>
    <xf numFmtId="0" fontId="28" fillId="27" borderId="36" xfId="0" applyFont="1" applyFill="1" applyBorder="1" applyAlignment="1">
      <alignment horizontal="center" vertical="center"/>
    </xf>
    <xf numFmtId="0" fontId="28" fillId="27" borderId="37" xfId="0" applyFont="1" applyFill="1" applyBorder="1" applyAlignment="1">
      <alignment horizontal="center" vertical="center"/>
    </xf>
    <xf numFmtId="0" fontId="28" fillId="27" borderId="24" xfId="0" applyFont="1" applyFill="1" applyBorder="1" applyAlignment="1">
      <alignment horizontal="center" vertical="center"/>
    </xf>
    <xf numFmtId="0" fontId="27" fillId="27" borderId="37" xfId="0" applyFont="1" applyFill="1" applyBorder="1" applyAlignment="1">
      <alignment horizontal="center" vertical="center" wrapText="1"/>
    </xf>
    <xf numFmtId="0" fontId="27" fillId="27" borderId="24" xfId="0" applyFont="1" applyFill="1" applyBorder="1" applyAlignment="1">
      <alignment horizontal="center" vertical="center" wrapText="1"/>
    </xf>
    <xf numFmtId="0" fontId="27" fillId="27" borderId="36" xfId="0" applyFont="1" applyFill="1" applyBorder="1" applyAlignment="1">
      <alignment horizontal="left" vertical="center" wrapText="1"/>
    </xf>
    <xf numFmtId="0" fontId="27" fillId="27" borderId="37" xfId="0" applyFont="1" applyFill="1" applyBorder="1" applyAlignment="1">
      <alignment horizontal="left" vertical="center" wrapText="1"/>
    </xf>
    <xf numFmtId="0" fontId="27" fillId="27" borderId="24" xfId="0" applyFont="1" applyFill="1" applyBorder="1" applyAlignment="1">
      <alignment horizontal="left" vertical="center" wrapText="1"/>
    </xf>
    <xf numFmtId="0" fontId="26" fillId="27" borderId="9" xfId="0" applyFont="1" applyFill="1" applyBorder="1" applyAlignment="1">
      <alignment horizontal="center" vertical="center" wrapText="1"/>
    </xf>
    <xf numFmtId="0" fontId="26" fillId="27" borderId="0" xfId="0" applyFont="1" applyFill="1" applyBorder="1" applyAlignment="1">
      <alignment horizontal="center" vertical="center" wrapText="1"/>
    </xf>
    <xf numFmtId="0" fontId="28" fillId="27" borderId="25" xfId="0" applyFont="1" applyFill="1" applyBorder="1" applyAlignment="1">
      <alignment horizontal="center" vertical="center" wrapText="1"/>
    </xf>
    <xf numFmtId="0" fontId="28" fillId="27" borderId="38" xfId="0" applyFont="1" applyFill="1" applyBorder="1" applyAlignment="1">
      <alignment horizontal="center" vertical="center" wrapText="1"/>
    </xf>
    <xf numFmtId="0" fontId="28" fillId="27" borderId="49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27" borderId="36" xfId="0" applyFont="1" applyFill="1" applyBorder="1" applyAlignment="1">
      <alignment horizontal="center" vertical="center" wrapText="1"/>
    </xf>
    <xf numFmtId="0" fontId="23" fillId="0" borderId="27" xfId="31" applyNumberFormat="1" applyFont="1" applyFill="1" applyBorder="1" applyAlignment="1">
      <alignment horizontal="center" vertical="center" wrapText="1"/>
    </xf>
    <xf numFmtId="49" fontId="23" fillId="0" borderId="28" xfId="31" applyNumberFormat="1" applyFont="1" applyFill="1" applyBorder="1" applyAlignment="1">
      <alignment horizontal="center" vertical="center" wrapText="1"/>
    </xf>
    <xf numFmtId="49" fontId="23" fillId="0" borderId="26" xfId="31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2" fillId="28" borderId="25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23" fillId="0" borderId="14" xfId="31" applyNumberFormat="1" applyFont="1" applyFill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29" borderId="5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3" fontId="20" fillId="0" borderId="27" xfId="0" applyNumberFormat="1" applyFont="1" applyFill="1" applyBorder="1" applyAlignment="1">
      <alignment horizontal="center" vertical="center" wrapText="1"/>
    </xf>
    <xf numFmtId="3" fontId="20" fillId="0" borderId="28" xfId="0" applyNumberFormat="1" applyFont="1" applyFill="1" applyBorder="1" applyAlignment="1">
      <alignment horizontal="center" vertical="center" wrapText="1"/>
    </xf>
    <xf numFmtId="3" fontId="20" fillId="0" borderId="26" xfId="0" applyNumberFormat="1" applyFont="1" applyFill="1" applyBorder="1" applyAlignment="1">
      <alignment horizontal="center" vertical="center" wrapText="1"/>
    </xf>
    <xf numFmtId="9" fontId="20" fillId="0" borderId="27" xfId="37" applyFont="1" applyFill="1" applyBorder="1" applyAlignment="1">
      <alignment horizontal="center" vertical="center" wrapText="1"/>
    </xf>
    <xf numFmtId="9" fontId="20" fillId="0" borderId="28" xfId="37" applyFont="1" applyFill="1" applyBorder="1" applyAlignment="1">
      <alignment horizontal="center" vertical="center" wrapText="1"/>
    </xf>
    <xf numFmtId="9" fontId="20" fillId="0" borderId="26" xfId="37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41" fontId="20" fillId="0" borderId="52" xfId="47" applyFont="1" applyFill="1" applyBorder="1" applyAlignment="1">
      <alignment horizontal="center" vertical="center" wrapText="1"/>
    </xf>
    <xf numFmtId="164" fontId="24" fillId="0" borderId="53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KPT04" xfId="31"/>
    <cellStyle name="Millares [0]" xfId="47" builtinId="6"/>
    <cellStyle name="Moneda" xfId="46" builtinId="4"/>
    <cellStyle name="Neutral" xfId="32" builtinId="28" customBuiltin="1"/>
    <cellStyle name="Normal" xfId="0" builtinId="0"/>
    <cellStyle name="Normal 2" xfId="33"/>
    <cellStyle name="Normal 3" xfId="34"/>
    <cellStyle name="Normal 4" xfId="35"/>
    <cellStyle name="Notas" xfId="36" builtinId="10" customBuiltin="1"/>
    <cellStyle name="Porcentaje" xfId="37" builtinId="5"/>
    <cellStyle name="Porcentaje 2" xfId="38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1355725</xdr:colOff>
      <xdr:row>0</xdr:row>
      <xdr:rowOff>120650</xdr:rowOff>
    </xdr:from>
    <xdr:to>
      <xdr:col>1</xdr:col>
      <xdr:colOff>451961</xdr:colOff>
      <xdr:row>3</xdr:row>
      <xdr:rowOff>292100</xdr:rowOff>
    </xdr:to>
    <xdr:pic>
      <xdr:nvPicPr>
        <xdr:cNvPr id="9238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0000-00001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725" y="120650"/>
          <a:ext cx="975836" cy="103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6"/>
  <sheetViews>
    <sheetView tabSelected="1" zoomScale="28" zoomScaleNormal="28" zoomScaleSheetLayoutView="70" workbookViewId="0">
      <selection activeCell="J11" sqref="J11:J18"/>
    </sheetView>
  </sheetViews>
  <sheetFormatPr baseColWidth="10" defaultColWidth="11.42578125" defaultRowHeight="23.25" x14ac:dyDescent="0.2"/>
  <cols>
    <col min="1" max="1" width="27" style="49" customWidth="1"/>
    <col min="2" max="2" width="30.5703125" style="49" customWidth="1"/>
    <col min="3" max="3" width="19.42578125" style="49" customWidth="1"/>
    <col min="4" max="4" width="33.5703125" style="49" customWidth="1"/>
    <col min="5" max="5" width="12.5703125" style="49" customWidth="1"/>
    <col min="6" max="6" width="15.5703125" style="49" customWidth="1"/>
    <col min="7" max="7" width="29.42578125" style="49" customWidth="1"/>
    <col min="8" max="8" width="23.5703125" style="49" customWidth="1"/>
    <col min="9" max="9" width="29" style="49" customWidth="1"/>
    <col min="10" max="10" width="12.5703125" style="49" customWidth="1"/>
    <col min="11" max="11" width="15.5703125" style="49" customWidth="1"/>
    <col min="12" max="12" width="40" style="49" customWidth="1"/>
    <col min="13" max="13" width="19.85546875" style="49" customWidth="1"/>
    <col min="14" max="14" width="38.5703125" style="50" customWidth="1"/>
    <col min="15" max="15" width="53.42578125" style="50" customWidth="1"/>
    <col min="16" max="16" width="29.85546875" style="50" customWidth="1"/>
    <col min="17" max="18" width="36.42578125" style="50" customWidth="1"/>
    <col min="19" max="19" width="47.5703125" style="50" customWidth="1"/>
    <col min="20" max="20" width="19.42578125" style="50" customWidth="1"/>
    <col min="21" max="21" width="35.42578125" style="52" customWidth="1"/>
    <col min="22" max="22" width="46.42578125" style="49" customWidth="1"/>
    <col min="23" max="23" width="21.42578125" style="1" customWidth="1"/>
    <col min="24" max="24" width="17.5703125" style="1" bestFit="1" customWidth="1"/>
    <col min="25" max="25" width="11.42578125" style="1"/>
    <col min="26" max="26" width="16.5703125" style="1" bestFit="1" customWidth="1"/>
    <col min="27" max="29" width="11.42578125" style="1"/>
    <col min="30" max="30" width="22.5703125" style="1" bestFit="1" customWidth="1"/>
    <col min="31" max="16384" width="11.42578125" style="1"/>
  </cols>
  <sheetData>
    <row r="1" spans="1:22" s="62" customFormat="1" ht="22.5" customHeight="1" x14ac:dyDescent="0.2">
      <c r="A1" s="157"/>
      <c r="B1" s="158"/>
      <c r="C1" s="163" t="s">
        <v>103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5"/>
      <c r="V1" s="61" t="s">
        <v>15</v>
      </c>
    </row>
    <row r="2" spans="1:22" s="62" customFormat="1" ht="25.5" customHeight="1" x14ac:dyDescent="0.2">
      <c r="A2" s="159"/>
      <c r="B2" s="160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  <c r="V2" s="66" t="s">
        <v>104</v>
      </c>
    </row>
    <row r="3" spans="1:22" s="62" customFormat="1" ht="20.25" customHeight="1" x14ac:dyDescent="0.2">
      <c r="A3" s="159"/>
      <c r="B3" s="160"/>
      <c r="C3" s="159" t="s">
        <v>2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0"/>
      <c r="V3" s="66" t="s">
        <v>105</v>
      </c>
    </row>
    <row r="4" spans="1:22" s="62" customFormat="1" ht="27.75" customHeight="1" thickBot="1" x14ac:dyDescent="0.25">
      <c r="A4" s="161"/>
      <c r="B4" s="162"/>
      <c r="C4" s="161" t="s">
        <v>3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2"/>
      <c r="V4" s="67" t="s">
        <v>5</v>
      </c>
    </row>
    <row r="5" spans="1:22" s="74" customFormat="1" ht="19.5" customHeight="1" thickBot="1" x14ac:dyDescent="0.25">
      <c r="A5" s="68"/>
      <c r="B5" s="69"/>
      <c r="C5" s="69"/>
      <c r="D5" s="69"/>
      <c r="E5" s="69"/>
      <c r="F5" s="69"/>
      <c r="G5" s="69"/>
      <c r="H5" s="69"/>
      <c r="I5" s="69"/>
      <c r="J5" s="69"/>
      <c r="K5" s="70"/>
      <c r="L5" s="71"/>
      <c r="M5" s="71"/>
      <c r="N5" s="71"/>
      <c r="O5" s="71"/>
      <c r="P5" s="71"/>
      <c r="Q5" s="71"/>
      <c r="R5" s="71"/>
      <c r="S5" s="71"/>
      <c r="T5" s="71"/>
      <c r="U5" s="72"/>
      <c r="V5" s="73"/>
    </row>
    <row r="6" spans="1:22" s="74" customFormat="1" ht="43.5" customHeight="1" thickBot="1" x14ac:dyDescent="0.25">
      <c r="A6" s="176" t="s">
        <v>106</v>
      </c>
      <c r="B6" s="177"/>
      <c r="C6" s="177"/>
      <c r="D6" s="177"/>
      <c r="E6" s="177"/>
      <c r="F6" s="177"/>
      <c r="G6" s="177"/>
      <c r="H6" s="177"/>
      <c r="I6" s="177"/>
      <c r="J6" s="177"/>
      <c r="K6" s="178"/>
      <c r="L6" s="174" t="s">
        <v>99</v>
      </c>
      <c r="M6" s="174"/>
      <c r="N6" s="174"/>
      <c r="O6" s="174"/>
      <c r="P6" s="174"/>
      <c r="Q6" s="174"/>
      <c r="R6" s="174"/>
      <c r="S6" s="174"/>
      <c r="T6" s="174"/>
      <c r="U6" s="174"/>
      <c r="V6" s="175"/>
    </row>
    <row r="7" spans="1:22" s="79" customFormat="1" ht="9" customHeight="1" thickBot="1" x14ac:dyDescent="0.25">
      <c r="A7" s="179"/>
      <c r="B7" s="180"/>
      <c r="C7" s="180"/>
      <c r="D7" s="180"/>
      <c r="E7" s="180"/>
      <c r="F7" s="180"/>
      <c r="G7" s="180"/>
      <c r="H7" s="75"/>
      <c r="I7" s="76"/>
      <c r="J7" s="76"/>
      <c r="K7" s="77"/>
      <c r="L7" s="76"/>
      <c r="M7" s="76"/>
      <c r="N7" s="76"/>
      <c r="O7" s="76"/>
      <c r="P7" s="76"/>
      <c r="Q7" s="76"/>
      <c r="R7" s="76"/>
      <c r="S7" s="76"/>
      <c r="T7" s="76"/>
      <c r="U7" s="78"/>
      <c r="V7" s="77"/>
    </row>
    <row r="8" spans="1:22" s="79" customFormat="1" ht="24.75" customHeight="1" thickBot="1" x14ac:dyDescent="0.25">
      <c r="A8" s="187" t="s">
        <v>31</v>
      </c>
      <c r="B8" s="174"/>
      <c r="C8" s="174"/>
      <c r="D8" s="174"/>
      <c r="E8" s="174"/>
      <c r="F8" s="174"/>
      <c r="G8" s="174"/>
      <c r="H8" s="174"/>
      <c r="I8" s="174"/>
      <c r="J8" s="174"/>
      <c r="K8" s="175"/>
      <c r="L8" s="185" t="s">
        <v>16</v>
      </c>
      <c r="M8" s="185"/>
      <c r="N8" s="186"/>
      <c r="O8" s="184" t="s">
        <v>32</v>
      </c>
      <c r="P8" s="185"/>
      <c r="Q8" s="186"/>
      <c r="R8" s="80"/>
      <c r="S8" s="184" t="s">
        <v>17</v>
      </c>
      <c r="T8" s="185"/>
      <c r="U8" s="186"/>
      <c r="V8" s="81" t="s">
        <v>18</v>
      </c>
    </row>
    <row r="9" spans="1:22" s="62" customFormat="1" ht="24" customHeight="1" thickBot="1" x14ac:dyDescent="0.25">
      <c r="A9" s="181" t="s">
        <v>19</v>
      </c>
      <c r="B9" s="168" t="s">
        <v>20</v>
      </c>
      <c r="C9" s="170" t="s">
        <v>21</v>
      </c>
      <c r="D9" s="171" t="s">
        <v>22</v>
      </c>
      <c r="E9" s="172"/>
      <c r="F9" s="173"/>
      <c r="G9" s="183" t="s">
        <v>23</v>
      </c>
      <c r="H9" s="170" t="s">
        <v>24</v>
      </c>
      <c r="I9" s="171" t="s">
        <v>25</v>
      </c>
      <c r="J9" s="172"/>
      <c r="K9" s="173"/>
      <c r="L9" s="82">
        <v>1</v>
      </c>
      <c r="M9" s="83">
        <v>2</v>
      </c>
      <c r="N9" s="83">
        <v>3</v>
      </c>
      <c r="O9" s="84">
        <v>4</v>
      </c>
      <c r="P9" s="83">
        <v>5</v>
      </c>
      <c r="Q9" s="83">
        <v>6</v>
      </c>
      <c r="R9" s="84">
        <v>7</v>
      </c>
      <c r="S9" s="84">
        <v>8</v>
      </c>
      <c r="T9" s="83">
        <v>9</v>
      </c>
      <c r="U9" s="83">
        <v>10</v>
      </c>
      <c r="V9" s="85">
        <v>11</v>
      </c>
    </row>
    <row r="10" spans="1:22" s="92" customFormat="1" ht="147" customHeight="1" thickBot="1" x14ac:dyDescent="0.25">
      <c r="A10" s="182"/>
      <c r="B10" s="169"/>
      <c r="C10" s="169"/>
      <c r="D10" s="86" t="s">
        <v>26</v>
      </c>
      <c r="E10" s="86" t="s">
        <v>27</v>
      </c>
      <c r="F10" s="86" t="s">
        <v>28</v>
      </c>
      <c r="G10" s="169"/>
      <c r="H10" s="169"/>
      <c r="I10" s="86" t="s">
        <v>26</v>
      </c>
      <c r="J10" s="86" t="s">
        <v>29</v>
      </c>
      <c r="K10" s="87" t="s">
        <v>30</v>
      </c>
      <c r="L10" s="88" t="s">
        <v>4</v>
      </c>
      <c r="M10" s="89" t="s">
        <v>6</v>
      </c>
      <c r="N10" s="89" t="s">
        <v>7</v>
      </c>
      <c r="O10" s="89" t="s">
        <v>35</v>
      </c>
      <c r="P10" s="89" t="s">
        <v>34</v>
      </c>
      <c r="Q10" s="89" t="s">
        <v>33</v>
      </c>
      <c r="R10" s="89" t="s">
        <v>101</v>
      </c>
      <c r="S10" s="89" t="s">
        <v>8</v>
      </c>
      <c r="T10" s="89" t="s">
        <v>1</v>
      </c>
      <c r="U10" s="90" t="s">
        <v>10</v>
      </c>
      <c r="V10" s="91" t="s">
        <v>0</v>
      </c>
    </row>
    <row r="11" spans="1:22" s="3" customFormat="1" ht="139.5" customHeight="1" x14ac:dyDescent="0.2">
      <c r="A11" s="195" t="s">
        <v>36</v>
      </c>
      <c r="B11" s="196" t="s">
        <v>37</v>
      </c>
      <c r="C11" s="197" t="s">
        <v>38</v>
      </c>
      <c r="D11" s="197" t="s">
        <v>57</v>
      </c>
      <c r="E11" s="197" t="s">
        <v>40</v>
      </c>
      <c r="F11" s="197">
        <v>0.7</v>
      </c>
      <c r="G11" s="197" t="s">
        <v>41</v>
      </c>
      <c r="H11" s="197" t="s">
        <v>42</v>
      </c>
      <c r="I11" s="197" t="s">
        <v>43</v>
      </c>
      <c r="J11" s="198">
        <v>1</v>
      </c>
      <c r="K11" s="213">
        <v>1</v>
      </c>
      <c r="L11" s="214">
        <v>2020630010149</v>
      </c>
      <c r="M11" s="216" t="s">
        <v>86</v>
      </c>
      <c r="N11" s="191" t="s">
        <v>58</v>
      </c>
      <c r="O11" s="96" t="s">
        <v>80</v>
      </c>
      <c r="P11" s="97">
        <v>19</v>
      </c>
      <c r="Q11" s="97">
        <v>19</v>
      </c>
      <c r="R11" s="203" t="s">
        <v>116</v>
      </c>
      <c r="S11" s="194" t="s">
        <v>111</v>
      </c>
      <c r="T11" s="194" t="s">
        <v>61</v>
      </c>
      <c r="U11" s="215">
        <v>105000000</v>
      </c>
      <c r="V11" s="202" t="s">
        <v>88</v>
      </c>
    </row>
    <row r="12" spans="1:22" s="3" customFormat="1" ht="142.5" customHeight="1" x14ac:dyDescent="0.2">
      <c r="A12" s="103"/>
      <c r="B12" s="106"/>
      <c r="C12" s="112"/>
      <c r="D12" s="112"/>
      <c r="E12" s="112"/>
      <c r="F12" s="112"/>
      <c r="G12" s="112"/>
      <c r="H12" s="112"/>
      <c r="I12" s="112"/>
      <c r="J12" s="189"/>
      <c r="K12" s="116"/>
      <c r="L12" s="118"/>
      <c r="M12" s="121"/>
      <c r="N12" s="192"/>
      <c r="O12" s="57" t="s">
        <v>100</v>
      </c>
      <c r="P12" s="5">
        <v>19</v>
      </c>
      <c r="Q12" s="5">
        <v>19</v>
      </c>
      <c r="R12" s="204"/>
      <c r="S12" s="126"/>
      <c r="T12" s="126"/>
      <c r="U12" s="127"/>
      <c r="V12" s="119"/>
    </row>
    <row r="13" spans="1:22" s="3" customFormat="1" ht="68.849999999999994" customHeight="1" x14ac:dyDescent="0.2">
      <c r="A13" s="103"/>
      <c r="B13" s="106"/>
      <c r="C13" s="112"/>
      <c r="D13" s="112"/>
      <c r="E13" s="112"/>
      <c r="F13" s="112"/>
      <c r="G13" s="112"/>
      <c r="H13" s="112"/>
      <c r="I13" s="112"/>
      <c r="J13" s="189"/>
      <c r="K13" s="116"/>
      <c r="L13" s="118"/>
      <c r="M13" s="121"/>
      <c r="N13" s="192"/>
      <c r="O13" s="4" t="s">
        <v>81</v>
      </c>
      <c r="P13" s="6">
        <v>1</v>
      </c>
      <c r="Q13" s="6">
        <v>1</v>
      </c>
      <c r="R13" s="204"/>
      <c r="S13" s="126"/>
      <c r="T13" s="126"/>
      <c r="U13" s="127"/>
      <c r="V13" s="119"/>
    </row>
    <row r="14" spans="1:22" s="3" customFormat="1" ht="161.1" customHeight="1" x14ac:dyDescent="0.2">
      <c r="A14" s="103"/>
      <c r="B14" s="106"/>
      <c r="C14" s="112"/>
      <c r="D14" s="112"/>
      <c r="E14" s="112"/>
      <c r="F14" s="112"/>
      <c r="G14" s="112"/>
      <c r="H14" s="112"/>
      <c r="I14" s="112"/>
      <c r="J14" s="189"/>
      <c r="K14" s="116"/>
      <c r="L14" s="118"/>
      <c r="M14" s="121"/>
      <c r="N14" s="192"/>
      <c r="O14" s="7" t="s">
        <v>90</v>
      </c>
      <c r="P14" s="8" t="s">
        <v>76</v>
      </c>
      <c r="Q14" s="9">
        <v>1</v>
      </c>
      <c r="R14" s="204"/>
      <c r="S14" s="126"/>
      <c r="T14" s="126"/>
      <c r="U14" s="127"/>
      <c r="V14" s="119" t="s">
        <v>77</v>
      </c>
    </row>
    <row r="15" spans="1:22" s="3" customFormat="1" ht="122.85" customHeight="1" x14ac:dyDescent="0.2">
      <c r="A15" s="103"/>
      <c r="B15" s="106"/>
      <c r="C15" s="112"/>
      <c r="D15" s="112"/>
      <c r="E15" s="112"/>
      <c r="F15" s="112"/>
      <c r="G15" s="112"/>
      <c r="H15" s="112"/>
      <c r="I15" s="112"/>
      <c r="J15" s="189"/>
      <c r="K15" s="116"/>
      <c r="L15" s="118"/>
      <c r="M15" s="121"/>
      <c r="N15" s="192"/>
      <c r="O15" s="7" t="s">
        <v>64</v>
      </c>
      <c r="P15" s="8">
        <v>1</v>
      </c>
      <c r="Q15" s="9">
        <v>1</v>
      </c>
      <c r="R15" s="204"/>
      <c r="S15" s="126"/>
      <c r="T15" s="126"/>
      <c r="U15" s="127"/>
      <c r="V15" s="119"/>
    </row>
    <row r="16" spans="1:22" s="3" customFormat="1" ht="78" customHeight="1" x14ac:dyDescent="0.2">
      <c r="A16" s="103"/>
      <c r="B16" s="106"/>
      <c r="C16" s="112"/>
      <c r="D16" s="112"/>
      <c r="E16" s="112"/>
      <c r="F16" s="112"/>
      <c r="G16" s="112"/>
      <c r="H16" s="112"/>
      <c r="I16" s="112"/>
      <c r="J16" s="189"/>
      <c r="K16" s="116"/>
      <c r="L16" s="118"/>
      <c r="M16" s="121"/>
      <c r="N16" s="192"/>
      <c r="O16" s="7" t="s">
        <v>92</v>
      </c>
      <c r="P16" s="8">
        <v>1</v>
      </c>
      <c r="Q16" s="9">
        <v>2</v>
      </c>
      <c r="R16" s="204"/>
      <c r="S16" s="126"/>
      <c r="T16" s="126"/>
      <c r="U16" s="127"/>
      <c r="V16" s="119"/>
    </row>
    <row r="17" spans="1:22" s="3" customFormat="1" ht="102.6" customHeight="1" x14ac:dyDescent="0.2">
      <c r="A17" s="103"/>
      <c r="B17" s="106"/>
      <c r="C17" s="112"/>
      <c r="D17" s="112"/>
      <c r="E17" s="112"/>
      <c r="F17" s="112"/>
      <c r="G17" s="112"/>
      <c r="H17" s="112"/>
      <c r="I17" s="112"/>
      <c r="J17" s="189"/>
      <c r="K17" s="116"/>
      <c r="L17" s="118"/>
      <c r="M17" s="121"/>
      <c r="N17" s="192"/>
      <c r="O17" s="7" t="s">
        <v>93</v>
      </c>
      <c r="P17" s="55" t="s">
        <v>76</v>
      </c>
      <c r="Q17" s="56">
        <v>1</v>
      </c>
      <c r="R17" s="204"/>
      <c r="S17" s="126"/>
      <c r="T17" s="126"/>
      <c r="U17" s="127"/>
      <c r="V17" s="119"/>
    </row>
    <row r="18" spans="1:22" s="3" customFormat="1" ht="183" customHeight="1" x14ac:dyDescent="0.2">
      <c r="A18" s="103"/>
      <c r="B18" s="106"/>
      <c r="C18" s="112"/>
      <c r="D18" s="112"/>
      <c r="E18" s="112"/>
      <c r="F18" s="112"/>
      <c r="G18" s="112"/>
      <c r="H18" s="112"/>
      <c r="I18" s="112"/>
      <c r="J18" s="189"/>
      <c r="K18" s="116"/>
      <c r="L18" s="118"/>
      <c r="M18" s="122"/>
      <c r="N18" s="193"/>
      <c r="O18" s="7" t="s">
        <v>91</v>
      </c>
      <c r="P18" s="55" t="s">
        <v>76</v>
      </c>
      <c r="Q18" s="56">
        <v>1</v>
      </c>
      <c r="R18" s="205"/>
      <c r="S18" s="126"/>
      <c r="T18" s="126"/>
      <c r="U18" s="127"/>
      <c r="V18" s="119"/>
    </row>
    <row r="19" spans="1:22" s="3" customFormat="1" ht="93" customHeight="1" x14ac:dyDescent="0.2">
      <c r="A19" s="102" t="s">
        <v>36</v>
      </c>
      <c r="B19" s="105" t="s">
        <v>37</v>
      </c>
      <c r="C19" s="111" t="s">
        <v>38</v>
      </c>
      <c r="D19" s="111" t="s">
        <v>39</v>
      </c>
      <c r="E19" s="111" t="s">
        <v>40</v>
      </c>
      <c r="F19" s="111">
        <v>0.7</v>
      </c>
      <c r="G19" s="111" t="s">
        <v>41</v>
      </c>
      <c r="H19" s="111" t="s">
        <v>44</v>
      </c>
      <c r="I19" s="111" t="s">
        <v>45</v>
      </c>
      <c r="J19" s="114">
        <v>0</v>
      </c>
      <c r="K19" s="115">
        <v>1</v>
      </c>
      <c r="L19" s="118">
        <v>2020630010147</v>
      </c>
      <c r="M19" s="120" t="s">
        <v>83</v>
      </c>
      <c r="N19" s="120" t="s">
        <v>60</v>
      </c>
      <c r="O19" s="93" t="s">
        <v>113</v>
      </c>
      <c r="P19" s="5" t="s">
        <v>76</v>
      </c>
      <c r="Q19" s="9">
        <v>5</v>
      </c>
      <c r="R19" s="206" t="s">
        <v>115</v>
      </c>
      <c r="S19" s="5">
        <v>0</v>
      </c>
      <c r="T19" s="5">
        <v>0</v>
      </c>
      <c r="U19" s="5">
        <v>0</v>
      </c>
      <c r="V19" s="199" t="s">
        <v>88</v>
      </c>
    </row>
    <row r="20" spans="1:22" s="3" customFormat="1" ht="69.75" x14ac:dyDescent="0.2">
      <c r="A20" s="103"/>
      <c r="B20" s="106"/>
      <c r="C20" s="112"/>
      <c r="D20" s="112"/>
      <c r="E20" s="112"/>
      <c r="F20" s="112"/>
      <c r="G20" s="112"/>
      <c r="H20" s="112"/>
      <c r="I20" s="112"/>
      <c r="J20" s="112"/>
      <c r="K20" s="116"/>
      <c r="L20" s="118"/>
      <c r="M20" s="121"/>
      <c r="N20" s="121"/>
      <c r="O20" s="93" t="s">
        <v>112</v>
      </c>
      <c r="P20" s="5" t="s">
        <v>76</v>
      </c>
      <c r="Q20" s="6">
        <v>1</v>
      </c>
      <c r="R20" s="204"/>
      <c r="S20" s="5">
        <v>0</v>
      </c>
      <c r="T20" s="5">
        <v>0</v>
      </c>
      <c r="U20" s="5">
        <v>0</v>
      </c>
      <c r="V20" s="200"/>
    </row>
    <row r="21" spans="1:22" s="3" customFormat="1" ht="116.25" x14ac:dyDescent="0.2">
      <c r="A21" s="104"/>
      <c r="B21" s="107"/>
      <c r="C21" s="113"/>
      <c r="D21" s="113"/>
      <c r="E21" s="113"/>
      <c r="F21" s="113"/>
      <c r="G21" s="113"/>
      <c r="H21" s="113"/>
      <c r="I21" s="113"/>
      <c r="J21" s="113"/>
      <c r="K21" s="117"/>
      <c r="L21" s="118"/>
      <c r="M21" s="122"/>
      <c r="N21" s="122"/>
      <c r="O21" s="94" t="s">
        <v>114</v>
      </c>
      <c r="P21" s="5" t="s">
        <v>76</v>
      </c>
      <c r="Q21" s="6">
        <v>1</v>
      </c>
      <c r="R21" s="205"/>
      <c r="S21" s="5" t="s">
        <v>110</v>
      </c>
      <c r="T21" s="5" t="s">
        <v>61</v>
      </c>
      <c r="U21" s="95">
        <v>135000000</v>
      </c>
      <c r="V21" s="201"/>
    </row>
    <row r="22" spans="1:22" s="3" customFormat="1" ht="76.349999999999994" customHeight="1" x14ac:dyDescent="0.2">
      <c r="A22" s="102" t="s">
        <v>36</v>
      </c>
      <c r="B22" s="105" t="s">
        <v>37</v>
      </c>
      <c r="C22" s="111" t="s">
        <v>38</v>
      </c>
      <c r="D22" s="111" t="s">
        <v>39</v>
      </c>
      <c r="E22" s="111" t="s">
        <v>40</v>
      </c>
      <c r="F22" s="111">
        <v>0.7</v>
      </c>
      <c r="G22" s="111" t="s">
        <v>41</v>
      </c>
      <c r="H22" s="111" t="s">
        <v>47</v>
      </c>
      <c r="I22" s="111" t="s">
        <v>48</v>
      </c>
      <c r="J22" s="188">
        <v>1</v>
      </c>
      <c r="K22" s="115">
        <v>1</v>
      </c>
      <c r="L22" s="118">
        <v>2020630010148</v>
      </c>
      <c r="M22" s="120" t="s">
        <v>84</v>
      </c>
      <c r="N22" s="120" t="s">
        <v>59</v>
      </c>
      <c r="O22" s="10" t="s">
        <v>95</v>
      </c>
      <c r="P22" s="11">
        <v>50</v>
      </c>
      <c r="Q22" s="12">
        <v>100</v>
      </c>
      <c r="R22" s="207" t="s">
        <v>47</v>
      </c>
      <c r="S22" s="126" t="s">
        <v>109</v>
      </c>
      <c r="T22" s="126" t="s">
        <v>61</v>
      </c>
      <c r="U22" s="127">
        <v>613166666</v>
      </c>
      <c r="V22" s="119" t="s">
        <v>79</v>
      </c>
    </row>
    <row r="23" spans="1:22" s="3" customFormat="1" ht="73.349999999999994" customHeight="1" x14ac:dyDescent="0.2">
      <c r="A23" s="103"/>
      <c r="B23" s="106"/>
      <c r="C23" s="112"/>
      <c r="D23" s="112"/>
      <c r="E23" s="112"/>
      <c r="F23" s="112"/>
      <c r="G23" s="112"/>
      <c r="H23" s="112"/>
      <c r="I23" s="112"/>
      <c r="J23" s="189"/>
      <c r="K23" s="116"/>
      <c r="L23" s="118"/>
      <c r="M23" s="121"/>
      <c r="N23" s="121"/>
      <c r="O23" s="10" t="s">
        <v>96</v>
      </c>
      <c r="P23" s="11">
        <v>15</v>
      </c>
      <c r="Q23" s="13">
        <v>30</v>
      </c>
      <c r="R23" s="208"/>
      <c r="S23" s="126"/>
      <c r="T23" s="126"/>
      <c r="U23" s="127"/>
      <c r="V23" s="119"/>
    </row>
    <row r="24" spans="1:22" s="3" customFormat="1" ht="56.85" customHeight="1" x14ac:dyDescent="0.2">
      <c r="A24" s="103"/>
      <c r="B24" s="106"/>
      <c r="C24" s="112"/>
      <c r="D24" s="112"/>
      <c r="E24" s="112"/>
      <c r="F24" s="112"/>
      <c r="G24" s="112"/>
      <c r="H24" s="112"/>
      <c r="I24" s="112"/>
      <c r="J24" s="189"/>
      <c r="K24" s="116"/>
      <c r="L24" s="118"/>
      <c r="M24" s="121"/>
      <c r="N24" s="121"/>
      <c r="O24" s="10" t="s">
        <v>97</v>
      </c>
      <c r="P24" s="11">
        <v>3</v>
      </c>
      <c r="Q24" s="12">
        <v>6</v>
      </c>
      <c r="R24" s="208"/>
      <c r="S24" s="126"/>
      <c r="T24" s="126"/>
      <c r="U24" s="127"/>
      <c r="V24" s="119"/>
    </row>
    <row r="25" spans="1:22" s="3" customFormat="1" ht="75" customHeight="1" x14ac:dyDescent="0.2">
      <c r="A25" s="103"/>
      <c r="B25" s="106"/>
      <c r="C25" s="112"/>
      <c r="D25" s="112"/>
      <c r="E25" s="112"/>
      <c r="F25" s="112"/>
      <c r="G25" s="112"/>
      <c r="H25" s="112"/>
      <c r="I25" s="112"/>
      <c r="J25" s="189"/>
      <c r="K25" s="116"/>
      <c r="L25" s="118"/>
      <c r="M25" s="121"/>
      <c r="N25" s="121"/>
      <c r="O25" s="10" t="s">
        <v>98</v>
      </c>
      <c r="P25" s="11" t="s">
        <v>76</v>
      </c>
      <c r="Q25" s="12">
        <v>1</v>
      </c>
      <c r="R25" s="208"/>
      <c r="S25" s="126"/>
      <c r="T25" s="126"/>
      <c r="U25" s="127"/>
      <c r="V25" s="119"/>
    </row>
    <row r="26" spans="1:22" s="3" customFormat="1" ht="112.5" customHeight="1" x14ac:dyDescent="0.2">
      <c r="A26" s="103"/>
      <c r="B26" s="106"/>
      <c r="C26" s="112"/>
      <c r="D26" s="112"/>
      <c r="E26" s="112"/>
      <c r="F26" s="112"/>
      <c r="G26" s="112"/>
      <c r="H26" s="112"/>
      <c r="I26" s="112"/>
      <c r="J26" s="189"/>
      <c r="K26" s="116"/>
      <c r="L26" s="118"/>
      <c r="M26" s="121"/>
      <c r="N26" s="121"/>
      <c r="O26" s="10" t="s">
        <v>65</v>
      </c>
      <c r="P26" s="14">
        <v>1</v>
      </c>
      <c r="Q26" s="15">
        <v>1</v>
      </c>
      <c r="R26" s="208"/>
      <c r="S26" s="126"/>
      <c r="T26" s="126"/>
      <c r="U26" s="127"/>
      <c r="V26" s="119"/>
    </row>
    <row r="27" spans="1:22" s="3" customFormat="1" ht="145.5" customHeight="1" x14ac:dyDescent="0.2">
      <c r="A27" s="104"/>
      <c r="B27" s="107"/>
      <c r="C27" s="113"/>
      <c r="D27" s="113"/>
      <c r="E27" s="113"/>
      <c r="F27" s="113"/>
      <c r="G27" s="113"/>
      <c r="H27" s="113"/>
      <c r="I27" s="113"/>
      <c r="J27" s="190"/>
      <c r="K27" s="117"/>
      <c r="L27" s="118"/>
      <c r="M27" s="122"/>
      <c r="N27" s="122"/>
      <c r="O27" s="10" t="s">
        <v>66</v>
      </c>
      <c r="P27" s="14">
        <v>1</v>
      </c>
      <c r="Q27" s="15">
        <v>1</v>
      </c>
      <c r="R27" s="209"/>
      <c r="S27" s="126"/>
      <c r="T27" s="126"/>
      <c r="U27" s="127"/>
      <c r="V27" s="119"/>
    </row>
    <row r="28" spans="1:22" s="3" customFormat="1" ht="166.5" customHeight="1" x14ac:dyDescent="0.2">
      <c r="A28" s="100" t="s">
        <v>36</v>
      </c>
      <c r="B28" s="101" t="s">
        <v>37</v>
      </c>
      <c r="C28" s="142" t="s">
        <v>50</v>
      </c>
      <c r="D28" s="142" t="s">
        <v>51</v>
      </c>
      <c r="E28" s="142" t="s">
        <v>40</v>
      </c>
      <c r="F28" s="142">
        <v>0.6</v>
      </c>
      <c r="G28" s="142" t="s">
        <v>52</v>
      </c>
      <c r="H28" s="142" t="s">
        <v>53</v>
      </c>
      <c r="I28" s="142" t="s">
        <v>54</v>
      </c>
      <c r="J28" s="144" t="s">
        <v>46</v>
      </c>
      <c r="K28" s="146">
        <v>1</v>
      </c>
      <c r="L28" s="118">
        <v>2020630010146</v>
      </c>
      <c r="M28" s="120" t="s">
        <v>87</v>
      </c>
      <c r="N28" s="120" t="s">
        <v>63</v>
      </c>
      <c r="O28" s="10" t="s">
        <v>67</v>
      </c>
      <c r="P28" s="14">
        <v>1</v>
      </c>
      <c r="Q28" s="15">
        <v>1</v>
      </c>
      <c r="R28" s="210" t="s">
        <v>102</v>
      </c>
      <c r="S28" s="126" t="s">
        <v>108</v>
      </c>
      <c r="T28" s="126" t="s">
        <v>94</v>
      </c>
      <c r="U28" s="123">
        <v>380000000</v>
      </c>
      <c r="V28" s="119" t="s">
        <v>89</v>
      </c>
    </row>
    <row r="29" spans="1:22" s="3" customFormat="1" ht="75.599999999999994" customHeight="1" x14ac:dyDescent="0.2">
      <c r="A29" s="100"/>
      <c r="B29" s="101"/>
      <c r="C29" s="142"/>
      <c r="D29" s="142"/>
      <c r="E29" s="142"/>
      <c r="F29" s="142"/>
      <c r="G29" s="142"/>
      <c r="H29" s="142"/>
      <c r="I29" s="142"/>
      <c r="J29" s="144"/>
      <c r="K29" s="146"/>
      <c r="L29" s="118"/>
      <c r="M29" s="121"/>
      <c r="N29" s="121"/>
      <c r="O29" s="7" t="s">
        <v>68</v>
      </c>
      <c r="P29" s="16">
        <v>6</v>
      </c>
      <c r="Q29" s="17">
        <v>16</v>
      </c>
      <c r="R29" s="211"/>
      <c r="S29" s="126"/>
      <c r="T29" s="126"/>
      <c r="U29" s="124"/>
      <c r="V29" s="119"/>
    </row>
    <row r="30" spans="1:22" s="3" customFormat="1" ht="75.599999999999994" customHeight="1" x14ac:dyDescent="0.2">
      <c r="A30" s="100"/>
      <c r="B30" s="101"/>
      <c r="C30" s="142"/>
      <c r="D30" s="142"/>
      <c r="E30" s="142"/>
      <c r="F30" s="142"/>
      <c r="G30" s="142"/>
      <c r="H30" s="142"/>
      <c r="I30" s="142"/>
      <c r="J30" s="144"/>
      <c r="K30" s="146"/>
      <c r="L30" s="118"/>
      <c r="M30" s="121"/>
      <c r="N30" s="121"/>
      <c r="O30" s="7" t="s">
        <v>69</v>
      </c>
      <c r="P30" s="16">
        <v>9</v>
      </c>
      <c r="Q30" s="17">
        <v>10</v>
      </c>
      <c r="R30" s="211"/>
      <c r="S30" s="126"/>
      <c r="T30" s="126"/>
      <c r="U30" s="124"/>
      <c r="V30" s="119"/>
    </row>
    <row r="31" spans="1:22" s="3" customFormat="1" ht="83.1" customHeight="1" x14ac:dyDescent="0.2">
      <c r="A31" s="100"/>
      <c r="B31" s="101"/>
      <c r="C31" s="142"/>
      <c r="D31" s="142"/>
      <c r="E31" s="142"/>
      <c r="F31" s="142"/>
      <c r="G31" s="142"/>
      <c r="H31" s="142"/>
      <c r="I31" s="142"/>
      <c r="J31" s="144"/>
      <c r="K31" s="146"/>
      <c r="L31" s="118"/>
      <c r="M31" s="121"/>
      <c r="N31" s="121"/>
      <c r="O31" s="7" t="s">
        <v>70</v>
      </c>
      <c r="P31" s="16">
        <v>12</v>
      </c>
      <c r="Q31" s="17">
        <v>30</v>
      </c>
      <c r="R31" s="211"/>
      <c r="S31" s="126"/>
      <c r="T31" s="126"/>
      <c r="U31" s="124"/>
      <c r="V31" s="119"/>
    </row>
    <row r="32" spans="1:22" s="3" customFormat="1" ht="38.1" customHeight="1" x14ac:dyDescent="0.2">
      <c r="A32" s="100"/>
      <c r="B32" s="101"/>
      <c r="C32" s="142"/>
      <c r="D32" s="142"/>
      <c r="E32" s="142"/>
      <c r="F32" s="142"/>
      <c r="G32" s="142"/>
      <c r="H32" s="142"/>
      <c r="I32" s="142"/>
      <c r="J32" s="144"/>
      <c r="K32" s="146"/>
      <c r="L32" s="118"/>
      <c r="M32" s="122"/>
      <c r="N32" s="122"/>
      <c r="O32" s="18" t="s">
        <v>71</v>
      </c>
      <c r="P32" s="16" t="s">
        <v>76</v>
      </c>
      <c r="Q32" s="15">
        <v>1</v>
      </c>
      <c r="R32" s="212"/>
      <c r="S32" s="126"/>
      <c r="T32" s="126"/>
      <c r="U32" s="125"/>
      <c r="V32" s="119"/>
    </row>
    <row r="33" spans="1:30" s="3" customFormat="1" ht="65.099999999999994" customHeight="1" x14ac:dyDescent="0.2">
      <c r="A33" s="100" t="s">
        <v>36</v>
      </c>
      <c r="B33" s="101" t="s">
        <v>37</v>
      </c>
      <c r="C33" s="142" t="s">
        <v>50</v>
      </c>
      <c r="D33" s="142" t="s">
        <v>51</v>
      </c>
      <c r="E33" s="142" t="s">
        <v>40</v>
      </c>
      <c r="F33" s="142">
        <v>0.6</v>
      </c>
      <c r="G33" s="142" t="s">
        <v>52</v>
      </c>
      <c r="H33" s="142" t="s">
        <v>55</v>
      </c>
      <c r="I33" s="142" t="s">
        <v>56</v>
      </c>
      <c r="J33" s="144" t="s">
        <v>49</v>
      </c>
      <c r="K33" s="146">
        <v>1</v>
      </c>
      <c r="L33" s="118">
        <v>2020630010145</v>
      </c>
      <c r="M33" s="120" t="s">
        <v>85</v>
      </c>
      <c r="N33" s="120" t="s">
        <v>62</v>
      </c>
      <c r="O33" s="7" t="s">
        <v>72</v>
      </c>
      <c r="P33" s="11">
        <v>6</v>
      </c>
      <c r="Q33" s="19">
        <v>10</v>
      </c>
      <c r="R33" s="153" t="s">
        <v>55</v>
      </c>
      <c r="S33" s="126" t="s">
        <v>107</v>
      </c>
      <c r="T33" s="126" t="s">
        <v>94</v>
      </c>
      <c r="U33" s="127">
        <v>127907271</v>
      </c>
      <c r="V33" s="119" t="s">
        <v>78</v>
      </c>
    </row>
    <row r="34" spans="1:30" s="3" customFormat="1" ht="90.6" customHeight="1" x14ac:dyDescent="0.2">
      <c r="A34" s="100"/>
      <c r="B34" s="101"/>
      <c r="C34" s="142"/>
      <c r="D34" s="142"/>
      <c r="E34" s="142"/>
      <c r="F34" s="142"/>
      <c r="G34" s="142"/>
      <c r="H34" s="142"/>
      <c r="I34" s="142"/>
      <c r="J34" s="144"/>
      <c r="K34" s="146"/>
      <c r="L34" s="118"/>
      <c r="M34" s="121"/>
      <c r="N34" s="121"/>
      <c r="O34" s="7" t="s">
        <v>73</v>
      </c>
      <c r="P34" s="11">
        <v>3</v>
      </c>
      <c r="Q34" s="19">
        <v>10</v>
      </c>
      <c r="R34" s="154"/>
      <c r="S34" s="126"/>
      <c r="T34" s="126"/>
      <c r="U34" s="127"/>
      <c r="V34" s="119"/>
    </row>
    <row r="35" spans="1:30" s="3" customFormat="1" ht="71.099999999999994" customHeight="1" x14ac:dyDescent="0.2">
      <c r="A35" s="100"/>
      <c r="B35" s="101"/>
      <c r="C35" s="142"/>
      <c r="D35" s="142"/>
      <c r="E35" s="142"/>
      <c r="F35" s="142"/>
      <c r="G35" s="142"/>
      <c r="H35" s="142"/>
      <c r="I35" s="142"/>
      <c r="J35" s="144"/>
      <c r="K35" s="146"/>
      <c r="L35" s="118"/>
      <c r="M35" s="121"/>
      <c r="N35" s="121"/>
      <c r="O35" s="7" t="s">
        <v>74</v>
      </c>
      <c r="P35" s="11">
        <v>4</v>
      </c>
      <c r="Q35" s="19">
        <v>24</v>
      </c>
      <c r="R35" s="154"/>
      <c r="S35" s="126"/>
      <c r="T35" s="126"/>
      <c r="U35" s="127"/>
      <c r="V35" s="119"/>
    </row>
    <row r="36" spans="1:30" s="3" customFormat="1" ht="74.099999999999994" customHeight="1" thickBot="1" x14ac:dyDescent="0.25">
      <c r="A36" s="109"/>
      <c r="B36" s="110"/>
      <c r="C36" s="143"/>
      <c r="D36" s="143"/>
      <c r="E36" s="143"/>
      <c r="F36" s="143"/>
      <c r="G36" s="143"/>
      <c r="H36" s="143"/>
      <c r="I36" s="143"/>
      <c r="J36" s="145"/>
      <c r="K36" s="147"/>
      <c r="L36" s="148"/>
      <c r="M36" s="152"/>
      <c r="N36" s="152"/>
      <c r="O36" s="20" t="s">
        <v>75</v>
      </c>
      <c r="P36" s="21">
        <v>6</v>
      </c>
      <c r="Q36" s="22">
        <v>8</v>
      </c>
      <c r="R36" s="155"/>
      <c r="S36" s="149"/>
      <c r="T36" s="149"/>
      <c r="U36" s="150"/>
      <c r="V36" s="151"/>
      <c r="AD36" s="23"/>
    </row>
    <row r="37" spans="1:30" ht="15" customHeight="1" x14ac:dyDescent="0.2">
      <c r="A37" s="131" t="s">
        <v>13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3"/>
      <c r="U37" s="138">
        <f>U11+U19+U22+U28+U33</f>
        <v>1226073937</v>
      </c>
      <c r="V37" s="24"/>
      <c r="W37" s="25"/>
      <c r="X37" s="26"/>
      <c r="Y37" s="2"/>
      <c r="Z37" s="27"/>
      <c r="AA37" s="2"/>
    </row>
    <row r="38" spans="1:30" ht="24" thickBot="1" x14ac:dyDescent="0.25">
      <c r="A38" s="134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6"/>
      <c r="U38" s="139"/>
      <c r="V38" s="28"/>
      <c r="W38" s="27"/>
      <c r="X38" s="29"/>
      <c r="Y38" s="2"/>
      <c r="Z38" s="2"/>
      <c r="AA38" s="2"/>
    </row>
    <row r="39" spans="1:30" ht="24" thickBot="1" x14ac:dyDescent="0.25">
      <c r="A39" s="30"/>
      <c r="B39" s="31"/>
      <c r="C39" s="32"/>
      <c r="D39" s="31"/>
      <c r="E39" s="32"/>
      <c r="F39" s="31"/>
      <c r="G39" s="32"/>
      <c r="H39" s="31"/>
      <c r="I39" s="32"/>
      <c r="J39" s="32"/>
      <c r="K39" s="31"/>
      <c r="L39" s="32"/>
      <c r="M39" s="31"/>
      <c r="N39" s="33"/>
      <c r="O39" s="33"/>
      <c r="P39" s="33"/>
      <c r="Q39" s="33"/>
      <c r="R39" s="60"/>
      <c r="S39" s="33"/>
      <c r="T39" s="33"/>
      <c r="U39" s="34"/>
      <c r="V39" s="33"/>
      <c r="W39" s="2"/>
      <c r="X39" s="29"/>
      <c r="Y39" s="2"/>
      <c r="Z39" s="2"/>
      <c r="AA39" s="2"/>
    </row>
    <row r="40" spans="1:30" ht="42.75" customHeight="1" x14ac:dyDescent="0.2">
      <c r="A40" s="35"/>
      <c r="B40" s="36"/>
      <c r="C40" s="37"/>
      <c r="D40" s="36"/>
      <c r="E40" s="37"/>
      <c r="F40" s="36"/>
      <c r="G40" s="38"/>
      <c r="H40" s="38"/>
      <c r="I40" s="38"/>
      <c r="J40" s="108" t="s">
        <v>11</v>
      </c>
      <c r="K40" s="108"/>
      <c r="L40" s="108"/>
      <c r="M40" s="37"/>
      <c r="N40" s="37"/>
      <c r="O40" s="108" t="s">
        <v>9</v>
      </c>
      <c r="P40" s="108"/>
      <c r="Q40" s="108"/>
      <c r="R40" s="58"/>
      <c r="S40" s="140"/>
      <c r="T40" s="140"/>
      <c r="U40" s="140"/>
      <c r="V40" s="141"/>
      <c r="W40" s="29"/>
      <c r="X40" s="29"/>
      <c r="Y40" s="29"/>
      <c r="Z40" s="2"/>
      <c r="AA40" s="2"/>
    </row>
    <row r="41" spans="1:30" x14ac:dyDescent="0.2">
      <c r="A41" s="30"/>
      <c r="B41" s="31"/>
      <c r="C41" s="32"/>
      <c r="D41" s="31"/>
      <c r="E41" s="32"/>
      <c r="F41" s="31"/>
      <c r="G41" s="33"/>
      <c r="H41" s="33"/>
      <c r="I41" s="33"/>
      <c r="J41" s="32"/>
      <c r="K41" s="31"/>
      <c r="L41" s="32"/>
      <c r="M41" s="31"/>
      <c r="N41" s="31"/>
      <c r="O41" s="32"/>
      <c r="P41" s="32"/>
      <c r="Q41" s="33"/>
      <c r="R41" s="60"/>
      <c r="S41" s="33"/>
      <c r="T41" s="33"/>
      <c r="U41" s="34"/>
      <c r="V41" s="39"/>
      <c r="W41" s="29"/>
      <c r="X41" s="99"/>
      <c r="Y41" s="29"/>
      <c r="Z41" s="2"/>
      <c r="AA41" s="2"/>
    </row>
    <row r="42" spans="1:30" x14ac:dyDescent="0.2">
      <c r="A42" s="30"/>
      <c r="B42" s="31"/>
      <c r="C42" s="32"/>
      <c r="D42" s="31"/>
      <c r="E42" s="32"/>
      <c r="F42" s="31"/>
      <c r="G42" s="33"/>
      <c r="H42" s="33"/>
      <c r="I42" s="33"/>
      <c r="J42" s="32"/>
      <c r="K42" s="31"/>
      <c r="L42" s="32"/>
      <c r="M42" s="31"/>
      <c r="N42" s="31"/>
      <c r="O42" s="32"/>
      <c r="P42" s="32"/>
      <c r="Q42" s="32"/>
      <c r="R42" s="32"/>
      <c r="S42" s="32"/>
      <c r="T42" s="32"/>
      <c r="U42" s="34"/>
      <c r="V42" s="40"/>
      <c r="W42" s="29"/>
      <c r="X42" s="99"/>
      <c r="Y42" s="29"/>
      <c r="Z42" s="2"/>
      <c r="AA42" s="2"/>
    </row>
    <row r="43" spans="1:30" x14ac:dyDescent="0.2">
      <c r="A43" s="30"/>
      <c r="B43" s="31"/>
      <c r="C43" s="32"/>
      <c r="D43" s="31"/>
      <c r="E43" s="32"/>
      <c r="F43" s="31"/>
      <c r="G43" s="33"/>
      <c r="H43" s="33"/>
      <c r="I43" s="33"/>
      <c r="J43" s="32"/>
      <c r="K43" s="31"/>
      <c r="L43" s="32"/>
      <c r="M43" s="31"/>
      <c r="N43" s="31"/>
      <c r="O43" s="32"/>
      <c r="P43" s="32"/>
      <c r="Q43" s="32"/>
      <c r="R43" s="32"/>
      <c r="S43" s="32"/>
      <c r="T43" s="32"/>
      <c r="U43" s="34"/>
      <c r="V43" s="40"/>
      <c r="W43" s="29"/>
      <c r="X43" s="29"/>
      <c r="Y43" s="29"/>
      <c r="Z43" s="2"/>
      <c r="AA43" s="2"/>
    </row>
    <row r="44" spans="1:30" ht="14.25" customHeight="1" thickBot="1" x14ac:dyDescent="0.25">
      <c r="A44" s="30"/>
      <c r="B44" s="31"/>
      <c r="C44" s="32"/>
      <c r="D44" s="31"/>
      <c r="E44" s="32"/>
      <c r="F44" s="31"/>
      <c r="G44" s="33"/>
      <c r="H44" s="33"/>
      <c r="I44" s="33"/>
      <c r="J44" s="41"/>
      <c r="K44" s="41"/>
      <c r="L44" s="41"/>
      <c r="M44" s="31"/>
      <c r="N44" s="31"/>
      <c r="O44" s="41"/>
      <c r="P44" s="41"/>
      <c r="Q44" s="32"/>
      <c r="R44" s="32"/>
      <c r="S44" s="32"/>
      <c r="T44" s="32"/>
      <c r="U44" s="42"/>
      <c r="V44" s="40"/>
      <c r="W44" s="27"/>
      <c r="X44" s="2"/>
      <c r="Y44" s="2"/>
      <c r="Z44" s="2"/>
      <c r="AA44" s="2"/>
    </row>
    <row r="45" spans="1:30" ht="25.5" customHeight="1" x14ac:dyDescent="0.2">
      <c r="A45" s="30"/>
      <c r="B45" s="31"/>
      <c r="C45" s="43"/>
      <c r="D45" s="31"/>
      <c r="E45" s="32"/>
      <c r="F45" s="31"/>
      <c r="G45" s="33"/>
      <c r="H45" s="33"/>
      <c r="I45" s="33"/>
      <c r="J45" s="137" t="s">
        <v>82</v>
      </c>
      <c r="K45" s="137"/>
      <c r="L45" s="137"/>
      <c r="M45" s="44"/>
      <c r="N45" s="44"/>
      <c r="O45" s="137" t="s">
        <v>82</v>
      </c>
      <c r="P45" s="137"/>
      <c r="Q45" s="137"/>
      <c r="R45" s="59"/>
      <c r="S45" s="32"/>
      <c r="T45" s="32"/>
      <c r="U45" s="34"/>
      <c r="V45" s="40"/>
      <c r="W45" s="2"/>
      <c r="X45" s="2"/>
      <c r="Y45" s="2"/>
      <c r="Z45" s="2"/>
      <c r="AA45" s="2"/>
    </row>
    <row r="46" spans="1:30" ht="45" customHeight="1" x14ac:dyDescent="0.2">
      <c r="A46" s="30"/>
      <c r="B46" s="31"/>
      <c r="C46" s="43"/>
      <c r="D46" s="31"/>
      <c r="E46" s="32"/>
      <c r="F46" s="31"/>
      <c r="G46" s="33"/>
      <c r="H46" s="33"/>
      <c r="I46" s="33"/>
      <c r="J46" s="156" t="s">
        <v>12</v>
      </c>
      <c r="K46" s="156"/>
      <c r="L46" s="45"/>
      <c r="M46" s="44"/>
      <c r="N46" s="44"/>
      <c r="O46" s="32" t="s">
        <v>12</v>
      </c>
      <c r="P46" s="31"/>
      <c r="Q46" s="32"/>
      <c r="R46" s="32"/>
      <c r="S46" s="32"/>
      <c r="T46" s="32"/>
      <c r="U46" s="46"/>
      <c r="V46" s="40"/>
      <c r="W46" s="2"/>
      <c r="X46" s="27"/>
      <c r="Y46" s="2"/>
      <c r="Z46" s="2"/>
      <c r="AA46" s="2"/>
    </row>
    <row r="47" spans="1:30" x14ac:dyDescent="0.2">
      <c r="A47" s="30"/>
      <c r="B47" s="31"/>
      <c r="C47" s="32"/>
      <c r="D47" s="31"/>
      <c r="E47" s="32"/>
      <c r="F47" s="31"/>
      <c r="G47" s="32"/>
      <c r="H47" s="31"/>
      <c r="I47" s="32"/>
      <c r="J47" s="32"/>
      <c r="K47" s="31"/>
      <c r="L47" s="32"/>
      <c r="M47" s="31"/>
      <c r="N47" s="32"/>
      <c r="O47" s="32"/>
      <c r="P47" s="32"/>
      <c r="Q47" s="32"/>
      <c r="R47" s="32"/>
      <c r="S47" s="32"/>
      <c r="T47" s="32"/>
      <c r="U47" s="42"/>
      <c r="V47" s="40"/>
      <c r="W47" s="47"/>
      <c r="X47" s="27"/>
      <c r="Y47" s="2"/>
      <c r="Z47" s="2"/>
      <c r="AA47" s="2"/>
    </row>
    <row r="48" spans="1:30" x14ac:dyDescent="0.2">
      <c r="A48" s="30"/>
      <c r="B48" s="31"/>
      <c r="C48" s="32"/>
      <c r="D48" s="31"/>
      <c r="E48" s="32"/>
      <c r="F48" s="31"/>
      <c r="G48" s="32"/>
      <c r="H48" s="31"/>
      <c r="I48" s="32"/>
      <c r="J48" s="32"/>
      <c r="K48" s="31"/>
      <c r="L48" s="32"/>
      <c r="M48" s="31"/>
      <c r="N48" s="32"/>
      <c r="O48" s="32"/>
      <c r="P48" s="32"/>
      <c r="Q48" s="32"/>
      <c r="R48" s="32"/>
      <c r="S48" s="32"/>
      <c r="T48" s="32"/>
      <c r="U48" s="46"/>
      <c r="V48" s="48"/>
      <c r="W48" s="47"/>
      <c r="X48" s="2"/>
      <c r="Y48" s="2"/>
      <c r="Z48" s="2"/>
      <c r="AA48" s="2"/>
    </row>
    <row r="49" spans="1:27" ht="53.45" customHeight="1" thickBot="1" x14ac:dyDescent="0.25">
      <c r="A49" s="128" t="s">
        <v>14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0"/>
      <c r="W49" s="2"/>
      <c r="X49" s="2"/>
      <c r="Y49" s="2"/>
      <c r="Z49" s="2"/>
      <c r="AA49" s="2"/>
    </row>
    <row r="50" spans="1:27" x14ac:dyDescent="0.2">
      <c r="U50" s="51"/>
      <c r="W50" s="27"/>
      <c r="X50" s="2"/>
      <c r="Y50" s="2"/>
      <c r="Z50" s="2"/>
      <c r="AA50" s="2"/>
    </row>
    <row r="51" spans="1:27" x14ac:dyDescent="0.2">
      <c r="W51" s="2"/>
      <c r="X51" s="2"/>
      <c r="Y51" s="2"/>
      <c r="Z51" s="2"/>
      <c r="AA51" s="2"/>
    </row>
    <row r="52" spans="1:27" x14ac:dyDescent="0.2">
      <c r="W52" s="2"/>
      <c r="X52" s="2"/>
      <c r="Y52" s="2"/>
      <c r="Z52" s="2"/>
      <c r="AA52" s="2"/>
    </row>
    <row r="53" spans="1:27" x14ac:dyDescent="0.2">
      <c r="W53" s="2"/>
      <c r="X53" s="2"/>
      <c r="Y53" s="2"/>
      <c r="Z53" s="2"/>
      <c r="AA53" s="2"/>
    </row>
    <row r="54" spans="1:27" x14ac:dyDescent="0.2">
      <c r="T54" s="33"/>
      <c r="U54" s="98"/>
      <c r="V54" s="53"/>
      <c r="W54" s="2"/>
      <c r="X54" s="2"/>
      <c r="Y54" s="2"/>
      <c r="Z54" s="2"/>
      <c r="AA54" s="2"/>
    </row>
    <row r="55" spans="1:27" x14ac:dyDescent="0.2">
      <c r="T55" s="33"/>
      <c r="U55" s="98"/>
      <c r="V55" s="53"/>
      <c r="W55" s="2"/>
      <c r="X55" s="2"/>
      <c r="Y55" s="2"/>
      <c r="Z55" s="2"/>
      <c r="AA55" s="2"/>
    </row>
    <row r="56" spans="1:27" x14ac:dyDescent="0.2">
      <c r="T56" s="33"/>
      <c r="U56" s="54"/>
      <c r="V56" s="33"/>
    </row>
  </sheetData>
  <protectedRanges>
    <protectedRange sqref="S11:S36" name="Rango2"/>
    <protectedRange sqref="L11:L36" name="Rango3"/>
  </protectedRanges>
  <mergeCells count="122">
    <mergeCell ref="C28:C32"/>
    <mergeCell ref="H28:H32"/>
    <mergeCell ref="G19:G21"/>
    <mergeCell ref="C19:C21"/>
    <mergeCell ref="D19:D21"/>
    <mergeCell ref="E19:E21"/>
    <mergeCell ref="F19:F21"/>
    <mergeCell ref="D28:D32"/>
    <mergeCell ref="E28:E32"/>
    <mergeCell ref="F28:F32"/>
    <mergeCell ref="G28:G32"/>
    <mergeCell ref="S28:S32"/>
    <mergeCell ref="T28:T32"/>
    <mergeCell ref="I11:I18"/>
    <mergeCell ref="J11:J18"/>
    <mergeCell ref="V14:V18"/>
    <mergeCell ref="I28:I32"/>
    <mergeCell ref="J28:J32"/>
    <mergeCell ref="K28:K32"/>
    <mergeCell ref="V19:V21"/>
    <mergeCell ref="M28:M32"/>
    <mergeCell ref="V11:V13"/>
    <mergeCell ref="V22:V27"/>
    <mergeCell ref="L28:L32"/>
    <mergeCell ref="R11:R18"/>
    <mergeCell ref="R19:R21"/>
    <mergeCell ref="R22:R27"/>
    <mergeCell ref="R28:R32"/>
    <mergeCell ref="K11:K18"/>
    <mergeCell ref="L11:L18"/>
    <mergeCell ref="U11:U18"/>
    <mergeCell ref="M22:M27"/>
    <mergeCell ref="M19:M21"/>
    <mergeCell ref="N19:N21"/>
    <mergeCell ref="M11:M18"/>
    <mergeCell ref="N11:N18"/>
    <mergeCell ref="S11:S18"/>
    <mergeCell ref="T11:T18"/>
    <mergeCell ref="A11:A18"/>
    <mergeCell ref="B11:B18"/>
    <mergeCell ref="G11:G18"/>
    <mergeCell ref="H11:H18"/>
    <mergeCell ref="H22:H27"/>
    <mergeCell ref="G22:G27"/>
    <mergeCell ref="F22:F27"/>
    <mergeCell ref="E22:E27"/>
    <mergeCell ref="B22:B27"/>
    <mergeCell ref="C22:C27"/>
    <mergeCell ref="C11:C18"/>
    <mergeCell ref="D11:D18"/>
    <mergeCell ref="E11:E18"/>
    <mergeCell ref="F11:F18"/>
    <mergeCell ref="J46:K46"/>
    <mergeCell ref="A1:B4"/>
    <mergeCell ref="C1:U1"/>
    <mergeCell ref="C3:U3"/>
    <mergeCell ref="C4:U4"/>
    <mergeCell ref="B9:B10"/>
    <mergeCell ref="C9:C10"/>
    <mergeCell ref="D9:F9"/>
    <mergeCell ref="I9:K9"/>
    <mergeCell ref="L6:V6"/>
    <mergeCell ref="A6:K6"/>
    <mergeCell ref="A7:G7"/>
    <mergeCell ref="A9:A10"/>
    <mergeCell ref="G9:G10"/>
    <mergeCell ref="H9:H10"/>
    <mergeCell ref="S8:U8"/>
    <mergeCell ref="A8:K8"/>
    <mergeCell ref="L8:N8"/>
    <mergeCell ref="O8:Q8"/>
    <mergeCell ref="A22:A27"/>
    <mergeCell ref="L22:L27"/>
    <mergeCell ref="K22:K27"/>
    <mergeCell ref="J22:J27"/>
    <mergeCell ref="I22:I27"/>
    <mergeCell ref="O45:Q45"/>
    <mergeCell ref="U37:U38"/>
    <mergeCell ref="S40:V40"/>
    <mergeCell ref="O40:Q40"/>
    <mergeCell ref="J45:L45"/>
    <mergeCell ref="C33:C36"/>
    <mergeCell ref="D33:D36"/>
    <mergeCell ref="E33:E36"/>
    <mergeCell ref="F33:F36"/>
    <mergeCell ref="G33:G36"/>
    <mergeCell ref="H33:H36"/>
    <mergeCell ref="I33:I36"/>
    <mergeCell ref="J33:J36"/>
    <mergeCell ref="K33:K36"/>
    <mergeCell ref="L33:L36"/>
    <mergeCell ref="S33:S36"/>
    <mergeCell ref="T33:T36"/>
    <mergeCell ref="U33:U36"/>
    <mergeCell ref="V33:V36"/>
    <mergeCell ref="N33:N36"/>
    <mergeCell ref="M33:M36"/>
    <mergeCell ref="R33:R36"/>
    <mergeCell ref="U54:U55"/>
    <mergeCell ref="X41:X42"/>
    <mergeCell ref="A28:A32"/>
    <mergeCell ref="B28:B32"/>
    <mergeCell ref="A19:A21"/>
    <mergeCell ref="B19:B21"/>
    <mergeCell ref="J40:L40"/>
    <mergeCell ref="A33:A36"/>
    <mergeCell ref="B33:B36"/>
    <mergeCell ref="H19:H21"/>
    <mergeCell ref="I19:I21"/>
    <mergeCell ref="J19:J21"/>
    <mergeCell ref="K19:K21"/>
    <mergeCell ref="L19:L21"/>
    <mergeCell ref="V28:V32"/>
    <mergeCell ref="D22:D27"/>
    <mergeCell ref="N22:N27"/>
    <mergeCell ref="N28:N32"/>
    <mergeCell ref="U28:U32"/>
    <mergeCell ref="S22:S27"/>
    <mergeCell ref="T22:T27"/>
    <mergeCell ref="U22:U27"/>
    <mergeCell ref="A49:V49"/>
    <mergeCell ref="A37:T38"/>
  </mergeCells>
  <printOptions horizontalCentered="1"/>
  <pageMargins left="1.0236220472440944" right="0.39370078740157483" top="0.39370078740157483" bottom="0.39370078740157483" header="0.27559055118110237" footer="0.31496062992125984"/>
  <pageSetup paperSize="5" scale="28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ACCION</vt:lpstr>
      <vt:lpstr>'PLAN DE ACCION'!Área_de_impresión</vt:lpstr>
      <vt:lpstr>'PLAN DE ACCION'!Títulos_a_imprimir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Lili!</dc:creator>
  <cp:lastModifiedBy>Planeacion AXM</cp:lastModifiedBy>
  <cp:lastPrinted>2021-04-12T14:28:05Z</cp:lastPrinted>
  <dcterms:created xsi:type="dcterms:W3CDTF">2012-06-01T17:13:38Z</dcterms:created>
  <dcterms:modified xsi:type="dcterms:W3CDTF">2021-04-12T15:51:52Z</dcterms:modified>
</cp:coreProperties>
</file>