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PLANEACION 2016\PLAN DE DESARROLLO 2016-2019\7.SOCIALIZACION\"/>
    </mc:Choice>
  </mc:AlternateContent>
  <bookViews>
    <workbookView xWindow="0" yWindow="0" windowWidth="20490" windowHeight="7905" tabRatio="912"/>
  </bookViews>
  <sheets>
    <sheet name="CONSTRUCCIÓN COLECTIVA X SECTOR" sheetId="1" r:id="rId1"/>
    <sheet name="1. ORGANISMOS DE SOCORRO" sheetId="3" r:id="rId2"/>
    <sheet name="2. COMUNIDAD NEGRA" sheetId="4" r:id="rId3"/>
    <sheet name="3. ETNIAS" sheetId="5" r:id="rId4"/>
    <sheet name="4. VIGILANCIA Y POLICIA" sheetId="6" r:id="rId5"/>
    <sheet name="5. COMUNA 1" sheetId="7" r:id="rId6"/>
    <sheet name="6. INST EDUCACION PUB Y PRIV" sheetId="19" r:id="rId7"/>
    <sheet name="7. SALUD" sheetId="20" r:id="rId8"/>
    <sheet name="8. COMUNA 2" sheetId="21" r:id="rId9"/>
    <sheet name="9. VICTIMAS" sheetId="22" r:id="rId10"/>
    <sheet name="11. SECTOR RURAL" sheetId="24" r:id="rId11"/>
    <sheet name="10. VEEDURIAS CIUDADANAS" sheetId="23" r:id="rId12"/>
    <sheet name="12. ORGANIZACIONES FEMENINAS" sheetId="25" r:id="rId13"/>
    <sheet name="13. CONSEJO MUNICIPAL NNA " sheetId="26" r:id="rId14"/>
    <sheet name="14. COMUNA 3 " sheetId="27" r:id="rId15"/>
    <sheet name="15. TURISMO" sheetId="28" r:id="rId16"/>
    <sheet name="16. CTP" sheetId="32" r:id="rId17"/>
    <sheet name="17. COMUNA 4" sheetId="29" r:id="rId18"/>
    <sheet name="18. COMERCIO INFORMAL ORGANIZAD" sheetId="30" r:id="rId19"/>
    <sheet name="20. COMUNA 5" sheetId="31" r:id="rId20"/>
    <sheet name="21. INFRAESTRUCTURA" sheetId="33" r:id="rId21"/>
    <sheet name="22. TRANSPORTE" sheetId="34" r:id="rId22"/>
    <sheet name="23. JUVENTUD" sheetId="35" r:id="rId23"/>
    <sheet name="24. COMUNA 6" sheetId="36" r:id="rId24"/>
    <sheet name="25. EDILES" sheetId="8" r:id="rId25"/>
    <sheet name="26. LGBTI" sheetId="9" r:id="rId26"/>
    <sheet name="27. ADULTO MAYOR" sheetId="10" r:id="rId27"/>
    <sheet name="29. DISCAPACIDAD" sheetId="11" r:id="rId28"/>
    <sheet name="30. COMUNA 7" sheetId="12" r:id="rId29"/>
    <sheet name="31. ORG. AMBIENTALES" sheetId="13" r:id="rId30"/>
    <sheet name="32. ENTIDADES DEL ORDEN NACIONA" sheetId="14" r:id="rId31"/>
    <sheet name="33. CULTURA" sheetId="15" r:id="rId32"/>
    <sheet name="34. COMUNA 8" sheetId="16" r:id="rId33"/>
    <sheet name="35. CULTOS RELIGIOSOS" sheetId="17" r:id="rId34"/>
    <sheet name="36. COMUNA 9" sheetId="37" r:id="rId35"/>
    <sheet name="37. PERIODISTAS Y MEDIOS DE COM" sheetId="38" r:id="rId36"/>
    <sheet name="41. SERVICIOS PUBLICOS" sheetId="41" r:id="rId37"/>
    <sheet name="42. COMUNA 10" sheetId="42" r:id="rId38"/>
    <sheet name="43. SECTOR RURAL" sheetId="43" r:id="rId39"/>
    <sheet name="44.ORGANIZACIONES DEPORTIVAS" sheetId="44" r:id="rId40"/>
    <sheet name="45. RECTORES UNIVERSIDADES" sheetId="46" r:id="rId41"/>
    <sheet name="50. SECTOR AGRICOLA" sheetId="47" r:id="rId42"/>
  </sheets>
  <definedNames>
    <definedName name="_xlnm._FilterDatabase" localSheetId="26" hidden="1">'27. ADULTO MAYOR'!$A$1:$I$34</definedName>
    <definedName name="_xlnm._FilterDatabase" localSheetId="0" hidden="1">'CONSTRUCCIÓN COLECTIVA X SECTOR'!$B$2:$N$44</definedName>
    <definedName name="_xlnm.Print_Area" localSheetId="0">'CONSTRUCCIÓN COLECTIVA X SECTOR'!$B$1:$I$43</definedName>
    <definedName name="_xlnm.Print_Titles" localSheetId="0">'CONSTRUCCIÓN COLECTIVA X SECTOR'!$1:$2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4" i="1" l="1"/>
  <c r="M54" i="1"/>
  <c r="D54" i="1"/>
</calcChain>
</file>

<file path=xl/sharedStrings.xml><?xml version="1.0" encoding="utf-8"?>
<sst xmlns="http://schemas.openxmlformats.org/spreadsheetml/2006/main" count="3897" uniqueCount="1973">
  <si>
    <t>FECHA</t>
  </si>
  <si>
    <t>HORA</t>
  </si>
  <si>
    <t>SECTOR U ORGANIZACIÓN</t>
  </si>
  <si>
    <t>7 Marzo</t>
  </si>
  <si>
    <t>Sector Organismos de Socorro</t>
  </si>
  <si>
    <t>Sector Social de Etnias</t>
  </si>
  <si>
    <t>Compañías de vigilancia y Policía</t>
  </si>
  <si>
    <t>7 marzo</t>
  </si>
  <si>
    <t>Comuna Uno "Centenario"</t>
  </si>
  <si>
    <t>8 Marzo</t>
  </si>
  <si>
    <t>Sector Educativo Instituciones Públicas e Instituciones Privadas</t>
  </si>
  <si>
    <t>Sector Salud</t>
  </si>
  <si>
    <t>Comuna Dos "Rufino José Cuervo"</t>
  </si>
  <si>
    <t>9 Marzo</t>
  </si>
  <si>
    <t>Sector de Victimas</t>
  </si>
  <si>
    <t>Veedurías ciudadanas</t>
  </si>
  <si>
    <t>Sector Social de las Organizaciones Femeninas</t>
  </si>
  <si>
    <t>Consejo Municipal de Niños, Niñas y Adolescentes y Personeros Estudiantiles</t>
  </si>
  <si>
    <t>Comuna Tres "Alfonso López"</t>
  </si>
  <si>
    <t>10 Marzo</t>
  </si>
  <si>
    <t>Consejo Municipal de Planeación</t>
  </si>
  <si>
    <t>Sector Turismo</t>
  </si>
  <si>
    <t>11 Marzo</t>
  </si>
  <si>
    <t>Sector Social Comercio Informal organizado</t>
  </si>
  <si>
    <t>Sector de Economía Solidaria</t>
  </si>
  <si>
    <t>14 Marzo</t>
  </si>
  <si>
    <t>Sector Comercio Formal</t>
  </si>
  <si>
    <t>Sector Social de Infraestructura</t>
  </si>
  <si>
    <t>Sector Transportadores</t>
  </si>
  <si>
    <t>Sector Social Juventudes</t>
  </si>
  <si>
    <t>15 marzo</t>
  </si>
  <si>
    <t>Sector Comunitario Ediles</t>
  </si>
  <si>
    <t>15 Marzo</t>
  </si>
  <si>
    <t>Sector Social de Organizaciones LGTBI</t>
  </si>
  <si>
    <t>Sector Social grupos de Adulto Mayor organizado</t>
  </si>
  <si>
    <t>Sector Organizaciones de Personas en Condición de Discapacidad.</t>
  </si>
  <si>
    <t>16 Marzo</t>
  </si>
  <si>
    <t>Entidades Departamentales y Nacionales</t>
  </si>
  <si>
    <t>Consejo Municipal de Cultura</t>
  </si>
  <si>
    <t>17 Marzo</t>
  </si>
  <si>
    <t>Cultos religiosos</t>
  </si>
  <si>
    <t>18 Marzo</t>
  </si>
  <si>
    <t>Periodistas y Medios de Comunicación</t>
  </si>
  <si>
    <t>28 Marzo</t>
  </si>
  <si>
    <t>Consejo de Política Social. Entes sociales del Municipio de Armenia</t>
  </si>
  <si>
    <t>29 Marzo</t>
  </si>
  <si>
    <t>Sector Financiero</t>
  </si>
  <si>
    <t>Empresas de Servicios Públicos</t>
  </si>
  <si>
    <t>RESPONSABLES</t>
  </si>
  <si>
    <t>Secretaria de Gobierno</t>
  </si>
  <si>
    <t>Personería Municipal</t>
  </si>
  <si>
    <t>Departamento Administrativo de Planeación</t>
  </si>
  <si>
    <t>GRUPOS O PERSONAS A CONVOCAR</t>
  </si>
  <si>
    <t>Ediles</t>
  </si>
  <si>
    <t>Alcalde, Asesores, Secretarios de Despacho, Directores de Departamento y Gerentes Entes Descentralizados.</t>
  </si>
  <si>
    <t>Organizaciones de Personas en Situación de Discapacidad.</t>
  </si>
  <si>
    <t>Organizaciones Femeninas Consejo Municipal de Mujeres</t>
  </si>
  <si>
    <t>Plataforma Municipal de Juventud</t>
  </si>
  <si>
    <t>Consejo de Política Social.</t>
  </si>
  <si>
    <t>Grupos de veedurías ciudadanas registradas en Personería Municipal</t>
  </si>
  <si>
    <t>Grupos ambientalistas Municipio de Armenia</t>
  </si>
  <si>
    <t>Unidad de Participación Ciudadana</t>
  </si>
  <si>
    <t>Comuna Cuatro "Francisco de Paula Santander"</t>
  </si>
  <si>
    <t>Comuna Seis “San Jose”</t>
  </si>
  <si>
    <t>Comuna Siete “El Cafetero”</t>
  </si>
  <si>
    <t>Comuna Ocho “Libertadores"</t>
  </si>
  <si>
    <t>Comuna Nueve “Fundadores”</t>
  </si>
  <si>
    <t>Comuna Diez “Quimbaya”</t>
  </si>
  <si>
    <t>Sector Comuna Rural “El Caimo”</t>
  </si>
  <si>
    <t>Secretaría de Educación</t>
  </si>
  <si>
    <t>Secretaría de Salud</t>
  </si>
  <si>
    <t>Secretaría de Transito</t>
  </si>
  <si>
    <t>Secretaría de Infraestructura</t>
  </si>
  <si>
    <t>Secretaría de Desarrollo Social</t>
  </si>
  <si>
    <t>Secretaría de Desarrollo Economico</t>
  </si>
  <si>
    <t>OMGERD
UDEGERD
CRQ
Bomberos
Defensa Civil
Cruz Roja
Grupos Voluntariados
Policía Nacional</t>
  </si>
  <si>
    <t>ACOMPAÑAMIENTO ADMINISTRATIVO</t>
  </si>
  <si>
    <t>Cabildo Afrodescendiente</t>
  </si>
  <si>
    <t>Consejero Mayor
Líder de cada pueblo indígena</t>
  </si>
  <si>
    <t>Secretaría de Social
Gestor de Paz
Asesora Social
Asesor de Proyectos Estratégicos</t>
  </si>
  <si>
    <t>Policía Nacional 
Ejército Nacional
Compañías de Vigilancia</t>
  </si>
  <si>
    <t>Representantes por culto o creencia religiosa</t>
  </si>
  <si>
    <t>Secretaría de Gobierno
Secretaría TIC
Asesor de Proyectos Estratégicos</t>
  </si>
  <si>
    <t>Secretaría de Gobierno
Gestor de Paz
Asesor de Proyectos Estratégicos
Asesor Jurídico</t>
  </si>
  <si>
    <t>Ediles
Presidentes de Juntas de Acción Comunal
Comunidad en General</t>
  </si>
  <si>
    <t>Departamento administrativo de Planeación.
Secretaría de Social
Gestor de Paz
Asesora Social
Asesor de Proyectos Estratégicos</t>
  </si>
  <si>
    <t>Departamento administrativo de Planeación
Secretaría de Social
Gestor de Paz
Asesora Social
Asesor de Proyectos Estratégicos</t>
  </si>
  <si>
    <t>Cabildo del Adulto Mayor</t>
  </si>
  <si>
    <t>Victimas
Personería Municipal
DPS
Procuraduría
Defensoría del Pueblo</t>
  </si>
  <si>
    <t>Integrantes del Consejo de Política Social</t>
  </si>
  <si>
    <t>Departamento Administrativo Jurídico.
Asesor Jurídico
Asesor de Proyectos Estratégicos
Gestor de Paz</t>
  </si>
  <si>
    <t>Integrantes del Consejo Municipal de Planeación</t>
  </si>
  <si>
    <t>FINDETER 
DPS
CRQ 
ICBF
Defensoría del Pueblo
Lotería del Quindío 
Migración Colombia IDTQ
Representantes a la Cámara por el Quindío 
DANE
DIAN 
ICA
INCODER 
INVIAS 
MINCOMERCIO
Gobernación del Quindío 
MINTRABAJO 
MINCULTURA 
SNR
Personería 
Curadurías 
Contraloría Municipal 
FNA 
ICETEX 
INVIMA
MINTRANSPORTE
Registradora Especial del Estado Civil</t>
  </si>
  <si>
    <t>Secretaria de Desarrollo Económico.
CORPOCULTURA</t>
  </si>
  <si>
    <t>Empresas de turismo 
Turismo SENA</t>
  </si>
  <si>
    <t>Secretaria de Desarrollo Económico
Asesor de Proyectos Estratégicos.
Gestor de Paz
Secretaría de Gobierno
Secretaría de Desarrollo Social
Asesora Social</t>
  </si>
  <si>
    <t>Asesor de Proyectos Estratégicos.
Gestor de Paz
CORPOCULTURA</t>
  </si>
  <si>
    <t>Secretaría de Salud
Secretaría de Social
Secretaría de Gobierno
Gestor de Paz
Asesor de Proyectos Estratégicos
Asesora Social</t>
  </si>
  <si>
    <t>LUGAR</t>
  </si>
  <si>
    <t>Sala de Juntas de Gobierno</t>
  </si>
  <si>
    <t>Barrio 8 de Marzo Salón Cultural</t>
  </si>
  <si>
    <t>Centro de Desarrollo Comunitario Ciudad Dorada</t>
  </si>
  <si>
    <t>Centro de Desarrollo Comunitario Santander</t>
  </si>
  <si>
    <t>Centro de Desarrollo Comunitario las margaritas</t>
  </si>
  <si>
    <t>12:00 M</t>
  </si>
  <si>
    <t>Sector Rural</t>
  </si>
  <si>
    <t>Centro Docente Jose María Cordoba Vereda Zuleybar</t>
  </si>
  <si>
    <t>Secretaria de Desarrollo Económico.</t>
  </si>
  <si>
    <t>Bosques de Pinares (Piscinas)</t>
  </si>
  <si>
    <t>Sector Comercio Informal organizado</t>
  </si>
  <si>
    <t>Auditorio Ancizar Lopez Lopez</t>
  </si>
  <si>
    <t>ASISTENTES</t>
  </si>
  <si>
    <t xml:space="preserve">PROPUESTAS </t>
  </si>
  <si>
    <t>NUMERO</t>
  </si>
  <si>
    <t xml:space="preserve">FECHA </t>
  </si>
  <si>
    <t>NOMBRES Y APELLIDOS</t>
  </si>
  <si>
    <t xml:space="preserve">DIRECCIÓN </t>
  </si>
  <si>
    <t>SECTOR</t>
  </si>
  <si>
    <t>PREGUNTA Y/O PROPUESTA</t>
  </si>
  <si>
    <t>RESPONSABLE</t>
  </si>
  <si>
    <t>ORGANISMOS DE SOCORRO</t>
  </si>
  <si>
    <t>SALA DE JUNTAS DE GOBIERNO</t>
  </si>
  <si>
    <t>CALLE 24 # 17-32</t>
  </si>
  <si>
    <t>JORGE IVAN SALAZAR ANTE</t>
  </si>
  <si>
    <t>JHON JAMES GIRALDO ARIAS</t>
  </si>
  <si>
    <t>AVENIDA 19 36N.41 DEFENSA CIVIL</t>
  </si>
  <si>
    <t>CIELO ROCIO RUBIO</t>
  </si>
  <si>
    <t>HAROL ARBELAEZ CASTAÑO</t>
  </si>
  <si>
    <t>AVENIDA Bolívar 23N-60</t>
  </si>
  <si>
    <t>RICARDO PACHON</t>
  </si>
  <si>
    <t>LA ISLANDA MANZANA B NUMERO 20</t>
  </si>
  <si>
    <t>MARTHA RAMOS RUIZ</t>
  </si>
  <si>
    <t>CAM</t>
  </si>
  <si>
    <t>CIRO ANTONIO GÛISA</t>
  </si>
  <si>
    <t>ZULDEMAYDA</t>
  </si>
  <si>
    <t>COMUNIDAD NEGRA</t>
  </si>
  <si>
    <t>SALA DE JUNTAS DE GODBIERNO</t>
  </si>
  <si>
    <t>ANDRES FABIAN GARCES</t>
  </si>
  <si>
    <t>ETNIAS</t>
  </si>
  <si>
    <t>GILBERTO BOROCUARA WAZORNA</t>
  </si>
  <si>
    <t>BARRIO EL RECUERDO CASERÍO</t>
  </si>
  <si>
    <t>RAMIRO NICEZA BODOYO</t>
  </si>
  <si>
    <t>DAVID CUPITRO</t>
  </si>
  <si>
    <t>CALLE 29 # 19A-39 CINCUENTENARIO</t>
  </si>
  <si>
    <t xml:space="preserve">Que nos tengan en cuenta en los proyectos  de vivienda, mejoramiento, inclusión en la tierra para trabajar, salud, educación, inducción general y que nos abran la puerta para un futuro mejor.
Buena suerte para nuestros mandatarios. </t>
  </si>
  <si>
    <t>EDWA MARTINEZ JOMROY</t>
  </si>
  <si>
    <t>ALFONSO MARTINEZ</t>
  </si>
  <si>
    <t>NUEVO HORIZONTE  B#15</t>
  </si>
  <si>
    <t>JUAN ANTONIO SIAGAMA ARCE</t>
  </si>
  <si>
    <t xml:space="preserve">LAS VERANERAS </t>
  </si>
  <si>
    <t>2:00pm</t>
  </si>
  <si>
    <t>GUILLERMO PALACHOR</t>
  </si>
  <si>
    <t>LAS COLINAS</t>
  </si>
  <si>
    <t xml:space="preserve">MARGORY BUENO SALAZAR </t>
  </si>
  <si>
    <t>NUEVO HORIZONTE CAIMO A#3</t>
  </si>
  <si>
    <t>4:00PM</t>
  </si>
  <si>
    <t>NESTOR PERALTA MARIN</t>
  </si>
  <si>
    <t>CALLE 12 #22-26</t>
  </si>
  <si>
    <t>VIGILANCIA Y POLICIA</t>
  </si>
  <si>
    <t>MARÍA HOYOS MEDINA</t>
  </si>
  <si>
    <t>COMANDO DE POLICIA</t>
  </si>
  <si>
    <t>Mi sugerencia va encaminada a que en el componente de protección ambiental se involucre protección ambiental y recursos naturales.
Que tengan incorporado protección al turismo y el patrimonio nacional.</t>
  </si>
  <si>
    <t>JORGE MARIO RODRIGUEZ RESPRETO</t>
  </si>
  <si>
    <t>CARRERA 50 A 43-12 VILLA LILIANA</t>
  </si>
  <si>
    <t xml:space="preserve">Que posición va a asumir la administración municipal con el personal desmovilizado una vez se firme el proceso de paz. </t>
  </si>
  <si>
    <t>BOSQUES DE PINARES - LAS PISCINAS</t>
  </si>
  <si>
    <t>MIRIAM SOFIA RINCON</t>
  </si>
  <si>
    <t>COMUNA 1</t>
  </si>
  <si>
    <t>PAVIMENTACIÓN MANZANA 7 BOSQUES DE PINARES</t>
  </si>
  <si>
    <t>13 SOLICITUDES DE LA MISMA</t>
  </si>
  <si>
    <t>SIMON BOLIVAR 36 # 2</t>
  </si>
  <si>
    <t>JESICA MARIA GALLARDO</t>
  </si>
  <si>
    <t xml:space="preserve">LA LINDA </t>
  </si>
  <si>
    <t>LA LINDA 2#1</t>
  </si>
  <si>
    <t>ELMER ACEVEDO</t>
  </si>
  <si>
    <t>GENESIS P #10B</t>
  </si>
  <si>
    <t>NELSON SUAREZ</t>
  </si>
  <si>
    <t>MILAGRO 1 # 3</t>
  </si>
  <si>
    <t>FLORENTINA POTELLA</t>
  </si>
  <si>
    <t>Necesitamos encerramiento de la caseta comunal.</t>
  </si>
  <si>
    <t>José HERMES SANTOQUE GUZMAN</t>
  </si>
  <si>
    <t>BOSQUES DE PINARES 12 # 134</t>
  </si>
  <si>
    <t>CESAR Gómez</t>
  </si>
  <si>
    <t>MANZANA 7 CASA 159 BOSQUES DE PINARES</t>
  </si>
  <si>
    <t>EMMANUEL DAVID Sánchez</t>
  </si>
  <si>
    <t>COMFENALCO F # 26</t>
  </si>
  <si>
    <t>HUGO HUMBERTO SILVA</t>
  </si>
  <si>
    <t>BOSQUES DE PINARES 5 # 18</t>
  </si>
  <si>
    <t>WILBER HERRERA</t>
  </si>
  <si>
    <t>NEFTALI Martínez TRIANA</t>
  </si>
  <si>
    <t>VILLA DEL CENTENARIO B # 1</t>
  </si>
  <si>
    <t>LUIS ALFREDO CUELLAR VILLA</t>
  </si>
  <si>
    <t>BOSQUES DE PINARES 8 # 174</t>
  </si>
  <si>
    <t>BERENICE PERDOMO</t>
  </si>
  <si>
    <t xml:space="preserve"> BAMBUSA 2 # 19</t>
  </si>
  <si>
    <t>María DEL CARMEN CALDERON</t>
  </si>
  <si>
    <t>PORTAL DEL EDEN J # 4</t>
  </si>
  <si>
    <t xml:space="preserve">LUIS ANGEL </t>
  </si>
  <si>
    <t>GENESIS D # 4</t>
  </si>
  <si>
    <t>YUDI TATIANA ALZATE</t>
  </si>
  <si>
    <t>JARDINES DEL EDEN 1 # 16</t>
  </si>
  <si>
    <t>ELMER Marín</t>
  </si>
  <si>
    <t>GENESIS P #10D</t>
  </si>
  <si>
    <t>BLANCA JULIETH Díaz HORTÚA</t>
  </si>
  <si>
    <t>CASTILLA GRANDE 7#5</t>
  </si>
  <si>
    <t>ORLANDO GUARIN</t>
  </si>
  <si>
    <t>CAÑAS GORDAS 1 # 2</t>
  </si>
  <si>
    <t>HORACIO LEON Arbeláez</t>
  </si>
  <si>
    <t>BOSQUES DE PINARES 9 # 220</t>
  </si>
  <si>
    <t>DIANA ISABEL ROJAS</t>
  </si>
  <si>
    <t xml:space="preserve">SIMON BOLIVAR </t>
  </si>
  <si>
    <t>LUIS ALBERTO Garzón</t>
  </si>
  <si>
    <t>EL PALMAR 6#9</t>
  </si>
  <si>
    <t>GUSTAVO MORALES</t>
  </si>
  <si>
    <t>NUESTRA SEÑORA DE LA PAZ # 19</t>
  </si>
  <si>
    <t>ADA LUZ GIRALDO RODRIGUEZ</t>
  </si>
  <si>
    <t>LA LINDA 22#6</t>
  </si>
  <si>
    <t>LORENA GIRALDO ERICIZO</t>
  </si>
  <si>
    <t>ARENALES CALLE 50 # 16-31</t>
  </si>
  <si>
    <t>LUZ AMPARO García</t>
  </si>
  <si>
    <t>PORTAL DEL EDEN H # 40</t>
  </si>
  <si>
    <t>ARNULFO Gutiérrez MAR</t>
  </si>
  <si>
    <t>VILLA DEL CENTENARIO A # 5</t>
  </si>
  <si>
    <t>FLORELIA ARREDONDO CARDONA</t>
  </si>
  <si>
    <t>VILLA CENTENARIO A # 5</t>
  </si>
  <si>
    <t xml:space="preserve">ANA STHELLA CASTRO </t>
  </si>
  <si>
    <t>GENESIS C #5</t>
  </si>
  <si>
    <t>DORA ZAPATA</t>
  </si>
  <si>
    <t>MANZANA 33 NUMERO 24</t>
  </si>
  <si>
    <t>ANA María NARVAEZ</t>
  </si>
  <si>
    <t>GENESIS</t>
  </si>
  <si>
    <t>María Angélica PARRA</t>
  </si>
  <si>
    <t>CIUDADELA COMFENALCO</t>
  </si>
  <si>
    <t>CARLOS MONTAÑO</t>
  </si>
  <si>
    <t>EL MILAGRO # 46</t>
  </si>
  <si>
    <t>NELLY SALGADO</t>
  </si>
  <si>
    <t>EMPERADOR A # 39</t>
  </si>
  <si>
    <t>NELSON Garzón</t>
  </si>
  <si>
    <t>BARRIO EL MILAGRO</t>
  </si>
  <si>
    <t>LUIS ALBERTO CASTAÑO HENAO</t>
  </si>
  <si>
    <t>LA LINDA 2 # 3</t>
  </si>
  <si>
    <t xml:space="preserve">LUZ DEYANIRA RONCANCIO </t>
  </si>
  <si>
    <t>CIUDADELA COMFENALCO 6 # 8</t>
  </si>
  <si>
    <t>SANDRA MOLINA V.</t>
  </si>
  <si>
    <t>PORTAL DEL EDEN B # 35</t>
  </si>
  <si>
    <t>LUIS FERNANDO VILLA</t>
  </si>
  <si>
    <t>ISABELA 36 # 6</t>
  </si>
  <si>
    <t>Jesús VALENCIA</t>
  </si>
  <si>
    <t>PORTAL DE PINARES</t>
  </si>
  <si>
    <t xml:space="preserve">LUZ ELENA NIETO </t>
  </si>
  <si>
    <t xml:space="preserve">LA LINDA MANZANA 4 CASA 2 </t>
  </si>
  <si>
    <t>ROSA Inés INFANTE</t>
  </si>
  <si>
    <t>BOSQUES DE PINARES 7 # 160</t>
  </si>
  <si>
    <t>AUDITORIO ANCIZAR LOPEZ LOPEZ</t>
  </si>
  <si>
    <t>ROSA ESPERANZA GARZON</t>
  </si>
  <si>
    <t>CARRERA 26 E · 11-80</t>
  </si>
  <si>
    <t>EDILES</t>
  </si>
  <si>
    <t>Los ediles necesitamos capacitaciones sobre la ley que nos rige</t>
  </si>
  <si>
    <t>LUZ MERY ALZATE ALZATE</t>
  </si>
  <si>
    <t>SAN VICENTE DE PAUL 1 · 5</t>
  </si>
  <si>
    <t>MIRIAM FERNANDEZ DE OSA</t>
  </si>
  <si>
    <t>CASTILLA CARRERA 11 ·55-22</t>
  </si>
  <si>
    <t>JOSE ORLANDO RAMIREZ</t>
  </si>
  <si>
    <t>CALLE 24 ·11-31 B/GRANADA</t>
  </si>
  <si>
    <t>DAVID ANDRES O. QUINTERO</t>
  </si>
  <si>
    <t>B. GRANADA CR. 23 #12-36</t>
  </si>
  <si>
    <t>NENFER JULIETH PAREJA</t>
  </si>
  <si>
    <t>CRA. 18 CALLE 2 # 22 A FUNDADORES BAJO</t>
  </si>
  <si>
    <t>EDILBERTO GONZALEZ</t>
  </si>
  <si>
    <t>CALLE 51 # 28-09</t>
  </si>
  <si>
    <t>OSCAR ALBERTO GARCIA</t>
  </si>
  <si>
    <t>PALMARES DEL RECREO C·5</t>
  </si>
  <si>
    <t>El reparcheo por comunas y brigadas de todo tipo.</t>
  </si>
  <si>
    <t>10:00AM</t>
  </si>
  <si>
    <t>LGBTI</t>
  </si>
  <si>
    <t>DIEGO MARTINEZ OCAMPO</t>
  </si>
  <si>
    <t>MIRAFLORES CRA 19 A ·38-05</t>
  </si>
  <si>
    <t>NATHALY CAMARGO</t>
  </si>
  <si>
    <t>CARLOS ANDRES TOBAR CASTAÑO</t>
  </si>
  <si>
    <t>PARQUE RESIDENCIAL CISNEROS TORRE H APTO 204</t>
  </si>
  <si>
    <t>ARCHIVO DEL CONSEJO</t>
  </si>
  <si>
    <t>2:00PM</t>
  </si>
  <si>
    <t>MARTHA MARIA MARIN</t>
  </si>
  <si>
    <t>AV 19 · 35N 79</t>
  </si>
  <si>
    <t>ADULTO MAYOR</t>
  </si>
  <si>
    <t>MARIA RUBIELA B.</t>
  </si>
  <si>
    <t>JESUS MARIA OCAMPO B # 10</t>
  </si>
  <si>
    <t xml:space="preserve">ROSA BARRAGAN </t>
  </si>
  <si>
    <t>NISA BULEVAR 5 APTO 404</t>
  </si>
  <si>
    <t>GUSTAVO REYES</t>
  </si>
  <si>
    <t>BELENCITO I # 7</t>
  </si>
  <si>
    <t>EDILIA MARIA V.</t>
  </si>
  <si>
    <t>VILLA ESPERANZA TORRE 4 APTO 304</t>
  </si>
  <si>
    <t>LILLY VALENCIA</t>
  </si>
  <si>
    <t>ISABELA  27 # 10</t>
  </si>
  <si>
    <t>GONZALO RIVERA TORRES</t>
  </si>
  <si>
    <t>LA GRECIA 20 # 16</t>
  </si>
  <si>
    <t>LILIANA MONTOYA AGUDELO</t>
  </si>
  <si>
    <t>ANDES 13 # 13</t>
  </si>
  <si>
    <t>ANA MARIA VALENCIA GIRALDO</t>
  </si>
  <si>
    <t>FUNCACIÒN QUINDIANAS DE AJ CENTRO VIDA</t>
  </si>
  <si>
    <t>JOSE ARIEL MONTENEGRO</t>
  </si>
  <si>
    <t>CRA 23 D # 11-46</t>
  </si>
  <si>
    <t>MARTHA LUCIA HERNANDEZ JIMENEZ</t>
  </si>
  <si>
    <t>ESTADIO CENTENARIO 2 PISO</t>
  </si>
  <si>
    <t xml:space="preserve">LUIS ADRIAN FLORES </t>
  </si>
  <si>
    <t>GENESIS BH # 4B</t>
  </si>
  <si>
    <t>CARMELINA SANCHEZ</t>
  </si>
  <si>
    <t>PARAISO M # 36</t>
  </si>
  <si>
    <t>LUZ MARINA AREVALO</t>
  </si>
  <si>
    <t>MERCEDES DEL NORTE 25 # 8</t>
  </si>
  <si>
    <t xml:space="preserve">ANA ELISA GAVIRIA </t>
  </si>
  <si>
    <t>MANUELA BELTRAN F # 1</t>
  </si>
  <si>
    <t xml:space="preserve">Sera posible? Hasta donde sea posible los tiquetes para los abuelos poder ir al medico o cuando vayan a reclamar los medicamentos. </t>
  </si>
  <si>
    <t>MARIA TERESA SANCHEZ ECHEVERRI</t>
  </si>
  <si>
    <t>LOS ANDES 7 # 8</t>
  </si>
  <si>
    <t>PEDRO NEL LOPEZ</t>
  </si>
  <si>
    <t>CARRERA 23 E # 11-10 H GRANADA</t>
  </si>
  <si>
    <t>OLGA LUCIA RUBIO</t>
  </si>
  <si>
    <t>PORTAL DEL EDEN K # 17</t>
  </si>
  <si>
    <t>GUSTAVO ADOLFO SUAREZ</t>
  </si>
  <si>
    <t>CARRERA 12 # 13-34</t>
  </si>
  <si>
    <t>GLORIA EUGENIA VASQUEZ</t>
  </si>
  <si>
    <t>LA PATRIA 63 # 45</t>
  </si>
  <si>
    <t>LILIA VELASQUEZ DE LOAIZA</t>
  </si>
  <si>
    <t>LA MONTANA I # 6</t>
  </si>
  <si>
    <t>ROSALBA Y FABIOLA</t>
  </si>
  <si>
    <t>SAN NICOLAS CARRERA 14 # 29-31</t>
  </si>
  <si>
    <t>ARTURO DE JESUS GARCEL GIRALDO</t>
  </si>
  <si>
    <t>LOS QUINDOS 28 # 5</t>
  </si>
  <si>
    <t>NESTOR MOJICA PEÑA</t>
  </si>
  <si>
    <t>FUNDACIÓN</t>
  </si>
  <si>
    <t>ADIELA CESPEDES G.</t>
  </si>
  <si>
    <t>JESUS MARIA OCAMPO 5 # 3</t>
  </si>
  <si>
    <t>SIMON BOLIVAR 20 # 25</t>
  </si>
  <si>
    <t>FRINIADA ALZATE</t>
  </si>
  <si>
    <t>ROCIBER BETANCOURT</t>
  </si>
  <si>
    <t>SIMON BOLIVAR 23 # 19</t>
  </si>
  <si>
    <t>JOHN DIBER VALENCIA</t>
  </si>
  <si>
    <t>PORTAL DEL EDEN M # 15</t>
  </si>
  <si>
    <t>ARCESIO OCAMPO MEJIA</t>
  </si>
  <si>
    <t>CBA EL CARMEN</t>
  </si>
  <si>
    <t>JOSE MARCIAL APABLAZA YANEZ</t>
  </si>
  <si>
    <t>CARRERA 21A #8-45</t>
  </si>
  <si>
    <t>Instalación de la mesa municipal de HC
Censo HC en la ciudad y región.
Observatorio social de PERS en situaciones de calle.</t>
  </si>
  <si>
    <t>RAFAEL SUAREZ</t>
  </si>
  <si>
    <t>CALLE 21 # 14-38</t>
  </si>
  <si>
    <t>Porque los ancianos habitantes de calles no los pueden recibir en CBAS ya que dicen que no se puede vales por ellos mismos o sea que van a morir de frio y de hambre ya que presuntamente no hay nadie que pueda ayudarlos.</t>
  </si>
  <si>
    <t>SANDRA LILIANA VILLADA</t>
  </si>
  <si>
    <t>LA FACHADA 74 # 4</t>
  </si>
  <si>
    <t>ARCHIVO DEL CONCEJO MUNICIPAL</t>
  </si>
  <si>
    <t>DISCAPACIDAD</t>
  </si>
  <si>
    <t>SITCK CAMPOS NUÑEZ</t>
  </si>
  <si>
    <t>CARRERA 13 # 19-19</t>
  </si>
  <si>
    <t>El registro y caracterización de personas con discapacidad auditiva se debe hacer con la asociación de sordos ó contratar un interprete.
Para el comité se debe capacitar a los miembros que asiste.</t>
  </si>
  <si>
    <t>JAIRO BARRETO HERNANDEZ</t>
  </si>
  <si>
    <t>LA GRECIA 26 # 7</t>
  </si>
  <si>
    <t>EDEMAS OCAMPO</t>
  </si>
  <si>
    <t>CALLE 21 #22-55</t>
  </si>
  <si>
    <t>Mas inclusión laboral para los discapacitados.</t>
  </si>
  <si>
    <t>AV. 19 # 35N79</t>
  </si>
  <si>
    <t>CARLOS HUMBERTO CRUZ LOPEZ</t>
  </si>
  <si>
    <t>Que para el registro y localización de las personas con discapacidad tengan mas en cuanta las misma población con discapacidad, que hay muchas personas con mucha capacidad para hacerlo y en ese sentido lo incluyen lastimosamente.</t>
  </si>
  <si>
    <t>MARIA EUGENIA NIÑO</t>
  </si>
  <si>
    <t>Rutas de transporte publico especial que abarque todos los sectores de la ciudad y con facilidad de acceso.</t>
  </si>
  <si>
    <t>LUZ NELLY MERCHAN</t>
  </si>
  <si>
    <t>ASOLIVIQUIN</t>
  </si>
  <si>
    <t>GIOVANN</t>
  </si>
  <si>
    <t>CONSEJERO PLANEA</t>
  </si>
  <si>
    <t>GABRIELA MISTRAL</t>
  </si>
  <si>
    <t>COMUNA 7</t>
  </si>
  <si>
    <t>COMUNA 8</t>
  </si>
  <si>
    <t>ROBERT RAMIREZ LONDOÑO</t>
  </si>
  <si>
    <t>CARRERA 11 CALLE 28 # 28-44 URIBE</t>
  </si>
  <si>
    <t>CARLOS ALBERTO GALEANO</t>
  </si>
  <si>
    <t>CALLE 19A # H-33 PATIO BONITO BAJO</t>
  </si>
  <si>
    <t>EDILBERTO SANCHEZ</t>
  </si>
  <si>
    <t>GRACIELA MARTINEZ BONILLA</t>
  </si>
  <si>
    <t>CALLE 31 # 12-21</t>
  </si>
  <si>
    <t xml:space="preserve">ALBERTO ARANGO </t>
  </si>
  <si>
    <t>CARRERA 12 # 31-26</t>
  </si>
  <si>
    <t>CARMENZA OCAMPO RAMIREZ</t>
  </si>
  <si>
    <t>CARRERA 12 # 31-20</t>
  </si>
  <si>
    <t>GERARDO GORDILLO</t>
  </si>
  <si>
    <t>BUENOS AIRES PLANO</t>
  </si>
  <si>
    <t>GERARDO ORTIZ E</t>
  </si>
  <si>
    <t>CALLE 27 # 12-01</t>
  </si>
  <si>
    <t xml:space="preserve">HENRY NARVAEZ </t>
  </si>
  <si>
    <t>CARRERA 12 # 30-39</t>
  </si>
  <si>
    <t>JORGE E. GARCIA</t>
  </si>
  <si>
    <t>CARRERA 12 # 30-55</t>
  </si>
  <si>
    <t>FERNEY SANCHEZ</t>
  </si>
  <si>
    <t>LIDER BUENOS AIRES</t>
  </si>
  <si>
    <t>BEATRIZ ORTIZ RIVEROS</t>
  </si>
  <si>
    <t>CARRERA 12 # 30-34 APTO 402</t>
  </si>
  <si>
    <t>GLORIA DIAS S.</t>
  </si>
  <si>
    <t>CARRERA 14 # 27-22</t>
  </si>
  <si>
    <t>TOBIAS BASTIDAS</t>
  </si>
  <si>
    <t>CARRERA 15 # 28-37</t>
  </si>
  <si>
    <t>CARLOS ARTURO ALZATE</t>
  </si>
  <si>
    <t>CARRERA 18 # 11-38</t>
  </si>
  <si>
    <t>La fundación FUNESCO  quiere participar activamente en la mesa ambiental, para proponer del PEGIRS con temas de interacción los PRAES, (CUANDO Y DONDE GRACIAS)</t>
  </si>
  <si>
    <t>OMAR ROJAS CORTES</t>
  </si>
  <si>
    <t>CARRERA 14 No. 29-62 SAN NICOLAS</t>
  </si>
  <si>
    <t>JUAN ROBERTO HERNANDEZ</t>
  </si>
  <si>
    <t>CARRERA 11 # 28-40</t>
  </si>
  <si>
    <t>MARIA LIBIA TAMAYO</t>
  </si>
  <si>
    <t>CALLE 31 # 12-39 BARRIO URIBE</t>
  </si>
  <si>
    <t>JOSE ARCANGEL MOLANO</t>
  </si>
  <si>
    <t>CALLE 14 # 12-10</t>
  </si>
  <si>
    <t>JUAN MIGEL RIOS ALDANA</t>
  </si>
  <si>
    <t>CARRERA 11 # 26-47 RINCON SANTO</t>
  </si>
  <si>
    <t>CARLOS A, VILLA.</t>
  </si>
  <si>
    <t>URIBE CARRERA 13 # 31-16</t>
  </si>
  <si>
    <t xml:space="preserve">CRISTINA </t>
  </si>
  <si>
    <t>PARQUE URIBE</t>
  </si>
  <si>
    <t>Señor Alcalde que piensa usted hacer con una ciudad tan hermosa y tan llena de habitantes de calle?</t>
  </si>
  <si>
    <t>OMAIRA PEREA MONTAÑO</t>
  </si>
  <si>
    <t>CALLE 2 CARRERA 74 # 13-36 URIBE</t>
  </si>
  <si>
    <t>Alumbrado publico en el parque</t>
  </si>
  <si>
    <t>JOSE REINEL RUIZ</t>
  </si>
  <si>
    <t>CALLE 28 # 14-29 URIBE</t>
  </si>
  <si>
    <t>RUBIELA OSORIO</t>
  </si>
  <si>
    <t>FABIOLA GONZALEZ</t>
  </si>
  <si>
    <t>CARRERA 13 # 29-23 PARQUE URIBE</t>
  </si>
  <si>
    <t>LUIS EDUARDO BUSTAMANTE.</t>
  </si>
  <si>
    <t>CALLE 28 # 13-50</t>
  </si>
  <si>
    <t>LILIA OSORIO</t>
  </si>
  <si>
    <t>CALLE 28 # 14-34</t>
  </si>
  <si>
    <t>WINNY BUSTAMANTE</t>
  </si>
  <si>
    <t>MARIA YOLANDA</t>
  </si>
  <si>
    <t>JHONNY SANTANA</t>
  </si>
  <si>
    <t>CARRERA 15 # 28-25</t>
  </si>
  <si>
    <t>ALEYDA QUIROGA ALVAREZ</t>
  </si>
  <si>
    <t>CALLE 29 # 14-31 PARQUE URIBE</t>
  </si>
  <si>
    <t>MARIA DIVA RAMIREZ</t>
  </si>
  <si>
    <t>CARRERA 14 # 27-54 PARQUE URIBE</t>
  </si>
  <si>
    <t>SILVIO CASTILLO ORTEGA</t>
  </si>
  <si>
    <t>CARRERA 11 # 26-14 URIBE</t>
  </si>
  <si>
    <t>ORG. AMBIENTALES</t>
  </si>
  <si>
    <t>LEONELA SERNA BELTRAN</t>
  </si>
  <si>
    <t>CTP</t>
  </si>
  <si>
    <t>JHON ELVIS VERAS</t>
  </si>
  <si>
    <t>SANTIAGO FERNANDEZ ANGEL</t>
  </si>
  <si>
    <t>CARRERA 15 CALLE 12 NORTE PUBLICO ACADEMIA</t>
  </si>
  <si>
    <t>ADRIANA PARDO CARDONA</t>
  </si>
  <si>
    <t>VILLA JARDIN BLO. 6 APOT 502</t>
  </si>
  <si>
    <t>EDILBERTO GONZALEZ M.</t>
  </si>
  <si>
    <t>ANA LIBIA MORALES FORERO</t>
  </si>
  <si>
    <t>VILLA CAROLINA B # 6</t>
  </si>
  <si>
    <t>DANIEL CAMILO CASTAÑO LOPEZ</t>
  </si>
  <si>
    <t>CARRERA 20 CALLE 13-36</t>
  </si>
  <si>
    <t>SILVIO ARIAS RODRIGUEZ</t>
  </si>
  <si>
    <t>LINDARAJA ESTAPA 2 CASA 2 # 14</t>
  </si>
  <si>
    <t>SIFHER LONDOÑO-SILVIO ARIAS-CARLOS CALDERON</t>
  </si>
  <si>
    <t>CALLE 38 # 27-38 LA CLARITA</t>
  </si>
  <si>
    <t>LUISA FERNANDA TREJOS ARIAS</t>
  </si>
  <si>
    <t>MONTENADERO APTO 201</t>
  </si>
  <si>
    <t>CONCEJO DE ARMENIA</t>
  </si>
  <si>
    <t xml:space="preserve">ENTIDADES DEL ORDEN NACIONAL </t>
  </si>
  <si>
    <t>JOSE JESUS ARIAS</t>
  </si>
  <si>
    <t xml:space="preserve">ANA LUCIA BEJARANO </t>
  </si>
  <si>
    <t>AV BOLIVAR 28 N. REGIVIT (ICA)</t>
  </si>
  <si>
    <t>CARRERA 14 # 1-137 LOCAL 10 (TRASPORTE)</t>
  </si>
  <si>
    <t>MILENA RICO ORTIZ</t>
  </si>
  <si>
    <t>REGISTRO - JUSTICIA Y DERECHO</t>
  </si>
  <si>
    <t>MILENA ORTIZ RUBIO</t>
  </si>
  <si>
    <t>Que en el plan de desarrollo haya una meta concreta para salida al aire del ws de acceso a paz y rubro predial y valorización.</t>
  </si>
  <si>
    <t>LUIS GERMAN GOMEZ ACEVEDO</t>
  </si>
  <si>
    <t>CALLE 2 # 13-51 CRQ</t>
  </si>
  <si>
    <t>GLORIA MERCEDES LONDOÑO GIL</t>
  </si>
  <si>
    <t>CARRERA 14 # 8-62 PROSPERIDAD SOCIAL</t>
  </si>
  <si>
    <t>Inclusión de programas para la superación de la pobreza y pobreza extrema, inclusión social y emocional de la población vulnerable - prosperidad social. Se adjunta documento y ficha , gracias.</t>
  </si>
  <si>
    <t>CULTURA</t>
  </si>
  <si>
    <t>LEIDY JOHANA CORTES</t>
  </si>
  <si>
    <t>CALLE 23 # 22-21 APTO 201</t>
  </si>
  <si>
    <t>JORGE ALBERTO TRUJILLO</t>
  </si>
  <si>
    <t>CALLE 11 # 21-84 LA CABAÑA</t>
  </si>
  <si>
    <t>TOBIAS BASTIAS</t>
  </si>
  <si>
    <t>CARRERA 15 # 27-37 CABAÑA</t>
  </si>
  <si>
    <t xml:space="preserve">DIEGO A. V. </t>
  </si>
  <si>
    <t>MUSICA</t>
  </si>
  <si>
    <t>CENTRO CULTURAL CORBONES</t>
  </si>
  <si>
    <t>MANUEL RODRIGUEZ</t>
  </si>
  <si>
    <t>CARRERA 24 # 13-01 CORBONES</t>
  </si>
  <si>
    <t xml:space="preserve">Un CAI para el barrio corbones porque hay mucha inseguridad.
</t>
  </si>
  <si>
    <t>ARBEN FERNANDEZ</t>
  </si>
  <si>
    <t>CARRERA 2 # 14-84 CORBONES</t>
  </si>
  <si>
    <t>YENNIFER ANDREA ORTIZ</t>
  </si>
  <si>
    <t>NUEVO BERLIN EDIL</t>
  </si>
  <si>
    <t>ROSALBA ORTEGON J.</t>
  </si>
  <si>
    <t>NAYRA RAMIREZ</t>
  </si>
  <si>
    <t xml:space="preserve">BARRIO LA DIVISA U #4 </t>
  </si>
  <si>
    <t>CARRERA 24 # 13-37</t>
  </si>
  <si>
    <t>ASISTENCIA ALCALDE</t>
  </si>
  <si>
    <t>ASISTENCIA EDILES</t>
  </si>
  <si>
    <t xml:space="preserve">VER PROPUESTAS </t>
  </si>
  <si>
    <t>Auditorio Ancizar López</t>
  </si>
  <si>
    <t>Aldemar Ospina</t>
  </si>
  <si>
    <t xml:space="preserve">Institución Educativa Cuyabra </t>
  </si>
  <si>
    <t xml:space="preserve">Educación </t>
  </si>
  <si>
    <t>Con cuanto presupuesto municipal para el sector educativo se tiene proyectado para este plan de desarrollo (Presupuesto propio no el enviado por el MEN)</t>
  </si>
  <si>
    <t>Secretaria de Educación</t>
  </si>
  <si>
    <t>Rafael Perilla Reyes</t>
  </si>
  <si>
    <t xml:space="preserve">CORREO ELECTRONICO </t>
  </si>
  <si>
    <t>Carlos Ernesto Rozo</t>
  </si>
  <si>
    <t>e.rozo.imes@gmail.com</t>
  </si>
  <si>
    <t>Salud</t>
  </si>
  <si>
    <t>Secretaria de Salud</t>
  </si>
  <si>
    <t xml:space="preserve">B/ el recuerdo casa 28 </t>
  </si>
  <si>
    <t xml:space="preserve">jbjyanacona@gmail.com </t>
  </si>
  <si>
    <t>Cra 16 # 19 - 28 Oficina 304</t>
  </si>
  <si>
    <t xml:space="preserve">Estoy de acuerdo con que se haga un convenio entre las entidades públicas y privadas que enseñan, para que el Alcalde haga convenios con la red de salud del municipio </t>
  </si>
  <si>
    <t xml:space="preserve">B/ Pinares Mz 14 # 3 </t>
  </si>
  <si>
    <t>Como programa de salud pública, un enlace más intimo y de seguimiento frente a los servicios que prestan las EPS a la población afiliada, para mejorar la calidad de vida de los usuarios.</t>
  </si>
  <si>
    <t xml:space="preserve">Centro Cultural 8 de Marzo </t>
  </si>
  <si>
    <t>Hugo Alexander Gañan Andica</t>
  </si>
  <si>
    <t>B/ Virginia Mz 9 # 1</t>
  </si>
  <si>
    <t>Comuna 2</t>
  </si>
  <si>
    <t>Doctor Carlos Mario y equipo de trabajo cordial saludo y que Dios los bendiga, el tema mio es el siguiente se trata del barrio la virginia donde tenemos la necesidad mas de la pavimentación que tiene este barrio por favor que bueno que ustedes den un vistazo que es triste ver las calles en tan malas condiciones entre otros problemas han pasado administraciones y no tienen en cuenta de la comuna 2 este barrio es el más abandonado por la administración de ante mano muchas gracias. Pavimentación Mz 10 - 20 - 29 - 30  - 33.</t>
  </si>
  <si>
    <t xml:space="preserve">Cesar Augusto Arcila </t>
  </si>
  <si>
    <t xml:space="preserve">Urbanización San Francisco Mz B - 15 </t>
  </si>
  <si>
    <t>1. La Ciudad esta creciendo demograficamente y es un hechi en el sur ya se ven edificios, por lo que la densidad aumenta pegunto no faltaran más espacios públicos para esta sobredensificación 
2. La via ferrea esta abandonada y este recorrido pasa por varias quebradas estructura ecologica principal propongo un proyecto MIB parque lineal. En donde se integren los equipamientos que convengan con esta antigua via ferrea.</t>
  </si>
  <si>
    <t xml:space="preserve">Jorge Luis Cortes Salamanca </t>
  </si>
  <si>
    <t>B/ San Francisco Etapa 2 Mz B # 5</t>
  </si>
  <si>
    <t>1. El sur de Armenia posee una gran problemática vehicular, que a futuro es una gran problemática a nivel de ciudad, la propuesta es habilitar el eje ferroviario como via, no vehicular si no de movilidad alternativa (Cicloruta, Peatona, etc) donde se proponga un desarrollo sostenible ambientalmente para la ciudad.
2. La mayoria de jovenes y niños de Armenia se encuentran en el sur y no existe nuevos centros deportivos alternos (Skate Park - Ciclo Vías - Patinaje) deberian crear más espacios que no involucren solo el (Fútbol - Micro )</t>
  </si>
  <si>
    <t>Carlos Alberto Valencia</t>
  </si>
  <si>
    <t>B/ Villa Alejandra II Mz 14 # 7</t>
  </si>
  <si>
    <t>El sector que separa a Villa Alejandra de el Barrio los Quindos, la JAC y la comunidad en general viene trabajando en la formulación de un proyecto de infraestructura que transformaria  de forma muy positiva la calidad de vida de ambas comunidades nos gustaria encontrar el espacio para estudiar la viabilidad convencido de la necesidad de crear estos espacios contamos con su apoyo.</t>
  </si>
  <si>
    <t>Jose Roque Musales</t>
  </si>
  <si>
    <t>Cra 45 # 48 - 83</t>
  </si>
  <si>
    <t>1. Solcitamos unos gaviones en la calle 50 con carrera 44 y 46 por falla geologica.
2.  Tenemos pendiente la construcción de un bio parque solicitado con aanterioridad con fotografias del proyectto y esperamos que con la propuest del Dr. Carlos Mario sea un hecho.
3. Tenemos pendiente el arreglo del Parque Infantil que esta totalmente deteriorado.</t>
  </si>
  <si>
    <t>Felio Antonio Palomino</t>
  </si>
  <si>
    <t>B/ Calima Mz 13 # 2</t>
  </si>
  <si>
    <t xml:space="preserve">Luz Mery Alzate </t>
  </si>
  <si>
    <t>B/ San Vicente de Paul Mz 1 # 5</t>
  </si>
  <si>
    <t>1.Yo quiero proponer si es posible que todo el barrio quede estratificado igual ya que hay manzanas con estrao 2 y otras con estrato 3.
2. Por favor solucionar el comodato del lote para construir la caseta comunal.</t>
  </si>
  <si>
    <t xml:space="preserve">Hernando Ocampo </t>
  </si>
  <si>
    <t>Acentamiento la Fachada #7</t>
  </si>
  <si>
    <t>1. A nivel de comuna: Un puente peatonal, entre la fachada y el B/ Puerto Espejo cuando hagan la doble calzada.
2. A nivel de barrio: 8 postes para energía, anden para que los niños de la escuela puedan transitar, salon comunal, parque infantil, cuidado y reparación cañada y con lo que nos puedan ayudar la administración para fortalecer y legalizarlo ya que es un barrio nuevo.</t>
  </si>
  <si>
    <t>Ana Milena Londoño</t>
  </si>
  <si>
    <t>Acentamiento la Fachada #8</t>
  </si>
  <si>
    <t>Carlos Andres Castellanos</t>
  </si>
  <si>
    <t>B/ Bello Horizonte Unidad 1 # 14</t>
  </si>
  <si>
    <t>Arley Aguilar Hurtado</t>
  </si>
  <si>
    <t xml:space="preserve">B/ la Milagrosa Mz 8  # 8 </t>
  </si>
  <si>
    <t>Rehabilitación de la antigua estación del ferrocrril el empalme, considerando que esta edificación se considere como patrimonio arquitectonico de Armenia y para el Quindío, ademas  se sancionaria el entorno de la mala imagen que para el sector que es de gentes de trabajo y de buenas constumbres y deseosas de mejorar las buenas contumbres y mejorar la cara de Armenia y de nuestros sectores.</t>
  </si>
  <si>
    <t xml:space="preserve">Jose Neisser López </t>
  </si>
  <si>
    <t xml:space="preserve">B/ Girasoles Mz 4 # 18 </t>
  </si>
  <si>
    <t>1. El alumbrado público girasoles - milagrosa, el barrio carece de una cancha para la recreación de niños, jovenes y adultoss.
2. Tiene lote para ampliar el salón comunal.
3. En algunas calles se esten presentando huecos.
3. La droga gran problema aunque ha habido buen acompañamiento de la policia.</t>
  </si>
  <si>
    <t>Luis Alonso Santofimio</t>
  </si>
  <si>
    <t>B/ Calima Mz 12 # 4</t>
  </si>
  <si>
    <t xml:space="preserve">Señores Alcaldía Municipal: Quiero que me quien con quien o que dependencia hago llegar un proyecto de un parque Bio Saludable para grupos de adulto mayor de la comuna 2 donde tenemos una población númerosa y se hace necesario un parque Bio Saludable de ante mano tenemos el lote disponible. </t>
  </si>
  <si>
    <t xml:space="preserve">Fernando Marín Garcia </t>
  </si>
  <si>
    <t>Urbanización San Francisco Mz I # 14</t>
  </si>
  <si>
    <t xml:space="preserve">Sandra Pimentel </t>
  </si>
  <si>
    <t>B/ Las Acacias Mz 3 # 1</t>
  </si>
  <si>
    <t>1. Caseta Comunal
2. Muro de Contención que la carretera se esta hundiendo.
3. Cerramiento Polideportivo.
4. Mejorar la calle 48 como la calle 50.
5. Reparcheo Frente Mz 3 # 17 - 18.</t>
  </si>
  <si>
    <t>Maria Milena Dominguez</t>
  </si>
  <si>
    <t>Calle 46  A # 19 - 40 B/ 19 de Enero</t>
  </si>
  <si>
    <t>1. La pavimentación de la calle 46-46A-47 del Barrio 19 de Enero.
2. La seguridad de dicho sector con cámaras de seguridad para nuestro barrio.
3. El cambio del lcantarillado por que hay socobación en el terreno.
4. El Alumbrado Público</t>
  </si>
  <si>
    <t xml:space="preserve">Luz Stella Reyes Molina </t>
  </si>
  <si>
    <t>B/ Puerto Espejo Mz 26 # 6</t>
  </si>
  <si>
    <t>Esta via es de vital importanci para la comunidad: Incluir en el plan.
1. Pavimentación de la Mz 37 que pasa por las Mz 26 - 27 - 28 - 29 - 35  36 hasta el cai de Puerto Espejo, hablada varias veces con el alcalde.
2. Por favor incluir andenes correspondiente alrededor de la institución ciudadela del sur y el anden peatonal frente al colegio.</t>
  </si>
  <si>
    <t xml:space="preserve">Gladys Moreno Ospina </t>
  </si>
  <si>
    <t>B/ los Quindos III Mz 9 # 1</t>
  </si>
  <si>
    <t xml:space="preserve">1. Solicitar el encerramiento puesto de salud Quindos, mejoramiento de la estructura, más medicos y entrega de medicamentos y toma de muestras de laboratorio.
2. Mejoramiento de vias internas de varios barrios de la comuna.
3. Micro o Fami empresas en los barrios. </t>
  </si>
  <si>
    <t>Luz Mercedes Grisales</t>
  </si>
  <si>
    <t>B/ Antonio Nariño Carrera 45 # 48 - 44</t>
  </si>
  <si>
    <t>1. Mi propuesta es la union de todos los barrios que esta aislado por esa cañada esperamos que las canalicen para evitar los malos olores y la contaminación, tambien recordarles que hemos pasado varias veces que la calle 50 peatonal se esta deslisando y tambien la colaboración de un Bioparque para el desarrollo del parque Antonio Nariño.</t>
  </si>
  <si>
    <t xml:space="preserve">Jose Uriel Jimenez Gañan </t>
  </si>
  <si>
    <t>B/ el Recuerdo Casa 11 A</t>
  </si>
  <si>
    <t>1. Como ayudar a los sectores de invación para legalizar y no dar a personas que no pertenecen a esta ciudad o departamento ayudas que se necesitan.
2. Propuesta: Implementar en los colegios más educación al adulto mayor para cambiar la educación en las casas de los cuyabros y tambien que sea gratuita para toos los sectores.</t>
  </si>
  <si>
    <t xml:space="preserve">Aura Osorio de Caicedo </t>
  </si>
  <si>
    <t xml:space="preserve">Callle 50 25 - 73 B/ Tres Esquinas  </t>
  </si>
  <si>
    <t>1. Entrega de comodato del lote para el salón comunal que carecemos de el.
2. Calle 50 parte trasera del Inter antigua galeria de los platanos pvimentación de 2 calles alternas y la cámara de seguridad para el manejo de las basuras y la inseguridad Calle 50 Cra 26 esquina.</t>
  </si>
  <si>
    <t>Acentamiento la Fachada # 7</t>
  </si>
  <si>
    <t>Necesitamos que nos ayuden con el desembotellamiento del sur de la siguiente manera, desde la iglesia de la fachada, bosques de gibraltar, la cecilia y mercar, esto por mejorar el desarrollo de las familias de este sector la cual estan encerrandos y necesita con urgencia esta vía, para un buen desarrollo de vehiculos y peatonal. Gracias.</t>
  </si>
  <si>
    <t>Aracelly Castañeda</t>
  </si>
  <si>
    <t>B/ San Vicente de Paul Mz 3 # 7</t>
  </si>
  <si>
    <t>Propongo una visita del señor Alcalde al barrio para que vea que no tenemos caseta comunal por falta de comodato del lote</t>
  </si>
  <si>
    <t>Fabio Aguirre</t>
  </si>
  <si>
    <t>B/ Marco Fidel Suarez</t>
  </si>
  <si>
    <t>1. Pavimentación tramo que comunica la manzana E casa 6 con la avenida los camellos y la manzana E casa 7 con la avenida de los camellos.
2. Adecuación y mantenimiento salón comunal Barrio 8 de marzo.
3. Encerramiento salón comunal Barrio Marco Fidel Suarez</t>
  </si>
  <si>
    <t>B/ Zuldemayda Mz 13 A # 23</t>
  </si>
  <si>
    <t xml:space="preserve">Sandra Lorena </t>
  </si>
  <si>
    <t>Zuldemaya Mz 24 # 7</t>
  </si>
  <si>
    <t xml:space="preserve">B/ Marco Fidel Suarez Mz 13 # 10 </t>
  </si>
  <si>
    <t>B/ Bosques de Gibraltar Bloque 5 Apto 208</t>
  </si>
  <si>
    <t>Suarañez Ancizar</t>
  </si>
  <si>
    <t>Bosques de Gibraltar</t>
  </si>
  <si>
    <t>Ivan Dario Chica</t>
  </si>
  <si>
    <t>Bosques de Gibraltar B/ 7 Apto502</t>
  </si>
  <si>
    <t xml:space="preserve">Francisco Loaiza </t>
  </si>
  <si>
    <t>Bosques de Gibraltar B/ 2 Apto 101</t>
  </si>
  <si>
    <t>Bosques de Gibraltar B/ 6 Apto 202</t>
  </si>
  <si>
    <t>Zuldemayda Mz 7 # 12</t>
  </si>
  <si>
    <t xml:space="preserve">Luis Carlos Quintero </t>
  </si>
  <si>
    <t>Urbanización Luis Carlos Galán Mz B #7</t>
  </si>
  <si>
    <t>Esneider Echavarria León</t>
  </si>
  <si>
    <t>B/ Villa del Carmen Mz F # 7</t>
  </si>
  <si>
    <t>Secretaria de Infraestructura.</t>
  </si>
  <si>
    <t>Juan Carlos García</t>
  </si>
  <si>
    <t>B/ Villa Claudia M 6 B/5 apto 102</t>
  </si>
  <si>
    <t>Propongo la recuperación de los recursos para la JAC ya que la asociación de juntas no es incluyente y no ha dado resultados mientras los barrios tienen demasiados problemas y no poseemos recursos.</t>
  </si>
  <si>
    <t>Desarrollo Social</t>
  </si>
  <si>
    <t>B/ la Virginia 28 # 5</t>
  </si>
  <si>
    <t>B/ 8 de Marzo Mz 1 # 8</t>
  </si>
  <si>
    <t>Martha Lucia Gonzales Restrepo</t>
  </si>
  <si>
    <t>Villa de la vida y el trabajo</t>
  </si>
  <si>
    <t>Orlando Bedoya</t>
  </si>
  <si>
    <t>B/ Marco Fidel Suarez Mz A # 18</t>
  </si>
  <si>
    <t>Edilberto Gonzales</t>
  </si>
  <si>
    <t>Calle 51 # 28 - 09</t>
  </si>
  <si>
    <t>Urbanización la Virginia Mz 35 # 8</t>
  </si>
  <si>
    <t>Jorge Octavio Urrea</t>
  </si>
  <si>
    <t>Urbanización las Brisas 2 Casa 17</t>
  </si>
  <si>
    <t>En la ciudad como el país sigue aumentando la compra de motocicletas sin restricciones que medidas adoptara la administración municipal para esta situación.</t>
  </si>
  <si>
    <t>Libia Londoño</t>
  </si>
  <si>
    <t>B/ Zuldemayda Mz 14 # 1</t>
  </si>
  <si>
    <t>Francisco Julian Morales</t>
  </si>
  <si>
    <t>Luis A. Santofimio</t>
  </si>
  <si>
    <t>Victimas</t>
  </si>
  <si>
    <t>Secretaria Desarrollo Social</t>
  </si>
  <si>
    <t>Calle 3 Norte # 13 - 55</t>
  </si>
  <si>
    <t>B/ Vista Hermosa Mz F # 18</t>
  </si>
  <si>
    <t>Luz Aida Ibarra</t>
  </si>
  <si>
    <t>Calle 50 # 15 - 21</t>
  </si>
  <si>
    <t>Convivencia social y garantía de derechos para la población en discapacidad, seguridad más empleo, menos cartas suntuosas.</t>
  </si>
  <si>
    <t>Carlos Martin Hoyos</t>
  </si>
  <si>
    <t>Cra 14 # 23 - 24 Ofi 59</t>
  </si>
  <si>
    <t>Jairo Ceballos Restrepo</t>
  </si>
  <si>
    <t>Vereda Zuleybar Finca el Agrado</t>
  </si>
  <si>
    <t xml:space="preserve">Rural </t>
  </si>
  <si>
    <t>Desarrollo de proyectos productivos que garanticen la sostenibilidad del sector.</t>
  </si>
  <si>
    <t>Jairo Giraldo</t>
  </si>
  <si>
    <t xml:space="preserve">Finca Bella Marina </t>
  </si>
  <si>
    <t>Propongo instalación cámaras de seguridad en nuestro sector.</t>
  </si>
  <si>
    <t>Richar Lopez</t>
  </si>
  <si>
    <t>Calle 22 # 33 - 30</t>
  </si>
  <si>
    <t>Gloria Arias Ospina</t>
  </si>
  <si>
    <t>Finca la Ermita Indica</t>
  </si>
  <si>
    <t>Yolanda Murillo Calle</t>
  </si>
  <si>
    <t>Cra 15 # 12 - 06</t>
  </si>
  <si>
    <t xml:space="preserve">Social Organizaciones Femeninas </t>
  </si>
  <si>
    <t xml:space="preserve">Secretaria Desarrollo Social </t>
  </si>
  <si>
    <t xml:space="preserve">Ruby Marin </t>
  </si>
  <si>
    <t>B/ 25 de Mayo Mz 1 # 1</t>
  </si>
  <si>
    <t>Articulación de la politica pública nacional con enfoque territorial en el plan de desarrollo del municipio.</t>
  </si>
  <si>
    <t xml:space="preserve">Argelia Silva de Cardona </t>
  </si>
  <si>
    <t>B/ Corbones Calle 10 # 24  23</t>
  </si>
  <si>
    <t>Esperenza Rodriguez Bautista</t>
  </si>
  <si>
    <t>B/ Las Colinas Mz 25/6 # 59</t>
  </si>
  <si>
    <t>Luz Melly Merchan</t>
  </si>
  <si>
    <t>B/ La Patria Mz 32 # 36</t>
  </si>
  <si>
    <t>1. Implementación de la politica pública de discapacidad en los tems de mujeres como educación, salud, recreación, deporte y cultura y acceso laboral y en todo lo relacionado con muejres.</t>
  </si>
  <si>
    <t>Aceneth Cañon Sosa</t>
  </si>
  <si>
    <t xml:space="preserve">B/ Recreo Mz U # 2 </t>
  </si>
  <si>
    <t>Quisiera la construcción de la politica publica en el municipio.</t>
  </si>
  <si>
    <t>Bermey Salazar</t>
  </si>
  <si>
    <t>Cra 12 # 9 - 18.</t>
  </si>
  <si>
    <t xml:space="preserve">Ruby Diaz </t>
  </si>
  <si>
    <t>B/ Nueva Brasilia Mz 6 # 15</t>
  </si>
  <si>
    <t>La politica publica de mujer quede incluida en el plan de desrrollo.</t>
  </si>
  <si>
    <t>Yaneth Jaramillo</t>
  </si>
  <si>
    <t>Cra 12 # 2 - 59</t>
  </si>
  <si>
    <t>Tenemos un voluntariado con las mujeres trabajadoras sexuales de las areas del CAM para capacitarlas y necesitamos un lugar para ellas llevamos un año trabajando tenemos un grupo cautivo.</t>
  </si>
  <si>
    <t>Heor Jaramioj H.</t>
  </si>
  <si>
    <t>B/ Villa Liliana 44 # 43</t>
  </si>
  <si>
    <t xml:space="preserve">1. Que nos aprueben la casa de la mujer dotada de todos los implementos necesarios como habiamos quedado con la administración anterior pero con infraestructura. 
2. Sobre la politica pública que quede en el plan de desarrollo.
</t>
  </si>
  <si>
    <t>Xiomara Trujillo Vera</t>
  </si>
  <si>
    <t>B/ La Cecilia Segunda Etapa Mz 17 # 13</t>
  </si>
  <si>
    <t>Consejo Municipal Niños, Niñas y Adolescentes.</t>
  </si>
  <si>
    <t>Secretaria de Desarrollo Social</t>
  </si>
  <si>
    <t>B/ La Cecilia Segunda Etapa  Mz 14 # 11</t>
  </si>
  <si>
    <t xml:space="preserve">Karen Andrea Calderón </t>
  </si>
  <si>
    <t>1. Por que en el municipio de Armenia existen tantos huecos en las calles.
2. Que ha hecho en las construcciones para evitar hacer hueco y para evitar la demora.
3. Propuesta: Que los colegios sientan más acompañamiento de la administración, más actividades diferentes con los estudiantes acerca de la importancia de la tolerancia.</t>
  </si>
  <si>
    <t>B/  La Fachada Mz 46 # 21</t>
  </si>
  <si>
    <t>Noralba Suarez</t>
  </si>
  <si>
    <t>ICBF - Regional Quindío.</t>
  </si>
  <si>
    <t>B/ La Cecilia Mz 29 # 8</t>
  </si>
  <si>
    <t>Que  hagan más actividades en los colegios</t>
  </si>
  <si>
    <t>Brenda Torres Garcia</t>
  </si>
  <si>
    <t>B/ Miraflores Cra 19 A # 35</t>
  </si>
  <si>
    <t>Centro de Desarrollo Comunitario Ciudad Dorada.</t>
  </si>
  <si>
    <t>Alba Calle Calle</t>
  </si>
  <si>
    <t>Alicia Bernal Bernal</t>
  </si>
  <si>
    <t>B/ La Rivera Mz D # 6</t>
  </si>
  <si>
    <t>EPA</t>
  </si>
  <si>
    <t>Jhon Fredy Tuaro Caro</t>
  </si>
  <si>
    <t xml:space="preserve">B/ la Cecilia Mz 25 Casa 20  I Etapa </t>
  </si>
  <si>
    <t xml:space="preserve">1. Construcción de polideportivo y gimnasio al aire libre.
2. Pavimentación Mz 25 a la 28 tramo 9 Mz 34.
3. Cámaras de seguridad, reductores de velocidad.
4. Más Deporte.
</t>
  </si>
  <si>
    <t>1. Secretaria de Infraestructura.
2. Secretaria de Gobierno
3. IMDERA.</t>
  </si>
  <si>
    <t>Melba Vargas</t>
  </si>
  <si>
    <t>1. Alcantarillado.
2. Caseta Comunal.
3. Pavimentación M - C -D - E.
4. Polideportivos.
5. Gimnasios Libres.
6. Apoyo deportivo a los niños</t>
  </si>
  <si>
    <t>Matilde Hoyos</t>
  </si>
  <si>
    <t>1. Secretaria de Salud
2. Setta
3. Secretaria de Gobierno.</t>
  </si>
  <si>
    <t>Luis Enrique Muñoz</t>
  </si>
  <si>
    <t>B/ Ciudad Dorada Mz 29 # 12</t>
  </si>
  <si>
    <t xml:space="preserve">1. Secretaria de Infraestructura.
</t>
  </si>
  <si>
    <t>Luz Marina Soto Patiño</t>
  </si>
  <si>
    <t>B/ Ciudad Dorada Mz 26 # 14</t>
  </si>
  <si>
    <t>William Alzate</t>
  </si>
  <si>
    <t>B/ Villa Hermosa Mz 7 # 14</t>
  </si>
  <si>
    <t>1. Carril solo motos.
2. Reducir la velocidad de las motos.</t>
  </si>
  <si>
    <t>1. Setta</t>
  </si>
  <si>
    <t>Jhon Alexander</t>
  </si>
  <si>
    <t>B/ Santa Rita Mz 2 # 4</t>
  </si>
  <si>
    <t>Propuesta: Posibilidad de colocar o abrir una oficina de recaudo de la EPA en la comuna 3, ya que en esta comuna hay muchas personas de escasos recursos y no tienen para el transporte.</t>
  </si>
  <si>
    <t>Astrit Julieta Torres</t>
  </si>
  <si>
    <t>B/ Ciudad Dorada Mz 3 # 16</t>
  </si>
  <si>
    <t>Luz Marbyi Urrego</t>
  </si>
  <si>
    <t>B/ Ciudad Dorada Mz 17 # 6</t>
  </si>
  <si>
    <t xml:space="preserve">Gilberto Ceballos Rendón </t>
  </si>
  <si>
    <t>B/ Villa Hermosa Mz E # 15</t>
  </si>
  <si>
    <t>Jhon Freddy Florez</t>
  </si>
  <si>
    <t>B/ Las Colinas Mz 2 # 22</t>
  </si>
  <si>
    <t>Luz Stella Saraza</t>
  </si>
  <si>
    <t xml:space="preserve">B/ Ciudad Dorada Mz 49 # 15 </t>
  </si>
  <si>
    <t>B/ la Cristalina Mz 2 # 6</t>
  </si>
  <si>
    <t>1. Capacitar a las JAC para mejor desempeño.
2. Utilizar los escenarios deportivos como el apoyo del IMDERA para ocupar el tiempo libre de los niños y adolescentes evitando el problema de la drogadicción.</t>
  </si>
  <si>
    <t>Yenis Janteh Escobar Espinoza</t>
  </si>
  <si>
    <t>B/ Nuevo Amanecer Mz A # 11</t>
  </si>
  <si>
    <t>Fabio Villaneda Davila</t>
  </si>
  <si>
    <t>Quintas de la Marina Mz O # 14</t>
  </si>
  <si>
    <t>Alexander Mora  Cardona</t>
  </si>
  <si>
    <t>B/ Alfonso López Mz 7 # 6</t>
  </si>
  <si>
    <t>Alfonso Boqrano</t>
  </si>
  <si>
    <t>B/ Cooperativo Mz I Casa 5</t>
  </si>
  <si>
    <t>Isabel Garalteya</t>
  </si>
  <si>
    <t>B/ Villa Hermosa Mz F # 17</t>
  </si>
  <si>
    <t>Patricia Lozano</t>
  </si>
  <si>
    <t>B/ Loma Verde</t>
  </si>
  <si>
    <t xml:space="preserve">Blanca Nidia Araque </t>
  </si>
  <si>
    <t>B/ Nuevo Armenia Mz I # 8</t>
  </si>
  <si>
    <t>Sandra Isabel Ospina</t>
  </si>
  <si>
    <t>B/ La Grecia Mz 23 # 5</t>
  </si>
  <si>
    <t>B/ la Cecilia Mz 14 # 11</t>
  </si>
  <si>
    <t>B/ la Alhambra Mz A # 10</t>
  </si>
  <si>
    <t>Gonzalo Rivera Torres</t>
  </si>
  <si>
    <t>Melva Vargas</t>
  </si>
  <si>
    <t>Villa Italia Calle 31 # 58 - 34</t>
  </si>
  <si>
    <t>1. Secretaria de Salud
2. Planeación
3. Secretaria de Infraestructura</t>
  </si>
  <si>
    <t>Se necesita más seguridad a nivel social y de tráfico.</t>
  </si>
  <si>
    <t>Planeación - Fomvivienda.</t>
  </si>
  <si>
    <t>Estella Zuluaga</t>
  </si>
  <si>
    <t>B/ Villa Hermosa Mz H # 5</t>
  </si>
  <si>
    <t>B/ 25 de MayoMz I # 1</t>
  </si>
  <si>
    <t>Ampara Carolenaso</t>
  </si>
  <si>
    <t>B/ Villa Laura Mz B Casa 13</t>
  </si>
  <si>
    <t>Jhon Wilson Guayara</t>
  </si>
  <si>
    <t>B/ La Esmeralda Mz 5 # 6</t>
  </si>
  <si>
    <t>Claudia Milena Prada Escudero</t>
  </si>
  <si>
    <t>B/ La Cecilia Mz 14 # 15</t>
  </si>
  <si>
    <t>Marisol Salazar</t>
  </si>
  <si>
    <t>B/ Casa Blanca Mz G # 11</t>
  </si>
  <si>
    <t>Diana María Londoño</t>
  </si>
  <si>
    <t>B/ Arco Iris Mz F # 8</t>
  </si>
  <si>
    <t>B/ Ciudad Dorada Mz 45 # 11</t>
  </si>
  <si>
    <t>Gildaro Vanegas Ruiz</t>
  </si>
  <si>
    <t>B/ Cooperativo Mz D Casa 7</t>
  </si>
  <si>
    <t>Marly Zabala Duque</t>
  </si>
  <si>
    <t>B/ Nuevo Armenia Mz  A # 1</t>
  </si>
  <si>
    <t>Ana Lucia Montealegre</t>
  </si>
  <si>
    <t>B/ Villa Hermosa Mz E #  17</t>
  </si>
  <si>
    <t>Anai Ospina Cardona</t>
  </si>
  <si>
    <t>Jhon Alexander Garcia</t>
  </si>
  <si>
    <t>B/ Santa Rita Mz 2 # 11</t>
  </si>
  <si>
    <t>Luis Alberto Urbano Guerrero</t>
  </si>
  <si>
    <t>Nora Isabel Bravo Barza</t>
  </si>
  <si>
    <t>Turismo</t>
  </si>
  <si>
    <t>Luz Patricia Naranjo</t>
  </si>
  <si>
    <t>Ruth Chifivo</t>
  </si>
  <si>
    <t>Cra 27 # 36 - 18</t>
  </si>
  <si>
    <t>Comuna 4</t>
  </si>
  <si>
    <t>Apreciado lector: La propuesta que hago es la siguiente: La creación de hogares integrales para el cuidado de niños con N.E.E para que las mamitas que tenemos niños condiciones podamos trabajar.</t>
  </si>
  <si>
    <t>Daniel Morales Herrera</t>
  </si>
  <si>
    <t>Cra 25 # 35 - 18</t>
  </si>
  <si>
    <t>Que esta pasando con la invasión de vendedores en andenes Cra 19 de la 30 a la 50.
Haces un control con responsabilidad pensando en el bienestar de la comunidad.</t>
  </si>
  <si>
    <t>Elsy Edil C4</t>
  </si>
  <si>
    <t>B/ Santander Calle 35  # 22 - 22</t>
  </si>
  <si>
    <t>Norberto Villamizar</t>
  </si>
  <si>
    <t>B/ Santander Calle 36  # 22 - 27</t>
  </si>
  <si>
    <t>B/ Santander Cra 28 # 35 - 33</t>
  </si>
  <si>
    <t xml:space="preserve">Que haya más atención con los abuelos hay mucho abuelo que ha muerto de descuido </t>
  </si>
  <si>
    <t>Luis Eduardo Aldana</t>
  </si>
  <si>
    <t>Urbanización Villa Juliana Mz 12 # 4</t>
  </si>
  <si>
    <t>Fransi Stefany Parra</t>
  </si>
  <si>
    <t>Urbanización Villa Juliana Mz 11 # 7</t>
  </si>
  <si>
    <t>Gustavo Getagea</t>
  </si>
  <si>
    <t>B/ Santander Calle 36 # 9 - 72</t>
  </si>
  <si>
    <t>Diego Luis Balanta</t>
  </si>
  <si>
    <t>B/ Santander Calle 35  # 27 - 45.</t>
  </si>
  <si>
    <t>B/ Santander Cra 26 # 36 - 16.</t>
  </si>
  <si>
    <t>B/ Santander Cra 23 # 35 - 08</t>
  </si>
  <si>
    <t>Yo propongo que haya buen empleo para nosotros los padres con hijos con discapacidad y ojala un sueldo para las madres que no pueden trabajar por estar al cuidado de los niños con discapacidad. Gracias</t>
  </si>
  <si>
    <t>Claudia Patricia Batancur</t>
  </si>
  <si>
    <t>Jessica Liliana Rengifo</t>
  </si>
  <si>
    <t>B/ Santander Cra 23 # 35 - 18</t>
  </si>
  <si>
    <t>Nubia Montoya Muñoz</t>
  </si>
  <si>
    <t>Propuesta: Que se implante un mayor castigo para los menores infractores puesto que los detienen y a la hora se encuentran dispuestos ha cometer otro delio peor o igual.</t>
  </si>
  <si>
    <t>Lisael Montaño</t>
  </si>
  <si>
    <t>Dilia Paz Rivera</t>
  </si>
  <si>
    <t>Bosques de Viena Calle 31 A # 19 -46</t>
  </si>
  <si>
    <t>Arnovis Gañan</t>
  </si>
  <si>
    <t>Mi propuesta es que haya una caseta o un parque para nuestros hijos y avisos para que quiten las basuras en las esquinas y continuar con los andenes para el barrio.</t>
  </si>
  <si>
    <t>Fernando Arias</t>
  </si>
  <si>
    <t>B/ Cincuentenario Calle 28 # 19 - 77 B</t>
  </si>
  <si>
    <t>1. La seguridad en el barrio cincuentenario.
2. La adecuación del salón comunal.
3. En la comuna 4 faltan más escenarios deportivos.
4. Tenemos muchos indigentes en la comuna.
5. Más apoyo en las JAC.
6. Hacer andenes</t>
  </si>
  <si>
    <t>Cesar Gonzales</t>
  </si>
  <si>
    <t>Cra 19 # 36 - 33</t>
  </si>
  <si>
    <t>Nos urge la pavimentación de dos pedazos de calle, desde el gobierno de la Dra. Luz Piedad Valencia nos ofrecieron la pavimentación y hasta el momento todo se ha ido en prometernos.</t>
  </si>
  <si>
    <t>Milagro de Dios</t>
  </si>
  <si>
    <t>B/ Santander Calle 36 # 27 - 51</t>
  </si>
  <si>
    <t>Cra 18 # 30 - 31</t>
  </si>
  <si>
    <t>Solicito sea incluido en el Plan de Desarrollo la caseta del Barrio Obrero.</t>
  </si>
  <si>
    <t>Jose Guerra</t>
  </si>
  <si>
    <t>Comercio Informal Organizado</t>
  </si>
  <si>
    <t>Javier Quintero</t>
  </si>
  <si>
    <t>B/ La Pavona Mz P # 3</t>
  </si>
  <si>
    <t>Centro de Desarrollo Comunitario las Margaritas</t>
  </si>
  <si>
    <t>B/ La Unión Mz 22 # 9</t>
  </si>
  <si>
    <t>Comuna 5</t>
  </si>
  <si>
    <t>B/ La Unión Mz 14 # 3</t>
  </si>
  <si>
    <t>Eugenia Bautista</t>
  </si>
  <si>
    <t>Conjunto Residencial Cibeles</t>
  </si>
  <si>
    <t xml:space="preserve">Luz Edith Camacho </t>
  </si>
  <si>
    <t>B/  Montevideo Mz 8 # 00</t>
  </si>
  <si>
    <t>B/ Palmares del Recreo Mz C # 20</t>
  </si>
  <si>
    <t xml:space="preserve">Rigoberto Romero </t>
  </si>
  <si>
    <t>B/ Rigoberto Romero</t>
  </si>
  <si>
    <t xml:space="preserve">Prioridad una cancha de futbol para toda la comuna </t>
  </si>
  <si>
    <t>Alicia Gonzales Suarez</t>
  </si>
  <si>
    <t>B/ Las Margaritas Mz Casa 1</t>
  </si>
  <si>
    <t>B/ Montevideo Mz 8 # 00</t>
  </si>
  <si>
    <t xml:space="preserve">B/ Montevideo </t>
  </si>
  <si>
    <t>Quisiera preguntar si los presidentes comunales tienen derecho de vender lote. Por que yo soy un afectado de esta flajelo.Gracias.</t>
  </si>
  <si>
    <t>Blanca Graciela</t>
  </si>
  <si>
    <t>B/ Villa Liliana 6 etapa</t>
  </si>
  <si>
    <t>B/Montevideo Mz 15 # 7</t>
  </si>
  <si>
    <t>Santiago Pavas</t>
  </si>
  <si>
    <t>B/ La Unión Mz 12 # 25</t>
  </si>
  <si>
    <t>SETTA</t>
  </si>
  <si>
    <t>B/ palmares del Recreo Mz B # 2</t>
  </si>
  <si>
    <t>Francisco Javier Salgado</t>
  </si>
  <si>
    <t>B/ Montevideo Mz 13 # 5</t>
  </si>
  <si>
    <t>B/ Villa Liliana Mz J # 304</t>
  </si>
  <si>
    <t>Doris Avila</t>
  </si>
  <si>
    <t>B/ La Unión Mz 27 # 4</t>
  </si>
  <si>
    <t>centro de Desarrollo Comunitario las Margaritas</t>
  </si>
  <si>
    <t>B/ Villa Liliana Mz I # 281</t>
  </si>
  <si>
    <t>Infraestructura</t>
  </si>
  <si>
    <t>Lina Mercedes Sanchez Gallego</t>
  </si>
  <si>
    <t>B/ La Unión Mz 13 # 9</t>
  </si>
  <si>
    <t>Mi propuesta es que miraran y se pudiera gestionar la canalización de la cañada por donde pasan todas las aguas negras de la ciudad, los olores que salen son muy fuertes y esto llena mucho zancudo y que buena fuera que nos hicieran una fumigación en dicho sector. Gracias</t>
  </si>
  <si>
    <t xml:space="preserve">Jorge Elieser Pimental </t>
  </si>
  <si>
    <t>B/ La Unión Mz 27 # 9</t>
  </si>
  <si>
    <t xml:space="preserve">La problemática que me afecta es de la manzana 27 que se esta derrumbando entonces queremos que nos ponga unos gaviones, para que no se siga deslizando </t>
  </si>
  <si>
    <t>Santiago Pavas Morrigue</t>
  </si>
  <si>
    <t>B/ La Unión Mz 21 Casa 26</t>
  </si>
  <si>
    <t>B/Las Margaritas</t>
  </si>
  <si>
    <t xml:space="preserve">Pavimentación de acceso a la vivienda y reparación y organización del barranco que linda con la calle principal del barrio Francisco Londoño </t>
  </si>
  <si>
    <t>Luz Patricia Cardona</t>
  </si>
  <si>
    <t>B/ Las Margaritas Mz D # 4</t>
  </si>
  <si>
    <t>B/ Las Margaritas Mz C # 22</t>
  </si>
  <si>
    <t>Pavimentación de la Manzana C y D.</t>
  </si>
  <si>
    <t>B/ La Unión Mz 27 # 1A</t>
  </si>
  <si>
    <t>B/ 7 de Agosto Mz 6 # 12</t>
  </si>
  <si>
    <t>B/ Primero de Mayo Mz E # 12</t>
  </si>
  <si>
    <t>Gilma Cifuentes</t>
  </si>
  <si>
    <t>B/ La Unión Mz 9 # 27</t>
  </si>
  <si>
    <t>Dorance Bedoya</t>
  </si>
  <si>
    <t>1.Infraestructura
2. SETTA</t>
  </si>
  <si>
    <t>B/ 7 de Agosto</t>
  </si>
  <si>
    <t>Realizar mapeo municipal de riesgos estructurales en las 71 sedes educativos del municipio de armenia a fin de determinar las posibles intervenciones estructurales a realizar durante el cuatrienio.</t>
  </si>
  <si>
    <t>SECRETARIA DE GOBIERNO</t>
  </si>
  <si>
    <t xml:space="preserve">INTERVENCIONES DE LA REUNIÓN </t>
  </si>
  <si>
    <t>Sector Social de Comunidades Negras</t>
  </si>
  <si>
    <t>SALA DE JUNTAS DE GOBIENRO</t>
  </si>
  <si>
    <t>El CTP tuvo brillo en el 2002, se participaba en elementos pero lamentablemente el sector fue permeado por los partidos politicos.
Los Directivos Docentes quieren un espacio en el CTP.
Se hizo un taller con todos los rectores para bajar las metas, se hablaron los temas más importantes. Hay un foro virtual del Plan de Educación para que todos participen.
Que alegria como ciudadana me da mucha tranquilidad de ver conocimiento, me preocupa el dia de hoy de la calidad de educación, faltaran factores vitales, hay que tener ajustes significativos no era lo que esperabamos. 
Hay trayectoria y el dia de hoy hace parte de nuestro trabajo ya hay experiencia y de la mano de los rectores habra buen ambiente.</t>
  </si>
  <si>
    <t xml:space="preserve">Auditorio Ancizar Lopez </t>
  </si>
  <si>
    <t xml:space="preserve">SECRETARIA DE INFRAESTRUCTURA </t>
  </si>
  <si>
    <t>PLANEACIÓN - BIENES</t>
  </si>
  <si>
    <t>SECRETARIA DE INFRAESTRUCTURA -SECRETARIA DE GOBIERNO.</t>
  </si>
  <si>
    <t>SECRETARIA DE INFRAESTRUCTURA</t>
  </si>
  <si>
    <t>SECRETARIA DE INFRAESTRUCTURA - SECRETARIA DE GOBIERNO - EPA</t>
  </si>
  <si>
    <t>SECRETARIA DE INFRAESTRUCTURA - DESARROLLO SOCIAL.</t>
  </si>
  <si>
    <t xml:space="preserve">SECRETARIA DE GOBIERNO - DESARROLLO SOCIAL - SECRETARIA DE INFRAESTRUCTUA - PLANEACIÓN </t>
  </si>
  <si>
    <t>SECRETARIA DE GOBIERNO - EPA - SECRETARIA DE INFRAESTRUCTURA - DESARROLLO ECONOMICO.</t>
  </si>
  <si>
    <t>SECRETARIA DE INFRAESTRUCTUTA - JURIDICA - SECRETARIA DE EDUCACIÓN</t>
  </si>
  <si>
    <t>SECRETARIA DE INFRAESTRUCTURA.</t>
  </si>
  <si>
    <t>DESARROLLO SOCIAL</t>
  </si>
  <si>
    <t>BIENES - PLANEACIÓN</t>
  </si>
  <si>
    <t>SECRETARIA DE SALUD - SECRETARIA DE INFRAESTRUCTURA.</t>
  </si>
  <si>
    <t>NO</t>
  </si>
  <si>
    <t xml:space="preserve">• Establecer zonas de protección ambiental.
• Crear estrategias para que empresas vengan a invertir en nuestra ciudad.
• Utilizar las vías férreas
• Zona ecológica y ciclorrutas.
• Necesidad de vías perimetrales para conectar sur y norte de la ciudad.
• Se plantea la necesidad de ampliar el Centro de Salud Santa Rita.La comuna solo tiene un centro de salud y la conexión Fachada Puerto Espejo no es la mejor
• Equipamiento y espacios públicos para el Sur pues la densificación crea problemas de contaminación.
• Solicitan hospital móvil veterinario.
• Se requieren sitios para recreación y deporte para proteger a los jóvenes. El polideportivo de La Virginia 18 años, necesita mantenimiento, así como arreglo de vías principales.
</t>
  </si>
  <si>
    <t xml:space="preserve">Paula A Ospina G </t>
  </si>
  <si>
    <t>Por que el doctor Mauricio Sosa no responde los derechos de petición y cuando uno le pregunta por medio de un derecho de petición sobre el plan de gobierno de la Doctora Luz Piedad Valencia nos embalasa y no nos responde que pasa a caso el señor Mauricio Sosa como funcionario público no tiene que darnos una respuesta.</t>
  </si>
  <si>
    <t>Quedara incluida la politica publica para las mujeres en el plan de desarroollo de Armenia</t>
  </si>
  <si>
    <t>Como se va a trabajar con las organizaciones vivienda de OPV ya que hay varias organizaciones con programas de vivienda.</t>
  </si>
  <si>
    <t>▪Un espacio para la mujer donde se instruya 
▪Fortalecimiento de la casa de la mujer. Se lograra más capacitaciones
▪Atención más integrada y formular politica publica para la mujer. Aterrizar acciones y ejecutar a traves de los planes de acción y fortaleciemiento de espacios de participación
▪No es solo la Secretaria de Desarrollo Social quien debe tener los programas para la mujer, sino otros secretarias o de pendencias como: Gobierno, Economico</t>
  </si>
  <si>
    <t>Jonathan Rojo</t>
  </si>
  <si>
    <t>Luz Dary Vera</t>
  </si>
  <si>
    <t>▪</t>
  </si>
  <si>
    <t xml:space="preserve"> (Firma de 8 Niños Incluidos en los 35)</t>
  </si>
  <si>
    <t>SI</t>
  </si>
  <si>
    <t>Comuna 3</t>
  </si>
  <si>
    <t xml:space="preserve">B/ La Cecilia Manzana 17 # 3 </t>
  </si>
  <si>
    <t>INTERVENCIONES DEL ALCALDE</t>
  </si>
  <si>
    <t>INTERVENCIONES DE LA COMUNIDAD</t>
  </si>
  <si>
    <t>Jardín Botánico del Quindío</t>
  </si>
  <si>
    <t>1. Hacer convocatoria directa a los gremios, a los productores turísticos.
2. Desde el municipio como se van a Articular los parques temáticos y recorridos temáticos en el proceso de promoción turística y agrupación del turismo.
3. Compartir los proyectos que podamos hacer los aportes de manera oportuna</t>
  </si>
  <si>
    <t xml:space="preserve">Secretaria de Desarrollo Económico </t>
  </si>
  <si>
    <t>▪Como esta incluido el tema de los artesanos en el Plan de Desarrollo Municipal. Falta sentido de Pertenencia a los artesanos.
▪Inyección financiera 
▪Recuperar diferentes artes. La secretaria contesta que apoyaran con capacitaciones para fortalecer asociaciones.
▪Solicitan desarrollar áreas de Desarrollo Turístico 
▪Zona especializada de las Tic's
▪Contemplan la posibilidad de trabajar articuladamente con el sector turismo en el PDM con parques temáticos.
▪COTELCO:Que va a hacer el Municipio para generar más ocupación en cuanto a hoteles, debido a que los hoteles están esperando de la ciudad eventos corporativos, se necesita un producto que cuando lleguen los turistas lleguen de una vez a los hoteles. Quieren participar en la Construcción del PDM
El secretario de SETTA informa que se ha reunido con todos los gremios de motocicletas para darles orden. Reunión de padres de familia para poder expedir la Licencia de Conducción los menores de edad, no hay vías para tanto vehículo.
Lograr área metropolitana</t>
  </si>
  <si>
    <t>EAM Hotelería y Turismo</t>
  </si>
  <si>
    <t xml:space="preserve">1. Inclusión en el POT las zonas prioritarias de desarrollo turístico.
2. Zona de hospedaje.
3. Facilitar la movilidad de los turistas de Armenia a otras municipios </t>
  </si>
  <si>
    <t xml:space="preserve">• Arreglo del Parque Santander por la gestión de una edilesa.
• Hay invasión de espacio público de la Carrera 19.
• Hay en la comuna negocios contaminantes que afectan la salud.
• Hay acumulación de basuras y escombros pues demoran mucho el paso de los carros recolectores.
• Se sugiere que EPA recupere tecnología para el registro de toma de datos.
• Se sugieren contenedores grandes de basura como los de Medellín.
• Se solicitan cámaras de seguridad para esta zona.
• Se requiere Limpieza de sumideros por parte de EPA.
• Por la alta accidentalidad se solicitan resaltos en Calle 35 Cra 25 con calle 35 con cras 26 y 28.
• Hay personas de la zona que inducen a recicladores a llevar basuras a ciertos sitios creando desorden y acumulación.
• Se solicita un estduio de suelos para la calle 30.
• Para las basuras se sugiere unas casetas con llave para acumular basuras que no afeen la calle. 
• Asociatividad para los recicladores.
• Escombros de casa que no se recogen estimulan la traída de más basuras creando problemas de salud y estética.
• Se sugiere un parque para recreación infantil para la comuna pues hay varios sitios donde hacerlo.
• Instalar un punto de pago de servicios públicos pues hay muchas personas edad en los barrios y salir complica la vida.
• Se parquean tractomulas en la calle y hay talleres y lavado de carros que invaden los andenes.
</t>
  </si>
  <si>
    <t>TELEFONO</t>
  </si>
  <si>
    <t>14-03-2016</t>
  </si>
  <si>
    <t>Oscar Lopez Espinoza</t>
  </si>
  <si>
    <t>carrera 13 # 14 - 17</t>
  </si>
  <si>
    <t>Liliana Quintero Alzate</t>
  </si>
  <si>
    <t>Sena Galán</t>
  </si>
  <si>
    <t>Academia</t>
  </si>
  <si>
    <t>Villa Jardín Bloque 16 Apto 501</t>
  </si>
  <si>
    <t>Yonier Castañeda</t>
  </si>
  <si>
    <t>Universidad la Gran Colombia</t>
  </si>
  <si>
    <t>Frente a los asentamientos localizados en zonas de  riesgo y su posibilidad de mejoramiento de condiciones de vida es posible pensar en estrategias de mitigación de riesgos y reubicación en sitio.
Existe algo en el P.D.?</t>
  </si>
  <si>
    <t>Educación</t>
  </si>
  <si>
    <t>Potenciar Proyecto La Secreta, el Municipio debe regular un plan de renovación urbana vial 18-19
Procesos de densificación Urbana para menos desarrollo de vivienda y equipamientos 
En la Revisión de mediano plazo del P.O.T. revisar proceso de ocupación de la Ciudad, Mayor densificación.</t>
  </si>
  <si>
    <t xml:space="preserve">• Charla sobre desarrollo Urbano en la Facultad de Arquitectura.
• Espacio Publico Reubicación
• Debera haber un plan integral en la carrera 18 y 19 cerca al Malecon
• Cambio a ciudad inteligente.
</t>
  </si>
  <si>
    <t>TRANSPORTE</t>
  </si>
  <si>
    <t>Carrera 19 A # 48-20</t>
  </si>
  <si>
    <t xml:space="preserve">Jair Rodriguez Quintero </t>
  </si>
  <si>
    <t>EDUCACIÓN</t>
  </si>
  <si>
    <t>Barrio el Placer Mz D # 42</t>
  </si>
  <si>
    <t>Erika Daniela Silva</t>
  </si>
  <si>
    <t>4:00pm</t>
  </si>
  <si>
    <t>ESTUDIANTIL (PERSONERO DE LA INSTITUCIÓN EDUCATIVA CASD)</t>
  </si>
  <si>
    <t>Calle 7 # 12-35 La Florida</t>
  </si>
  <si>
    <t>DEPORTE Y RECREACIÓN</t>
  </si>
  <si>
    <t>Calle 11 No. 16-30</t>
  </si>
  <si>
    <t xml:space="preserve">Jessie Alberto Ortiz Toro </t>
  </si>
  <si>
    <t>ESTUDIANTE</t>
  </si>
  <si>
    <t>JUVENTUD</t>
  </si>
  <si>
    <t xml:space="preserve">Villa Claudia Manzana E # 3 </t>
  </si>
  <si>
    <t>Anderson Norbey Osorio Mondragón</t>
  </si>
  <si>
    <t>ESTUDIANTE PERSONERO</t>
  </si>
  <si>
    <t>Calle 11 16-37</t>
  </si>
  <si>
    <t>Propongo que se fortalezca el liderazgo Juvenil, aprovechando los talentos institucionales.
Propongo que se hagan diplomados, cursos, etc. Sobre la urbanidad y liderazgo</t>
  </si>
  <si>
    <t>Rojas 1a Etapa Mz 5 # 17</t>
  </si>
  <si>
    <t xml:space="preserve">Orlando Osorio </t>
  </si>
  <si>
    <t xml:space="preserve">Rojas 2 Manzana 21 Casa 10 </t>
  </si>
  <si>
    <t>FOMVIVIENDA</t>
  </si>
  <si>
    <t>Calle 30 # 31oc 114 B/Quindío</t>
  </si>
  <si>
    <t>Diana Marcela Rojas (Líder)</t>
  </si>
  <si>
    <t>Señores nos dirigimos a ustedes por este medio ya que hemos agotado recursos y no hemos sido escuchados por ningún medio, nuestra problemática es el siguiente, hace 35 años habitamos el barrio Rojas  1a Etapa y a partir del cambio de alcantarillado, las casas de la manzana 5 y 6 se han venido averiando sufriendo grietas en  las paredes y peligro en la ladera esperamos que nos ayuden es muy urgente estamos en riesgo necesitamos el muro de contención y el arreglo del alcantarillado las calles se están hundiendo gracias por la atención hemos agotado recursos y no nos escuchan nadie.</t>
  </si>
  <si>
    <t xml:space="preserve">Rojas I etapa Mz 5 # 17 </t>
  </si>
  <si>
    <t>Luz Amparo Castañeda</t>
  </si>
  <si>
    <t>Se solicita a las diferentes instituciones o a quienes les corresponda el verificar el sector de la patria entre las manzanas 14-15-16-17 ya que desde que empezó el arreglo o canalización del sector las casas se están averiando con unas fisuras muy grandes en las casas y desniveles hacia la ladera - con el movimiento del terreno. De antemano muchas gracias por la atención prestada.</t>
  </si>
  <si>
    <t xml:space="preserve">Mz 16 - 18 </t>
  </si>
  <si>
    <t>Sandra Milena Mejía Hernández</t>
  </si>
  <si>
    <t>Manzana 14 # 6 B/Universal</t>
  </si>
  <si>
    <t>Sonia María Puentes E.</t>
  </si>
  <si>
    <t xml:space="preserve">Por favor revisar el alcantarillado del barrio Gustavo Rojas Pinilla I Etapa sobre todo en las manzanas 5 y 6. Hace más de 10 años hay mucha filtración esto es llamado crónica de una muerte anunciada, en estos momentos la vía que existe de los barrios Rojas Pinilla 1ra y 2da etapa el año pasado repararon esta vía y ahora con los aguaceros se esta haciendo un hueco inmenso y hay demasiadas basuras.
Por favor prestar urgente atención a este problema gracias. </t>
  </si>
  <si>
    <t>Rojas Pinilla Mz 5 Casa #6</t>
  </si>
  <si>
    <t>Nelson Garcia Patiño</t>
  </si>
  <si>
    <t>Mz D # 19 I Etapa</t>
  </si>
  <si>
    <t>Luz Marina Acevedo</t>
  </si>
  <si>
    <t>Señor Alcalde quiero que nos ayude dar solución a estas comunidades que se ven afectadas y esta problemática sea incluidas en el Plan de Desarrollo para que allí hallan recursos para estas necesidades ya que la anterior anterior admts. No se pudo.
Muchas Gracias por escucharnos</t>
  </si>
  <si>
    <t>Tenemos una gran problemática en la Comuna en los siguientes barrios Patria Pavona y Rojas I Etapa donde se esta evidenciando Rotura o avería en las viviendas de estos barrios mencionados 
Solicitamos por EPA Estudio profundo del Alcantarillado de estos sectores y si ven viable en el B/La Pavona y Rojas  necesitan muro de contención ya que están ubicados cerca a la ladera.</t>
  </si>
  <si>
    <t xml:space="preserve">Mi barrio necesita un parque para los niños de materiales que duren
Más seguridad en el estadio San José hay mucha drogadicción y eso se ve muy feo y mal ejemplo para los niños y la seguridad del barrio cono cámaras ya alarmas y Mejorar el transporte publico del barrio
</t>
  </si>
  <si>
    <t>SECRETARIA DE INFRAESTRUCTURA
SECRETARIA DE GOBIERNO
SECRETARIA DE TRANSITO</t>
  </si>
  <si>
    <t>OMGER
SECRETARIA DE INFRAESTRUCTURA
EPA</t>
  </si>
  <si>
    <t xml:space="preserve">Urbanización Venecia Mz casa 3 </t>
  </si>
  <si>
    <t>SECRETARIA DE DESARROLLO SOCIAL</t>
  </si>
  <si>
    <t xml:space="preserve">Calle 22 # 40-15 # 8 </t>
  </si>
  <si>
    <t>Yeisón Ricardo Cardozo Calle</t>
  </si>
  <si>
    <t>Ciudadela Los Andes Mz 4 C-5</t>
  </si>
  <si>
    <t>B/ La Irlanda Mz B # 11</t>
  </si>
  <si>
    <t>SECRETARIA DE INFRAESTRUCTURA
DEPARTAMENTO ADMINISTRATIVO DE BIENES</t>
  </si>
  <si>
    <t>Villa Ximena 2 Etapa</t>
  </si>
  <si>
    <t>Estiter Sanchez Morales</t>
  </si>
  <si>
    <t>Calle 22 Nº 43-56</t>
  </si>
  <si>
    <t>SECRETARIA DE INFRAESTRUCTURA
FOMVIVIENDA
SECRETARIA DE DESARROLLO SOCIAL</t>
  </si>
  <si>
    <t xml:space="preserve">En la vía principal en la vía a la patria se necesitan reductores de velocidad en Mz 1 del Barrio Universal - Hay alto grado de accidentalidad.
Ampliación de la Caseta comunal del Barrio Universal utilizado por grupos de adultos mayores
Terminación de andenes en varios sectores del Barrio Universal
Cerramiento de cancha de baloncesto e igualmente iluminación ya que es un sitio en el cual los estudiantes del centro educativo C. de Occidente realizan actividad física.
En las vías cerca al centro de educación en Mz 11 se necesita del reparcheo de las vías
Estudio profundo del Alcantarillado Mz 10, 7 y otros sectores ya que algunos lugares se han abierto las vías porque la tubería esta demasiado antigua
</t>
  </si>
  <si>
    <t xml:space="preserve">María Ofelia Gutiérrez Uribe (Líder) </t>
  </si>
  <si>
    <t xml:space="preserve">
Mi barrio necesita reductores en la manzana 22 por ser un sector de estudio.
Las escrituras de la Manzana de la mitad de barrio Rojas 2.
Podar unas guaduas que están en la baga que esta tapando la calle y si es posible como podemos pedir in CAI porque en la Baga hay un polideportivo y demasiada droga y la comunidad esta muy preocupada
Necesitamos que nos tengan en cuenta y gracias por su colaboración.</t>
  </si>
  <si>
    <t>Señores como habitantes del Rojas Primera Etapa hace 35 años y después de que cambiaron el  alcantarillado, las casas de la manzana 5 y 6 se están averiando bastante feo incluso hay paredes que se han tenido que tumbar. Necesitamos atención urgente las calles se han  hundido por partes necesitamos el muro de contención y el arreglo de la alcantarilla. solicitamos nos visiten para que miren nuestro problema esperamos nos ayuden S.O.S  muchas gracias.</t>
  </si>
  <si>
    <t xml:space="preserve">Jorge H Rúa Tobón (Presidente Asocomunal) </t>
  </si>
  <si>
    <t>Aprovechando la coyuntura que tenemos hoy en la construcción del Plan de Desarrollo del Municipio como presidente de la Asociación de nuestra comuna; me permito solicitarle muy amablemente se nos de vía libre en la construcción de la política Pública Comunal la cual es imprescindible para dinamizar, fortalecer y coadyuvar a futuro, en estas construcciones que van en beneficio de los habitantes de nuestros sectores y territorios.
Estoy convencido, de que con una buena política publica comunal, seremos garantes a futuro, se ser actores principales en construcción de los planes de desarrollo, y esto debido a la transversalidad inconmensurable que posee un a organización como la que tienen los OAC(Organismos de Acción Comunal) a nivel país.
Es por todo ello que le solicito viabilice y autorice a quien corresponda; nos hagan el respectivo acompañamiento en esta construcción.
Tenemos mucho por hacer, pero necesitamos que nos doten de herramientas de Ley para cristalizar  los sueños de la mayoría de habitantes.</t>
  </si>
  <si>
    <t>Yuri Paulin Hernández Rúa Presidenta JAL 6</t>
  </si>
  <si>
    <t>Es importante el fortalecimiento del nivel educativo de las personas que viven en la Comuna a través de estudios técnicos que se ejecuten en el CDC, que permita a su vez generar destrezas y competencias reflejados en el campo laboral.
Referente al tema deportivo es necesario la construcción de escuelas deportivas que fortalezcan las habilidades de los niños, niñas y adolescentes.</t>
  </si>
  <si>
    <t>Iván Dario Hernández L.</t>
  </si>
  <si>
    <t>No más atropellos en contra mía me tienen marcado.
Favor integrarme mis derechos mercancías y acuerdos
En mi hogar no hay Paz por sus irresponsabilidades
La EDUA no responde en absoluto 
Gracias por no hacer nada</t>
  </si>
  <si>
    <t>Solicitud: Incluir en el PDM Obras que permitan prevenir a futuro y mitigar en el presente los daños que se empiezan a evidenciar en los barrios Villa de las Américas, Ciudadela de los Andes y la Patria Mz 1 y 2.
Los daños hacen referencia a movimientos de la ladera y el derrumbe total del Tramo III zajón hondo frente a los Andes.</t>
  </si>
  <si>
    <t>Rodrigo Cárdenas B.</t>
  </si>
  <si>
    <t>Como presidente JAC Barrio la Irlanda solicito pavimentación CR 38 y solución proceso de restitución en contra del Parqueadero aledaño a las Manzanas A, C, G y pavimentación vía c y G y vía E y F la cuales están deterioradas y que ya se han hecho las solicitudes ante los diferentes secretarías, igualmente reductores de velocidad calle 23</t>
  </si>
  <si>
    <t>María de los Ángeles Hinol</t>
  </si>
  <si>
    <t>Necesito la caseta de Acción Comunal, las vías están muy malas, para el parque necesito los deslizadores el pasamanos. Tengo andenes muy agrietados.
La caseta la necesito porque no tengo donde hacer las reuniones y guardar todo lo que me han dado para el barrio.
El parque lo tengo inconcluso y estoy emproblemada con la seguridad porque se nos esta presentando por la hecha de un kiosco y el sendero.
Muchas gracias por todo, necesito el cine donde esta el Kiosco.</t>
  </si>
  <si>
    <t>La necesidad de mi barrio es la caseta comunal ya que contamos con el sitio para dicha construcción.
También nos gustaría nos tengan en cuenta para mejoramiento de vivienda ya que son construcciones muy antiguas.
Subsidios para las personas de tercera edad.</t>
  </si>
  <si>
    <t xml:space="preserve">Manzana G # 67 </t>
  </si>
  <si>
    <t xml:space="preserve">Necesitamos un muro de contención en el parqueadero 
La pavimentación del parqueadero que se esta hundiendo por falta del muro de contención.
El cambio de alcantarillado del barrio la Ley dice que se debe cambiar cada 18 años y lleva 40 años 
Organizar el parque infantil y polideportivo 
Más seguridad ciudadana </t>
  </si>
  <si>
    <t>OMGER
SECRETARIA DE INFRAESTRUCTURA
EPA
SECRETARIA DE GOBIERNO</t>
  </si>
  <si>
    <t>Blanca Libia Lopez  Edil Comuna 6</t>
  </si>
  <si>
    <t>Por favor seños Alcalde Carlos Mario lo felicito por su trabajo en nuestra comuna por la Patria.
Necesitamos más reductores de velocidad ya que han habido personas muertas entre la Patria y el Universal por el Súper Mercado Medellín Mz 1 y Patria - Señalizaciones 
Muchas gracias  bendiciones para usted y su familia.</t>
  </si>
  <si>
    <t>Promover el confinanciamiento de viviendas para un posible sismo.</t>
  </si>
  <si>
    <t>Mario Mer</t>
  </si>
  <si>
    <t>Martha Lucia Rubio</t>
  </si>
  <si>
    <t>B/ Patria Mz 51 # 15</t>
  </si>
  <si>
    <t>Más seguridad, más empleo para los muchachos que salen del bachillerato, más enfoque en los muchachos con problemas de drogadicción, más ayuda para la tercera edad.</t>
  </si>
  <si>
    <t>SECRETARIA DE DESARROLLO SOCIAL
SECRETARIA DE DESARROLLO ECONOMICO
SECRETARIA DE GOBIERNO</t>
  </si>
  <si>
    <t>Carlos E Uribe A</t>
  </si>
  <si>
    <t xml:space="preserve">Carrera 27 N 19-51 13 </t>
  </si>
  <si>
    <t>Colegios de la zona "Urgente"
Ciclorutas calle 21 Amable "Existe"
Silvicultura urbana Arboles si "No jardines"</t>
  </si>
  <si>
    <t>SECRETARIA DE EDUCACIÓN
DEPARTAMENTO ADMINISTRATIVO DE PLANEACIÓN
AMABLE</t>
  </si>
  <si>
    <t>María del Carmen Correa Presidenta</t>
  </si>
  <si>
    <t>Monteblanco Etapa 1</t>
  </si>
  <si>
    <t>Necesitamos mejoramiento de la caseta 
Muro de Contención Mz a y E
Arreglo de la malla de seguridad
Canalización de la quebrada la clarita</t>
  </si>
  <si>
    <t>SECRETARIA DE INFRAESTRUCTURA
EPA</t>
  </si>
  <si>
    <t>Julio O. Pineda Presidente</t>
  </si>
  <si>
    <t>La comunidad del barrio les agradecemos nos tengan en cuenta con la seguridad y necesitamos caseta comunal y pavimentación de las manzanas 7 - 8 - 9 no tienen andenes.
Muchas gracias.</t>
  </si>
  <si>
    <t>SECRETARIA DE GOBIERNO
SECRETARIA DE INFRAESTRUCTURA</t>
  </si>
  <si>
    <t>Rodrigo Cardenas B. Presidente JAC</t>
  </si>
  <si>
    <t xml:space="preserve">B/La Irlanda Mz B # 11 </t>
  </si>
  <si>
    <t>SECRETARIA DE INFRAESTRUCTURA
SECRETARIA DE DESARROLLO ECONOMICO 
SECRETARIA DE INFRAESTRUCTURA
ALCALDE</t>
  </si>
  <si>
    <t xml:space="preserve">DIANA </t>
  </si>
  <si>
    <t>Los Andes Mz. 16#7</t>
  </si>
  <si>
    <t>Comuna 6</t>
  </si>
  <si>
    <t>Reforzar programas en pro  de la diversidad.
Proyectos productivos para población LGBTI.
Educar funcionarios y docentes desde el enfoque diferencial.
Activar mesas de casos urgentes.
Brindar garantías desde el sector educativo e implementar una calidad de vida optima en población LGBTI.</t>
  </si>
  <si>
    <t>Capacitación a grupos de adulto mayor.
Mas recursos para los grupos de adulto, visitas al control y funcionamiento de este grupo.
Felicitaciones al Alcalde que hable de los habitantes de calle.</t>
  </si>
  <si>
    <t>Cuando se va a solucionar el problemas de las 320 personas adulto mayor en condición vulnerable de los centros de vida Galilea y Génesis, que se encuentran desamparados y que correctivos se van a tener para que esto no se repita.
A través de COLDEPORTES, implementar los programas de recreación.</t>
  </si>
  <si>
    <t>Cuando se haga una interpretación en cualquier parte de armenia que nos proporcione transporte.</t>
  </si>
  <si>
    <t>Que se implemente otra medida para que todas las personas que  reciben el subsidio o lo de Colombia mayor.
Que se cree conciencia ciudadana para con el adulto mayor que tenga una vida digan.</t>
  </si>
  <si>
    <t>Tener preferencia a nivel transporte urbano, buses con tiquetes o transporte gratuito para el adulto mayor de 70 años, sillas distintivo color, escalerillas adecuadas.</t>
  </si>
  <si>
    <t>Queremos saber con las platas que recogen de las estampillas pro ancianos que hacen.
Que a los barrios de armenia la policía nos brinden mas apoyo en cuanto a seguridad y apoyo cuando lo necesitemos porque se llaman y a veces no acuden al llamado.</t>
  </si>
  <si>
    <t>Como nos pueden colaborar par obtener sillas o mesas para nuestro grupo de adulto mayor huellas de vida del barrio los andes y que también nos sirven para las reuniones de un grupo de abuelos que cada lunes de mes se les da el almuerzo.</t>
  </si>
  <si>
    <t>Fortalecimiento centro vida, continuidad de los centros de vida ya que o algunos es su único sustento lo cual se facilitaría incluyendo el presupuesto de la estampilla municipal, CV privadas.
Aumentar y/o priorizar el subsidio de adulto mayor para su beneficio ya que muchos llevan años esperando.
Priorizar el sisben, servicio de salud para los adultos mayores ya que este proceso se tarda mucho.</t>
  </si>
  <si>
    <t>Como va la atención a adultos mayores habitantes de calle que mejores su calidad de vida, puede pensarse en un centro de atención diurna que incluya alimento y atención integral.</t>
  </si>
  <si>
    <t>Cuando inicia la atención integral al adulto mayor en los centros de vida, están aguantando hambre.
Como y en que forma podemos ayudar a los adultos mayores que se encuentran en situaciones de abandono total.
El IMDERA abre las puertas al apoyo de habitantes de calle con brigadas de recreación, cuenten con nosotros de inmediato.</t>
  </si>
  <si>
    <t>porque el concejo y la administración de la alcaldía no hacen presencia en brigadas como las administraciones anteriores para que la comunidad exponga sus propuestas y se informen de las necesidades sobre los problemas que sucede en el sector de seguridad que se esta volviendo como en las comunas de Medellín que manda la delincuencia debido a las drogas.</t>
  </si>
  <si>
    <t>Propongo que el gobierno municipal consiga un lote para que todos los habitantes de la calle aprendan a trabajar el campo, sembrar hortalizas y productos no perecederos y que tengan el tiempo ocupado no sin antes haberlo rehabilitado.</t>
  </si>
  <si>
    <t>Se tenga en cuenta las calles de los barrios que están en mal estado y que en varias oportunidades se ha hecho gestión y sin resultados.
Mercedes del Norte es un barrio con sus calles de herradura.</t>
  </si>
  <si>
    <t>Realizar encuentros de los representantes de los grupos del adulto mayor para compartir experiencias significativas que permitan el sostenimiento del grupo como tal.</t>
  </si>
  <si>
    <t>Que se cumpla lo que nos han  dicho y nos tengan en cuenta por ser personas de grupos de adulto mayor, nos ayuden de vez en cuando con programas de capacitaciones, brigadas de salud, pes y desarrollo, nuestra sede esta en la calle 9 # 22-62 Barrio Granada.</t>
  </si>
  <si>
    <t xml:space="preserve">Nos pueden hacer el favor de encerrar la caseta de los abuelos por seguridad también que no tengan en cuenta para darnos sillas y mesas, y juegos para entretenernos en las reuniones y actividades. Dios los bendiga. </t>
  </si>
  <si>
    <t>Porque no hay mas ayuda y mas beneficios para los adultos mayores, ya que vemos que hay muchos que se les niega la ayuda en hogares de paso y también muchos beneficios que por ley se le deben brindar.</t>
  </si>
  <si>
    <t>La ley 1276 que establece la distribución de la estampilla para el bienestar del adulto mayor dice que ese distribuirá por población atendida y que se entregara en su totalidad, Armenia tiene 6 centros días 4 privados y 2 oficiales y 2 centros días mas que están en proceso de certificación los cuales deben ser tendidos en cuenta para la distribución de la estampilla ya que esta debe ser para todos por población atendida.</t>
  </si>
  <si>
    <t>Experiencia y sabiduría para hacerle seguimiento a los habitantes de la calle.
Falta mucha capacitación.  Por favor los centros vidas para los adultos mayores.</t>
  </si>
  <si>
    <t>Colocarle mas atención al adulto mayor porque esta muy desprotegido.
Con el habitante de la calle hacerle seguimiento, no para darles comida y vestuario y mandarlo para la ciudad y después regresan otra ves, a lo mismo y es una cosa de nunca acabar.</t>
  </si>
  <si>
    <t>Mirar como mejorar el problema cuando se programa una actividad o un desfile con la Alcaldía o con la gobernación en la zona centro porque llaman al coordinador de grupo de la tercera edad invitan pero no hay un transporte para llegar con el grupo a dicho programa.</t>
  </si>
  <si>
    <t>Auxilio o subsidio sin  tanta diligencia (EAM) para lo cual es necesario el desplazamiento de los lideres o mejor hacerlo en los puntos digitales o por sectores cercanos ya que el transporte se hace difícil.  Gracias por escucharnos.</t>
  </si>
  <si>
    <t>Ayudar mas con la salud y la integración social para todos lo adultos mayores que están muy abandonados por sus familias y el estado.
Porque a algunas personas nos borraron de la mini pensión la cual muchos de nosotros la necesitamos.</t>
  </si>
  <si>
    <t>Como van a estar incluidos los centros vida privados dentro del Plan de Desarrollo Municipal.
Inclusión a población consumidora de SPA.
Mitigación sellando núcleo, acompañamiento sicosocial.
Inclusión actividad de resocialización.</t>
  </si>
  <si>
    <t>Distribución estampilla PBAM según lo establece la ley 1276 de acuerdo a numero de adulto mayores vulnerable atendido.</t>
  </si>
  <si>
    <t xml:space="preserve">Me gustaría que se implementara mas hogares de paso con una atención integral mas digno, que no les cobraran la dormida, el alojamiento en estos sitios, mas oportunidad para ellos y les brindaran talleres para su inclusión social, por otro lado me encantaría que se tuviera en cuenta los centros vidas privados distribuidos en la estampilla departamental. </t>
  </si>
  <si>
    <t>Ley 1276 establece la distribución de la estampilla para la atención del adulto mayor y que se debe generar por población atendida se debe tener en cuenta que actualmente hay 6 centros vida en el municipio 4 públicos y 2 privados y 2 mas en estado de certificación y deben ser incluidos dentro de la misma distribución.</t>
  </si>
  <si>
    <t>HABITANTE DE CALLE</t>
  </si>
  <si>
    <t>Estoy muy urgida de vivienda pago arrendo tengo un grupo hace 17 años se llama mucho porvenir.
Donde hago la reunión en  la caseta del cincuentenario desde allá me tengo que desplazar.
Soy de muy bajos recursos me transportan con lo que me den de Colombia mayor, gracias.</t>
  </si>
  <si>
    <t>Planear con anticipación los convenios con los centros vida, para asegurar las necesidades en los centros vida durante todos los meses del año.
Incluir en los centros vida  preventa de la estampilla municipal adulto mayor.</t>
  </si>
  <si>
    <t>Propuesta, repartición equitativa del recaudo de la estampilla recaudada en el municipio.
Atención en mas sectores con mas centros vidas en la ciudad.</t>
  </si>
  <si>
    <t xml:space="preserve">ADULTO MAYOR - HABITANTE DE CALLE </t>
  </si>
  <si>
    <t>STEFANY GOMEZ MURILLO</t>
  </si>
  <si>
    <t>Las propuestas construidas de manera conjunta entre la concejal animalista, las organizaciones amar es mas, bosque de niebla, alma corteza terrestre y ecohuellas, se adjuntan a este documento, recordando el pacto por los animales firmado en 8 de octubre de 2015 con el Alcalde Carlos Mario Álvarez.</t>
  </si>
  <si>
    <t>Construcción de un centro de bienestar animal como lo tienen en ciudades que aportan mucho a este tema ya que las acciones puntuales que se hacen son motivo de quejas por este grupo de interés.</t>
  </si>
  <si>
    <t>El manejo integral de quebradas tiene muchos componentes, el de menos es la construcción de senderos que la mayoría de los casos no son una practica muy recomendable, todas las demás cosas como se harán? Caracterización, limpieza, educación ambiental, restauración ecológica.</t>
  </si>
  <si>
    <t>Todo plan de desarrollo debe estar embarcado en el plan de manejo de su cuenca hidrográfica como es nuestro caso, con respecto al plan de manejo del rio Quindío capacidad para armenia en que tiempo y por cuento tiempo?</t>
  </si>
  <si>
    <t>Cuales son los planes de manejo de las áreas adquiridas por articulo 111 responsabilidad de las administraciones municipales.</t>
  </si>
  <si>
    <t>Creación de una secretaria ambiental dentro de la estructura del municipio para que centralice todas las acciones que se den en el municipio, ya que en este sentido se tienen unos compromisos muy serios,  Ciudad sostenible, ciudad reciliente, receptor de carbono, tema animal, cultura ciudadana, saneamiento básico AGUA.</t>
  </si>
  <si>
    <t xml:space="preserve">Protección animal, restauración ecológica, corredores biológicos.
Movilidad: peatonalización vías y ciclo rutas.
Incentivos: tecnologías  limpias.
Incentivos: actividades no contaminantes.
Educación ambiental.
Soberanía alimentaria.
Soberanía ambiental y fortalecimiento.
institucional ambiental.
</t>
  </si>
  <si>
    <t>El programa de biología de la uniquindio propone establecer una alianza para recuperación de caudales ecológicos: recuperar la vegetación riparia, reforestar las márgenes de las fuentes hídricas garantizan do diversidad, establecer estrategias alternativas para la depuración de aguas residuales vertidas por el municipio a las quebradas (humedales artificiales de flujo vertical utilizando plantas acuáticas como biofiltros, esto a través de proyectos polotos coordinados por la uniquindio.</t>
  </si>
  <si>
    <t>Que programa en el plan de desarrollo municipal han tenido en cuenta separación en la fuente de residuos solidos y en la educación en el reciclaje, en el hogar para la reutilización de productos reciclados.</t>
  </si>
  <si>
    <t>Medio ambiente, fortalecer - hacer realidad el comparendo ambiental, cámaras, inspecciones en puentes estratégicos para la arrojadera de basuras, mejoramiento- descontaminación de nuestras cuencas - quebradas- capacitación a lideres - comunidad sobre el medio ambiente - puntos de esterilización.</t>
  </si>
  <si>
    <t>Que programa en el plan de desarrollo municipal incluye el manejo de residuos solidos y cultura ciudadana en el medio ambiente.
Y como controlar el aumento de carros y motos en armenia.</t>
  </si>
  <si>
    <t>Creación de la secretaria de ambiente de armenia que haga posible una gestión ambiental coordinada con el cumplimiento de las funciones ambientales de los municipios señaladas en la ley 99 de 1993, la implementación de las políticas regionales que señala la autoridad ambiental y el cumplimiento de los compromisos locales y nacionales dentro del plan de manejo del paisaje cultural cafetero, la estrategia de desarrollo bajo en carbono, la inclusión de armenia en el listado de ciudades sostenibles del BID y la estrategia de ciudades residentes de la ONU.</t>
  </si>
  <si>
    <t>Que proyecto tiene la alcaldía municipal para una adecuada organización urbana.
Construir en la parte baja de la secreta una escuela de educación ambiental para conferencias, talleres, seminarios sobre educación ambiental y cultura ciudadana, modelos de energías alternativas, clases de suelos del Quindío, pisos térmicos, riqueza hídrica, calentamiento global, cambio climático, fauna y flora del Quindío y otros elementos importantes de educación ambiental.  NOTA; de no ser posible la secreta que se busque el sitio adecuado con facilidad de transporte.</t>
  </si>
  <si>
    <t>Cuantos ecosistemas existen en el municipio- inventario de la flora y fauna que permita la identificación de zonas debidas y clases agrologicas - existen áreas protegidas de interés ambiental. - existen diagnósticos de recursos hídrico, zonas amortiguadoras. - implementar estrategias para reducir los efectos del cambio climático. -programas de educación ambiental. - identificar y jerarquizar las amenazas sísmicas, degradación ambiental.</t>
  </si>
  <si>
    <t>Llevamos alrededor de 2 años con una fundación llamada candy hogar, en este tiempo hemos adquirido ayudas del sector privado como por ejemplo Dr., Freddy Barrero, casa de la mascota, quinolac ltda, venimos con el propósito de pedir un lote a la alcaldía en comodato para llevar a cabo el centro de prestación animal, nosotros hacemos la construcción de esta.</t>
  </si>
  <si>
    <t>Llevamos alrededor de 2 años con una fundación llamada candy hogar, en este tiempo hemos adquirido ayudas del sector privado como por ejemplo Dr., Freddy Barrero, casa de la mascota, quinolac ltda, entre otros, venimos con el propósito de pedir un lote a la alcaldía en comodato para conllevar a cabo el CENTRO DE BIENESTAR ANIMAL que asista en el programa de gobierno, nosotros hacemos la construcción y la manutención de esta.</t>
  </si>
  <si>
    <t>DEPARTAMENTO ADMINISTRATIVO DE PLANEACION MUNICIPAL</t>
  </si>
  <si>
    <t>Sector Ecológico y/o Organizaciones Ambientales 
Sector Animalistas</t>
  </si>
  <si>
    <t>Como incluye en el plan de desarrollo las obras que viene en ejecución de tiempo así como ciudades amables y las obras de valorización.</t>
  </si>
  <si>
    <t>Propuesta: El ICA participa con acompañamiento, inspección, vigilancia y control de los proyectos agropecuarios que se desarrollan en el departamento y los municipios siempre y cuando cumplan con la normatividad sanitaria y fitosanitaria vigente como recomendación se debe consultar dicha normativa agropecuaria antes de desarrollar proyectos.</t>
  </si>
  <si>
    <t>Revisión temas estratégicos de construcción y vivienda con curadores, notarias y registraduria de armenia.
Los temas de simplificación de tramites y acceso a información registral y doing businers si lo puedo gestionar yo.</t>
  </si>
  <si>
    <t>Contemplar la posibilidad de una relación directa con los planes de desarrollo de los municipio circunvecinos para que no perdamos de vista los vasos comunicantes con la regios y poder avanzar hacia una propuesta de un nuevo ordenamiento territorial que bien podría ser una  ciudad región.</t>
  </si>
  <si>
    <t>CORPOCULTURA</t>
  </si>
  <si>
    <t>La seguridad no es solo competencia de la policía, ejemplo; la iluminación y la recuperación de lotes del mismo municipio que se han prestado para cubrir o esconder a los delincuentes, se pueden recuperar esa es una manera de una mejora en la seguridad.  los CAI móviles son una buena solución.</t>
  </si>
  <si>
    <t>Para bienes del municipio tengo algunos problemas con la administración por el hecho de haber cerrado unos lotes que pertenecían al municipio, lo hicimos por segui8rdad de la comunidad pues venían presentado personas no deseables o también quisiera saber porque le dan en comodato a personas no pertenecientes a la comuna 9.</t>
  </si>
  <si>
    <t>Ubicar una cámara de seguridad en el esquina de la carrera 24 a con calle 14 barrio corbones.
Construir un reductor de velocidad en la carrera 24 a calle 14</t>
  </si>
  <si>
    <t>CULTOS RELIGIOSOS</t>
  </si>
  <si>
    <t>HECTOR FABIO HINCAPIE</t>
  </si>
  <si>
    <t>CARRERA 15 # 17-37</t>
  </si>
  <si>
    <t>ABEL BASTIDAS VELASCO</t>
  </si>
  <si>
    <t>CARRERA 20 # 17N 20</t>
  </si>
  <si>
    <t>Creación oficina de asuntos religiosos o dirección</t>
  </si>
  <si>
    <t>EDWIN VALENCIA RUIZ</t>
  </si>
  <si>
    <t>B/PUERTO ESPEJO MZ 9 CASA 10</t>
  </si>
  <si>
    <t>Muy comedidamente quisiera que miraran la posibilidad de asignar los lotes del municipio en posibilidad de comodatos para construir iglesias en los barrios donde estamos ubicados Muchas Gracias</t>
  </si>
  <si>
    <t>OLGA LUCIA RAMIREZ G</t>
  </si>
  <si>
    <t>YULIMA II B#3 APTO. 302</t>
  </si>
  <si>
    <t>ALBA MERY CESPEDES S</t>
  </si>
  <si>
    <t>CARRERA 14 9N-40</t>
  </si>
  <si>
    <t>LUIS CARLOS RODRIGUEZ PERALTA</t>
  </si>
  <si>
    <t>PERIODISTAS Y MEDIOS DE COMUNICACIÓN</t>
  </si>
  <si>
    <t>SALA DE JUNTAS DE PLANEACION</t>
  </si>
  <si>
    <t>SERVICIOS PUBLICOS</t>
  </si>
  <si>
    <t>Eficiencia de recursos para la no tenencias de dobles actividades a mayor costo. Ejs. ESAP - Todo lo social de JAC JAL     su costo para el Municipio.</t>
  </si>
  <si>
    <t>Comuna 10</t>
  </si>
  <si>
    <t>Por favor me puede tener en cuenta para un local en el Centro  Comercial Armenia para montar un negocio de Artesano</t>
  </si>
  <si>
    <t>Nenfer Julieth Pareja</t>
  </si>
  <si>
    <t>Carrera 18 Calle 2  22A Fundadores Bajo Asentamiento</t>
  </si>
  <si>
    <t>Barrio Regivit Casa 200B</t>
  </si>
  <si>
    <t>Doctor Carlos Mario pregunto van a legalizar los barrios que faltan de la Comuna Diez y las de más comunas necesitamos atención en el hospital San Juan de Dios ya que son barrios de escasos recursos y el transporte escolar para los niños. Restaurante para la tercera edad y los niños de la Comuna Diez principal Regivit</t>
  </si>
  <si>
    <t>Ebert Arcila Jaramillo</t>
  </si>
  <si>
    <t>Que se va a hacer por el emprendimiento</t>
  </si>
  <si>
    <t xml:space="preserve">Carrera 14 N° 8N38 T.B 201 </t>
  </si>
  <si>
    <t>Dr. Me hace saber que es el pare para los desplazados de las personas que no tenemos vivienda y el salario no nos alcanza como nos puede ayudar.</t>
  </si>
  <si>
    <t>Salvador Allende Casa 2-15</t>
  </si>
  <si>
    <t>Proviteq Bloque 2 Apt 1B</t>
  </si>
  <si>
    <t>Carrera 14  13N - 50 Apto. 101</t>
  </si>
  <si>
    <t>B/Puerto Rico Calle 27 N°93.B</t>
  </si>
  <si>
    <t>Nicolás Antonio Giraldo</t>
  </si>
  <si>
    <t xml:space="preserve">La legalización y titular de los predios y los Barrios subnormales de la Comuna 10 el resaltador en la Calle 4.B  y reductores de la velocidad entre la calle 3 por toda la 17 esa avenida la cogen de pique los alumbrados públicos en Unicentro y parte en los Barrio Fundadores Bajo que le hace falta 2 postes y tres lámparas y alcantarillado </t>
  </si>
  <si>
    <t xml:space="preserve">Dora Méndez Valencia </t>
  </si>
  <si>
    <t>En el Colegio INEM esta sin energía y se genera inseguridad pensando en el bienestar para todos.</t>
  </si>
  <si>
    <t>Quiero que me tengan en cuenta en el programa de vivienda gratis para desplazados ya que reúno los requisitos para acceder a este tipo de vivienda.</t>
  </si>
  <si>
    <t>Leonela Serna Beltrán</t>
  </si>
  <si>
    <t>Edificaciones en el norte de la Ciudad dañando las rondas de las quebradas y peor aun interrumpiendo estos ecosistemas tan importantes en la ciudad.
Igual en la Avenida Centenario edificaciones dañando los ecosistemas de laderas y tapando el paisaje a los habitantes de la ciudad. El manejo de la Quebrada debe ser integral, sin infraestructuras pesados y limpieza que riñen con la dinámica natural. Restauración ecológica como estrategia para aplicar en todos previo un plan de manejo de cada una.</t>
  </si>
  <si>
    <t xml:space="preserve">Carlos Vicente Rodríguez </t>
  </si>
  <si>
    <t>En su administración se lograra: El área Metropolitana como implementaría las ciclo rutas en la Comuna 10.</t>
  </si>
  <si>
    <t>Guillermo Iván Jiménez</t>
  </si>
  <si>
    <t>Doctor en su Plan de Gobierno usted hablaba de la legalización de los barrios no legalizados porque a mi me preocupa el tema del B/Puerto Rico, también hablaba de la pavimentación de las vías y en mi barrio esta el tramo de la Hacienda hacia el Colegio los Ángeles y el centro de Desarrollo Social.</t>
  </si>
  <si>
    <t xml:space="preserve">Alexander Valencia </t>
  </si>
  <si>
    <t xml:space="preserve">B/Puerto Rico </t>
  </si>
  <si>
    <t>Alexander Zuñiga</t>
  </si>
  <si>
    <t>La Mariela #28</t>
  </si>
  <si>
    <t>La comunidad pregunta la pavimentada con la manzana Caracoli que es de 100mts y gualanday que es de 120mts. El transporte de la ruta  1 hacia el hospital.</t>
  </si>
  <si>
    <t>Catalina Naranjo Leal</t>
  </si>
  <si>
    <t>B/La Mariela</t>
  </si>
  <si>
    <t>7:00pm</t>
  </si>
  <si>
    <t>Centro de Convenciones</t>
  </si>
  <si>
    <t>Institución Educativa El CAIMO</t>
  </si>
  <si>
    <t>EL CAIMO</t>
  </si>
  <si>
    <t>Antiguo Motel Los Coches</t>
  </si>
  <si>
    <t>Apoyo económico y pronto para las viviendas de las Familias Indígenas.</t>
  </si>
  <si>
    <t>Luz Yaneth Díaz</t>
  </si>
  <si>
    <t>Edwin Alfonso Castro</t>
  </si>
  <si>
    <t>Arenales Caimo C#6</t>
  </si>
  <si>
    <t>Quiero que verifiquen muy bien, la educación en el Quindío. Especialmente el corregimiento el Caimo, ya he analizado profesores muy malos para dar enseñanza a nuestros hijos, verifiquen muy bien la edad de ellos solo quieren pensionarse y nuestros hijos no aprenden nada.
Pro//- exigirles especialmente al magisterio, más vigilancia hacia ellos, como ellos exigen al gobierno. 
Dejar tanta tecnología que es la que esta afectando.</t>
  </si>
  <si>
    <t>El Caimo Cra 2 # 2-61</t>
  </si>
  <si>
    <t xml:space="preserve">Mi pregunta es queremos vivienda en el CAIMO y lo lograremos con el acompañamiento del Alcalde </t>
  </si>
  <si>
    <t>Lucero Parra</t>
  </si>
  <si>
    <t>Caimo Urbano</t>
  </si>
  <si>
    <t>Carlos Palchufan</t>
  </si>
  <si>
    <t>Leonardo Garzón Mellizo</t>
  </si>
  <si>
    <t>B/Arenales Caimo Urbano</t>
  </si>
  <si>
    <t>Yamileth Carrión Hurtado</t>
  </si>
  <si>
    <t>Manzana 13 #5 Nuevo Horizonte</t>
  </si>
  <si>
    <t>Leonor Jamio F</t>
  </si>
  <si>
    <t>B/Villa Liliana Calle 44 # 43-44</t>
  </si>
  <si>
    <t>Leonairo Garzón</t>
  </si>
  <si>
    <t>El Caimo</t>
  </si>
  <si>
    <t>Queremos nuestra construcción ya de nuestra vivienda digna en el sector los Coches del Caimo era o fue su compromiso muchas Gracias.</t>
  </si>
  <si>
    <t>Sara E. Monsalve H.</t>
  </si>
  <si>
    <t>Que posibilidad hay de tener el agua del Municipio de Armenia con un descuento especial para que todas las Personas se animen para hacer el cambio para mejorar nuestra salud.</t>
  </si>
  <si>
    <t>Margory Bueno S.</t>
  </si>
  <si>
    <t>Manzana A # 3 Nuevo Horizonte</t>
  </si>
  <si>
    <t>Finca la Paz Corregimiento el Caimo</t>
  </si>
  <si>
    <t xml:space="preserve">Danilo Tusarma </t>
  </si>
  <si>
    <t>Los Coches Comunidad Emberas</t>
  </si>
  <si>
    <t>Cra 2 # 1-49 Vereda el Caimo</t>
  </si>
  <si>
    <t>Que se pueda tener acceso al libro ya que no permite que varios que vivimos en el sector no nos permite inscribirnos al libro si no tenemos cierto tiempo de residentes de 5 años.</t>
  </si>
  <si>
    <t xml:space="preserve">Jorge Enrique Valdiviero </t>
  </si>
  <si>
    <t>Carrera 14 # 1-23 El Caimo Rural</t>
  </si>
  <si>
    <t>Mi pregunta es sobre las instalaciones deportivas del Corregimiento el Caimo ya que llevo 36 años viviendo en este sector y nunca pude disfrutar de estos beneficios ahora tengo dos hijos y veo el riesgos que corren al jugar en la Calle</t>
  </si>
  <si>
    <t>Johanna A. Median Sanchez.</t>
  </si>
  <si>
    <t>El Caimo Carrera 2 # 2-61</t>
  </si>
  <si>
    <t>Luisa Arias Aponte</t>
  </si>
  <si>
    <t>Corregimiento el Caimo</t>
  </si>
  <si>
    <t>Ejecución proyecto de Vivienda lote los Coches.</t>
  </si>
  <si>
    <t>Eduard Peña Londoño</t>
  </si>
  <si>
    <t>Caimo Carrera 2 # 1A 14 Independiente Vereda el Caimo</t>
  </si>
  <si>
    <t>Vereda San Pedro</t>
  </si>
  <si>
    <t xml:space="preserve">Que nos ayuden para el proyecto que tenemos en el Motel los Coches </t>
  </si>
  <si>
    <t>Nini Yohana Gironza</t>
  </si>
  <si>
    <t>Omaira Benjumea Loaiza</t>
  </si>
  <si>
    <t>El Caimo Carrera 2 # 2-68</t>
  </si>
  <si>
    <t xml:space="preserve">Jorge E. Armero </t>
  </si>
  <si>
    <t>Finca La Palma</t>
  </si>
  <si>
    <t>Casa 3 Villamariana</t>
  </si>
  <si>
    <t xml:space="preserve">Alfonso Martinez </t>
  </si>
  <si>
    <t>Santiago Ospina</t>
  </si>
  <si>
    <t>Finca el Aguacatal L.8 La Primavera</t>
  </si>
  <si>
    <t>Caimo</t>
  </si>
  <si>
    <t>Tener más instalaciones Deportivas en el Caimo</t>
  </si>
  <si>
    <t>Gloria Soley Lopez  A.</t>
  </si>
  <si>
    <t xml:space="preserve">Juverol Salazar </t>
  </si>
  <si>
    <t>Casa Villa  Melida Los Coches</t>
  </si>
  <si>
    <t>Aracelo Bueno</t>
  </si>
  <si>
    <t>Antiguo hotel los coches</t>
  </si>
  <si>
    <t>Marta Samora A. Gaviria</t>
  </si>
  <si>
    <t>Villa Melida Sector los Coches</t>
  </si>
  <si>
    <t>Colegio Zakurayima</t>
  </si>
  <si>
    <t>Ulises Arcila A.</t>
  </si>
  <si>
    <t>B/ Granada Cra 23 # 9 - 18</t>
  </si>
  <si>
    <t>Comuna 9</t>
  </si>
  <si>
    <t>Cuando van a colocar los reductores de velocidad en mi barrio granada sobre la Cra 23 avenida principal al igual que cebras y señales de transito y reparcheo de las vías.</t>
  </si>
  <si>
    <t>B/ Vieja Libertad Casa 032</t>
  </si>
  <si>
    <t>B/ Granada Cra 24 # 11 - 31.</t>
  </si>
  <si>
    <t>Necesitamos con mucha urgencia ruta de buses hacia los hospitales con retorno.</t>
  </si>
  <si>
    <t>B/ Modelo Mz G # 11</t>
  </si>
  <si>
    <t>Rosalba Ospina</t>
  </si>
  <si>
    <t>B/ Las Palmas Calle Segunda # 19 - 20</t>
  </si>
  <si>
    <t xml:space="preserve">Alda Rincón </t>
  </si>
  <si>
    <t>B/ Los Alamos  Cra 22 # 13 - 39</t>
  </si>
  <si>
    <t>B/ Granada Cra 23 B # 12 - 36</t>
  </si>
  <si>
    <t>Fernando Quintero</t>
  </si>
  <si>
    <t xml:space="preserve">Jose Ramiro Patiño </t>
  </si>
  <si>
    <t>José Ramiro Patiño -  Rosa Esperanza Garzón</t>
  </si>
  <si>
    <t>1. Apoyo en derecho a la igualdad.
2. Continuar con los programas de adulto mayor.
3. Apoyo para los hogares de paso
4. Responsabilidad en el manejo y mantenimiento de las cámaras de seguridad.
5. Apoyo alimentario a colegios y hogares infantiles.
6. Apoyo a nuestros profesionales sin empleo.</t>
  </si>
  <si>
    <t xml:space="preserve">1. Construcción del CDC.
2. Revisión de la estratificación.
3. Seguridad.
4. Puente Yulima - Niagara.
5. Descontaminación y manejo de las quebradas la montañita, Santa Gloria, y la Aldana.
6. Que los colegios de la comuna tengan prioridad con los niños de la comuna.
</t>
  </si>
  <si>
    <t>1. Manejo Comercio Informal.
2. Reductores de Velocidad.
3. Manejo de Espacio Público.
4. Acompañamiento a microempresas con prestamos a largo plazo.
5. Manejo de basuras y escombros.
6. Campañas contra la drogadicción.
7. Apoyo  acompañamiento con SETTA en la comuna en especialidad en los colegios.</t>
  </si>
  <si>
    <t>Dora Luz Garcia</t>
  </si>
  <si>
    <t>B/ Las Palmas Cra 20 # 2 - 60</t>
  </si>
  <si>
    <t>Rodolfo Ramos</t>
  </si>
  <si>
    <t>B/ Modelo Mz F # 15</t>
  </si>
  <si>
    <t>El Barrio modelo carece hace 38 años de un parque infantil para nuestros niños, y nos ayude  a pavimentar lo que nos falta como en la manzana y  los costados del polideportivo el modelo y recuperar los senderos.</t>
  </si>
  <si>
    <t>Francisco Trejos Avila</t>
  </si>
  <si>
    <t>B/ la Cabaña Cra 19A # 9 - 16</t>
  </si>
  <si>
    <t>1. Mejoramiento de vías entra Cra 20 a 21 A y calles 13 a 9.
2. Sede para la caseta de acción comunal.
3. Intervención a transito y transporte para encerar el espacio público.
4. Ampliación del comparendo ambiental por el mal uso de manejo de basuras, escombros y excremento de mascotas.</t>
  </si>
  <si>
    <t>Escuelas deportivas en diferentes modalidades.</t>
  </si>
  <si>
    <t>7;00 PM</t>
  </si>
  <si>
    <t>B/ Niagara Cra 24A # 17</t>
  </si>
  <si>
    <t>Carlos Eduardo Cataño</t>
  </si>
  <si>
    <t>B/ Modelo Mz A Casa 15 P 2</t>
  </si>
  <si>
    <t xml:space="preserve">B/ Granada Calle 8 # 23 - 23 </t>
  </si>
  <si>
    <t>Calle 3A # 21 A - 22</t>
  </si>
  <si>
    <t>Dentro del diagnostico no quedo plasmada la solicitud o construcción del CDC de la comuna, deseo que quede dentro del Plan de Desarrollo 2016 - 2019</t>
  </si>
  <si>
    <t>Gildardo Álvarez</t>
  </si>
  <si>
    <t>1. Porque razón no tenemos transporte de servicio de transporte urbano "BUS".Entre los barrios limonar, Milagro, Granada, Gran Bretaña al hospital con regreso a dichos barrios.</t>
  </si>
  <si>
    <t>1. Pavimentación andenes del barrio todos están malos.
2. Que se coloquen reductores en el barrio.
3. Cámaras en el barrio frente a la caseta comunal</t>
  </si>
  <si>
    <t>David Andrés Ochoa</t>
  </si>
  <si>
    <t>1. Según lo expresado en esta socialización en el sector desarrollo sostenible.
- La protección ambiental - Cuidado de las quebradas. En la comuna 9 y en toda Armenia se encuentran muchas quebradas que deben ser descontaminadas y protegidas es necesario la inversión a la protección ambiental.
2. En más seguridad, reitero mi petición de la ubicación de dichas cámaras de seguridad en paso de bienestar familiar y bomberos.
3. Escaleras Modelo CASD.
4. Coliseo del Café de igual manera pido más acompañamiento de las autoridades en este sector.
5. Glorieta Granada.
6. Placita Campesina.
7. B/ Granada Cra 23 E
8. Sector de los Alamos. "La CH" "Boca del Túnel"</t>
  </si>
  <si>
    <t>1. Según lo consignado en la constitución y la ley donde el derecho al deporte es un punto importante para el desarrollo de la comunidad ¿Cuál es la propuesta de inversión en los espacios deportivos? ¿Cómo se va a ver reflejado su apoyo a las ligas y clubes deportivos de la comuna 9 y de Armenia? ¿Si están invirtiendo en el deporte porque permiten l disminución de la pista de BMX?</t>
  </si>
  <si>
    <t>1. Hacer una modificación al comparendo ambiental para que pueda ser aplicado.
2. Más apoyo en el puesto de salud la Milagrosa con personal y equipos.
3. Mantenimiento a los escenarios deportivos.
4. Apoyo a la parte cultural a la juventud.
5. Apoyo tecnológico en los colegios.</t>
  </si>
  <si>
    <t>1. Terminación de los andenes de la parte vaga Calle Segunda A.
2. Terminación de la vía de la calle segunda a salir a los camellos así sea peatonal comunidad les pide.</t>
  </si>
  <si>
    <t>La comuna 9 tenemos una hermosa quebrada donde desemboca todas las aguas negras de alcantarillado, a la cual el criadero de zancudo y malos olores son constantes. A la dependencia que corresponda por favor hay que fumigar y tratamiento al agua ya que los niños son los perjudicados, del colegio Santa Eufrasia.</t>
  </si>
  <si>
    <t xml:space="preserve">Flor Ángela </t>
  </si>
  <si>
    <t>María de Jesús Herrera</t>
  </si>
  <si>
    <t>Como presidenta de la JAC del B/ Niagara con todo respeto nuestra preocupación es que si bien se dijo que los estratos 1 y 2 no pagarían valorización, entonces por que algunos sectores ya llego y con un cobro sumamente exagerado les pido el favor me expliquen todo detallado que paso para poder explicarle a la comunidad algo preciso. Usted dice señor Alcalde Sigamos Adelante y así no podemos incumpliendo a la comunidad, la comunidad del barrio Niágara queda en la espera de su pronta respuesta. Gracias.</t>
  </si>
  <si>
    <t xml:space="preserve">1. Solicitamos celeridad en la construcción de CDC Comuna 9.
2. Tenemos un tema con un lote que esta en problema jurídico en el barrio modelo parqueadero en el cual se apodero un particular de dicho predio y es propiedad del municipio de Armenia y dicho lote inicialmente era para la construcción de dicho CDC.
3. Alimentación escolar comenzamos desde el año pasado con el programa de jornada única o complementaria en el colegio Inem con un buen resultado apoyándole este programa y con sorpresa este año vemos que solo hay alimentación para 500 almuerzos para los grados 9 - 10 - 11 y los demás ?
Les fue retirado los refrigerios a los estudiantes del Inem y en reunión con el secretario de educación en aras anteriores dijo que seguía con normalidad este programa y vemos que el colegio Casd esta implementando dicha jornada escolar, entonces como nos pueden apoyar este programa cuando no cumple con la cobertura en alimentación para toda la población educativa.
Gracias por la atención prestada confiamos en la voluntad de la administración municipal. </t>
  </si>
  <si>
    <t>Jorge Eduardo Gómez Arboleda</t>
  </si>
  <si>
    <t>1. Falta de gestión para la construcción del C.D.C voluntad política?.
2. Falta de empleo para profesionales y especialistas.
3. Puesta en marcha de espacios deportivos y protección de los mismos.
4. Conexión vial Yulima - Niagara.
5. Situación vial estructural comuna 9 falta de reductores en toda la comuna.
6. Mantenimiento y propuestas dinamizadas de los parques y espacios de recreación en la comuna.</t>
  </si>
  <si>
    <t>En general la ocupación de espacio público en la ciudad de Armenia tanto en anden como en la calle por conductores que dejan los vehículos parqueados.</t>
  </si>
  <si>
    <t>Fabián López</t>
  </si>
  <si>
    <t>1. Terminación de legalización y predios.
2. Mejoramiento de vivienda `para las que ya están legalizadas.
3. Seguridad.
4. Aplicación comparendo ambiental por el mal uso de basuras y excremento de mascotas.
5. Mantenimiento a Talud.
6. Mantenimiento Parque Infantil.</t>
  </si>
  <si>
    <t>José Orlando Ramírez</t>
  </si>
  <si>
    <t>1. Propongo apoyo a los ediles en cuanto a transporte y comunicación celular para poder que su trabajo y apoyo comunitario pueda ser más efectivo, dudo que no pueden ser remunerados, al menos tengan elementos de apoyo en su trabajo.
2. Reparación de calles dañadas.
3. Canalización de cañadas del Modelo.
4. Reorganización Transito Cra 23 E - Cra 22 A entrada a la Arboleda.
5. Capacitación en casetas comunales.
6 Cámaras por Bulevar Nissa.
7. Caí móviles en la comuna.
8. Recolección llantas en la cabaña.
9. Sembrar arboles en lotes del municipio.
10. Trabajo Comunitario Vieja Libertad.
11. Aprovechamiento y organización de las vías en el coliseo.
12 Transporte hacia el sector de las clínicas desde los barrios de la  comuna.
13. Utilización de la boca del tunel con su objetivo inicial deporte, adecuarlo y sacar la indegencia del sector</t>
  </si>
  <si>
    <t>María M Sanchez C.</t>
  </si>
  <si>
    <t>Por favor agilizar el proyecto de vivienda de los Coches puesto que somos 100 familias necesitadas, quienes con mucho esfuerzo nos dimos a la gran tarea de comprar el lote como habíamos quedado con FOMVIVIENDA.</t>
  </si>
  <si>
    <t>Damal Santa Helena Finca (Sector Rural Indígena)</t>
  </si>
  <si>
    <t>Como pueblo Indígena y conocedor del Buen cuidado y manejo con nuestra Pachamama; Nuestro pueblo Pastos, con 35 familias aquí en el Caimo, necesitamos quedar como participes dentro del Desarrollo Sostenible en los proyectos del medio ambiente y limpieza del remanente del Caimo como lo es el del "Rio Quindío".</t>
  </si>
  <si>
    <t>Les pido cordialmente tenernos en cuenta como comunidades indígenas que respetamos nuestra pachamama tenernos en cuenta en los procesos ambientales para limpieza del Rio Quindío y quebradas del corregimiento el Caimo. Para protección de nuestro ambiente y cuidado de nuestro pachamama</t>
  </si>
  <si>
    <t xml:space="preserve">María del Carmen Santiago </t>
  </si>
  <si>
    <t>Corregimiento el CAIMO</t>
  </si>
  <si>
    <t>Necesitamos la construcción "URGENTE" de nuestro barrio Indígena en el territorio de los coches.
La Propuesta ya la pasamos con planeación.</t>
  </si>
  <si>
    <t>Porque no ha llegado la alimentación y refrigerios para las escuelas del sector del Caimo ya que hay muchos niños que no tienen ni un trago de agua de panela para irse a estudiar y debe aguantar hasta el medio día que pasa con este problema?</t>
  </si>
  <si>
    <t>Agilizar la construcción de las viviendas de los coches del corregimiento el Caimo. Gracias.</t>
  </si>
  <si>
    <t>Carrera 2 # 1-149 Caserío el Caimo</t>
  </si>
  <si>
    <t>El proyecto de vivienda para comunidades Indígenas quedo programado para el plan de  Desarrollo de esta vigencia?
Esta el lote en los coches y una contrapartida para la planta de tratamiento; se puede gestionar los recursos a nivel nacional a través del Decreto 19-34 del 2015.</t>
  </si>
  <si>
    <t>Jorge Hernán Arango Velásquez</t>
  </si>
  <si>
    <t>Mejoramiento de vías terciarias pavimentación y cunetas y desagües ramal la Pradera, Ramal Golconda, Ramal Marmato Bajo, Ramal las Palomas, Ramal Caimo Cristales cambio mallas asfálticas ya cumpliendo su vida útil (destruidas) alumbrado publico, pagamos y nos cortan las lámparas o no las dejan colocar.
Resaltos para disminuir velocidad de vehículos y evitar accidentes entrada al sector Urbano Caimo, al pie bodegas Armetal (Al pie moteles finquita y Sahara) poda de arboles que están sobre las vías del corregimiento ya que las ramas se caen y obstruyen las vías y pueden ocasionar accidentes.</t>
  </si>
  <si>
    <t>Propuesta en el tema de vivienda falta incluir vivienda de interés social rural y se haría a través del Ministerio de Agricultura a través de un Decreto el cual nos da la oportunidad de adquirir hasta 55 salarios mínimos Decreto 19-34 del 2015,</t>
  </si>
  <si>
    <t xml:space="preserve">María Sepúlveda </t>
  </si>
  <si>
    <t xml:space="preserve">Martha Isabel Hernández </t>
  </si>
  <si>
    <t>Señor Alcalde con respecto a la Comunidad queremos saber sobre nuestro plan de vivienda y con respecto a usted queremos que tenga en cuenta que somos gente humilde y trabajadora gente de comunidades indígenas que confiamos en su gobierno por favor no nos defraude. Gracias.</t>
  </si>
  <si>
    <t>Implementación de escenarios deportivos pero entregado y con funcionalidad ya que la cancha construida no puede ser usada porque faltan adecuaciones pertinentes.
Autorización para llevar a cabo el proyecto en el lote "Coches". Es algo prioritario para las 100 familias pertenecientes a esta.</t>
  </si>
  <si>
    <t>Muy respetuosamente solicito la intervención por parte de usted, más exactamente en la unidad de Participación Ciudadana, ya que el día de hoy no nos informaron de la Capacitación para aspirantes a ser candidatos a las JAC por directrices de los presidentes actuales el señor portero del Colegio el Caimo n o nos permitió el ingreso a la mencionada reunión, para luego asistir a la reunión de presentación del Desarrollo.</t>
  </si>
  <si>
    <t xml:space="preserve">Juliana Andrés Londoño </t>
  </si>
  <si>
    <t>¿Por qué los libros de anotación para presidentes de Junta Acción Comunal no se encuentran en lugares públicos y que triste saber que nuestra Junta actué de forma arbitraria a la hora de buscar nuevos lideres que trabajen por una comunidad?</t>
  </si>
  <si>
    <t>José Gregorio Ferrerira</t>
  </si>
  <si>
    <t>Construcción de las viviendas en el Motel los Coches</t>
  </si>
  <si>
    <t xml:space="preserve">Que se agilice el problema del polideportivo del Caimo.
Necesitamos el alumbrado publico en toda la parte rural Vereda San Pedro porque la pagamos o la cobran </t>
  </si>
  <si>
    <t>Carlos Alberto Sanchez</t>
  </si>
  <si>
    <t>Nuevo Horizonte MB# 15 Indígena</t>
  </si>
  <si>
    <t>Doctor Carlos Mario Alcalde le propongo que nos cofinancie un proyecto de vivienda de interés social rural para nuestras familias. Nosotros ponemos lote y contrapartida de 40 millones de pesos para planta de tratamiento de aguas servidas se haría a través del la convocatoria y el decreto 1934 de 2015.</t>
  </si>
  <si>
    <t xml:space="preserve">Cuando nos van a repavimentar la carretera de acceso? Se podría cobrar peaje a los vehículos pesados que son los que más dañan la carretera con ese dinero se podría dar mantenimiento a la vía. </t>
  </si>
  <si>
    <t>Jorge Álvaro Delgado M</t>
  </si>
  <si>
    <t>Vereda Pradera Finca la Restrepo El Caimo</t>
  </si>
  <si>
    <t>El acceso a internet y en el Corregimiento es confusísimo, el campesino para permanecer debe  tener fácil acceso. También se requiere iluminación andenes cerca a Génesis. Anuales se volvió un solo trancón los mecánicos tienen el taller en la Calle. La vía Caimo portugalito necesita renovación no parches la carretera Pradera alfalta. esta sin pavimento también se requiere el puesto de salud requiere de horario que sirva al trabajador del Campo los sábados no abren</t>
  </si>
  <si>
    <t>María Sugey Anduquia</t>
  </si>
  <si>
    <t>Una cicloruta cementerio sector urbano el Caimo muchos accidentes peatones y ciclistas. Control biológico del zancudo que trasmite el Zika Chikungunya paludismo y fiebre amarilla (Universidad de Antioquia ya lo tiene) control de vehículos pesados (Tractomulas) tienen  dañadas la vías Caimo, Vereda Cristales las Placas Huellas, San Pedro, Marmato. El Alcantarillado y planta de tratamiento del Sector Urbano Caimo y urbanizaciones  anexas como nuevo Horizonte, El Bosque Portal del Caimo ancianato Anita Gutiérrez.</t>
  </si>
  <si>
    <t>Total</t>
  </si>
  <si>
    <t>Comuna Cinco "El Bosque"</t>
  </si>
  <si>
    <t>DURACIÓN (horas)</t>
  </si>
  <si>
    <t>Incluir a la asociación scoot en los programas juvenil, tolerancia, ciudadana, protección de la fauna y flora y atención de la niñez indígena.
Nuestra es formar carácter, valores humanos mediante nuestro método educativo para formar mejores ciudadanos.</t>
  </si>
  <si>
    <t>Poder ser incluidos en los proyectos de prevención y atención para poder percibir ingresos económicos y poder adquirir los elementos necesarios para continuar nuestra labor y apoyar al municipio en momentos de emergencia.</t>
  </si>
  <si>
    <t>Fortalecimiento del fondo municipal de gestión del riesgo, el cual es fundamental para el trabajo del concejo municipal del riesgo, es donde se puede echar mano a recursos para fortalecimientos de las entidades de socorro, esto con el fin de dar una respuesta oportuna y eficiente a los eventos de desastre.</t>
  </si>
  <si>
    <t>Realizar el fortalecimiento del total de las instituciones de socorro por medio directo o indirectamente con equipos y capacitaciones para todo el personal.</t>
  </si>
  <si>
    <t>Es necesario fortalecer las instituciones y/o organismos de socorro para así poder prestar un buen servicio en el momento de una emergencia que se pueda presentar.</t>
  </si>
  <si>
    <t xml:space="preserve">Propuesta 1 mesa de trabajo con las autoridades indígenas de la organización regional indígena del Quindío. </t>
  </si>
  <si>
    <t>Considero que es importante que se tenga en cuenta el plan de vida de los pueblos indígenas asentados en el municipio de armenia con el fin de que sea contemplados en el plan de desarrollo municipal.</t>
  </si>
  <si>
    <t>Propongo, que el municipio cofinanciar la consecución de territorio para que la ACIAQ pueda hacer realidad todos los pensamientos propuestas y proyectos que garanticen la calidad de vida de los cabildos afiliados a esta asociación lo propongo como cofinanciación por que seria fortalecer para pedirle al estado el apoyo para el territorio.</t>
  </si>
  <si>
    <t>Porque no se adelanta parte de la compra la finca la coqueta de municipio de Calarcá ojala que recuerden en apoyarnos.
Propuesta: Queremos la reubicación  la comunidad las veraneras y eso será el plan de desarrollo para nosotros la comunidad indígena de las veraneras.</t>
  </si>
  <si>
    <t xml:space="preserve">Que se tenga en cuenta el cumplimiento de las necesidades básicas para las comunidades indígenas. </t>
  </si>
  <si>
    <t>Que en el plan de desarrollo quede incluido el proyecto de vivienda para las comunidades indígenas de las asociaciones de cabildos de armenia ACIAQ. Adquisición de terrenos para recuperar usos y costumbres propios de cada pueblo como soberanía alimentaria sobre todo generar empleo en nuestra propia comunidad.  Fortalecer la lengua propia.</t>
  </si>
  <si>
    <t>Necesitamos que nos compre la tierra de Buenavista finca el acuacatan necesitamos para el beneficio para la familia para cultivar lo que necesitamos.
Por favor nos cumplan estas respuestas.
Seria muy bien muchas gracias.</t>
  </si>
  <si>
    <t>Cofinanciación por la adquisición de un territorio para el desarrollo de algunos programas.
Vivienda Indígena
Perdida de Identidad Cultural
Que haya articulación con el Plan de Desarrollo del Depto.
Fortalecimiento y recuperación de los pueblos Indígenas 
Creación de una Jefatura
Espacio especifico para analizar los programas propuestos 
Sector Ambiental
Solicitan un profesor pero no por contrato sino continuo</t>
  </si>
  <si>
    <t xml:space="preserve">Alumbrado Público Cobro inadecuado.
Plaza de Mercado es inadecuado.
Comentan sobre el caso del Señor German Oyola que consideran fue sacado injustamente del Centro Comercial Popular, por lo que solicitan aclaración en la creación del Centro Comercial para vendedores ambulantes.
</t>
  </si>
  <si>
    <t xml:space="preserve">
</t>
  </si>
  <si>
    <t>Vestirnos de Cafeteros para ser turísticos.
Cambiar ruta de buses para que llegue desde la 26 ingrese al parque Uribe y salga a la 15 y no a la 13,
El sector del Centro de Salud Uribe esta Abandonado, vías Cerradas, lotes baldíos, semaforización desde la 25 con la Avenida  Ancizar Lopez.
El trafico de buses, tractomulas deterioran las vías en la Calle 13 con 26 necesitan un deprimido o semaforización, abrir o extender puente de la Calle 24 para llegar al centro de la Ciudad, el desaseo en el sector es terrible, desaseo de las mascotas , pompellano para reductor.
En el Parque Uribe en el centro se deslizan los viejitos luminaria para el Parque Uribe.
Hay un lote privado, el cual quiere utilizar la Gabriela Mistral ya que en el Colegio no hay suficiente espacio, transito de vehículos en la hora pico de estudiantes con temor de ocasionar accidentes , reductores de velocidad .
La inseguridad esta terrible en el Colegio, para requisar a los estudiantes ya se presentaron inconvenientes delicados.
Acceso a la calle 17 desde Guayaquil Alto.
Organizar cerramiento en el Guayaquil va lote baldío en el cual pueden caer los niños a la curva del Diablo. 
Hay muchos equipos tecnológicos en la Escuela Ciudad Armenia pero no hay internet (Conectividad); Revisar Colegios de la Comuna 7.
El Internet que esta en los Puntos Vive Digital esta subutilizado porque en Zonas Estrato 3,4,5 y pasarlos a los barrios marginados. (Conectividad bien utilizada), El Barranco al frente de Esap se quiere hacer Barranquismo, mucha inseguridad, y hacer pasos peatonal. no a las FotoMultas, no al SoloBus, no al quitar el Parrillero.
En la Avenida Centenario hay huecos muy grandes porque la Constructora hizo eso mal, alrededor de la Fiscalía hay mucho peligro para transitar en cuanto a los peatones, o conductores se necesitan policía de Infancia y Adolescencia.
Tener respuestas para tener continuidad del Cuyabrito de Oro y el concurso de duetos agrandor y que este gobierno le invierta y no le de temor , ya que se lleva adelantando en tres Colegios y así en varios Municipios..
Trabajar el tema de Cultura Ciudadana en la Comuna 7, con proyectos ambientales y así generar empleo, el puente de la 26 tiene espacios para aprovechar como punto de información cultural y turística, ambulancias para mayor transporte.
Puente Peatonal de 47 metros de de la Carrera 14 hasta el Guayaquil.
Tener puente Grande entre los presidentes ediles, y comunidad para lograr proyectos de la Comuna 7, desde el Caí del Parque de la Constitución hasta la Curva debería recuperar los andenes y las cañadas.
El restaurante escolar de las hermanitas esta muy bien dotado y la comida es muy buena pero no tienen como pagar los servicios públicos.
Cr. 12 con calle 26 y 25 la cogieron como calles para hacer carreras, los medicamentos de la Uribe Uribe están agotados, basurero en el Uribe.
La Caseta de Acción Comunal en el parque Uribe es necesaria ampliarla, ya que hay grupos de adulto mayor para utilizar la caseta pero no caben.
Frente a la Capilla de las monjas hay muchos basureros y muchas zonas donde se meten a consumir droga y apoyar a los indigentes.
Enseguida de la Caseta hay un lote que quieren invadir, la caseta es muy pequeña del Parque Uribe, integración de toda la Comunidad del Parque Uribe en el alumbrado navideño.</t>
  </si>
  <si>
    <t>Pavimentación de vía hacia el rio y caminos, mejoramiento de viviendas y luminarias donde hacen falta en el sector y hacer la adecuación en la salida del barrio por accidentes y arreglos al salón comunal.</t>
  </si>
  <si>
    <t>Que posibilidad existe para la compra del lote contiguo para la construcción del colegio nuevo.
Como va la gestión para la construcción del nuevo colegio Gabriela Mistral?, existe posibilidades para que este suceso pueda darse este mismo año?.</t>
  </si>
  <si>
    <t>El alumbrado navideño para el parque.  Mas seguridad.  Ampliación de la caseta comunal.  Canchas sintéticas.  Gimnasio al aire libre.  Cerramiento de lotes.  Recreación y Deporte.</t>
  </si>
  <si>
    <t>Petición hacer canchas, parques para los niños sobre todo ponerle mano a los jóvenes con la droga.</t>
  </si>
  <si>
    <t>Se requiere un puente peatonal en la glorieta de la fiscalía.
Faltan farolas y siempre dicen que no tienen presupuesto.</t>
  </si>
  <si>
    <t>Doctor Carlos Mario, porque no nos limpian el lote carrera 13 calle 27 y porque no nos limpian el costado de puesto de salud piloto Uribe y necesitamos mas vigilancia en todos sus alrededores.</t>
  </si>
  <si>
    <t>Cancha sintética ya que carece de chanchas, gimnasio publico, ampliación de la caseta comunal, reparación de la maya vial del parque Uribe y alumbrado navideño para nuestro parque.</t>
  </si>
  <si>
    <t>Ampliación caseta comunal, Gimnasio al aire libre, seguridad, alumbrado navideño, chancha sintética, cerramiento de lotes, recreación y deportes.
La junta tenia un lote que fie negociado y no esta claro el proceso.</t>
  </si>
  <si>
    <t>Que va a pasar en la avenida centenario que en estos momentos se encuentra sin terminar y ya van por el comando de policía y no han terminado lo de maría cristina, que va a pasar con los reductores de velocidad.</t>
  </si>
  <si>
    <t>Recuperación del lote de la JAL, recuperación de la maya vial del barrio Uribe, cancha sintética, gimnasio publico, ampliación de salón comunal, alumbrado navideño para nuestro parque Uribe.</t>
  </si>
  <si>
    <t>Que bueno que los buses que están pasando por la calle 27con 13-14, es mejor que pasen por la carrera 15 voltean hacia la calle 28 parque Uribe y sigan por la 13, ha habido muchos problemas con los buses y no respetan las personas que están pasando, al pasar estos buses de la 26 a la carrera 14 voltean a la 27. Que horror.</t>
  </si>
  <si>
    <t>Formación continuidad en los colegios.
Cuyabrito de oro rescatar en el parque Uribe.
Comodato para hechos.</t>
  </si>
  <si>
    <t>Crear un centro de capacitación para la enseñanza de derechos humanos y también se enseñe la democracia participativa.  Herramientas centro cultural del Barrio Uribe.</t>
  </si>
  <si>
    <t>Alumbrado navideño.  Mirador turístico entre la calle 28 y 29 carrera 11.  Atención a la parte ambiental del parque.  Cerramiento lote esquina carrera 11 con 28 allí se mete mucha gente a consumir droga y practicar sexo.  Sitio de recreación para ancianos enfermos.</t>
  </si>
  <si>
    <t>Pavimentación vía al rio es primordial y pavimentación de las calles del barrio y mantenimiento del salón comunal y mejoramiento viviendas y el ordenador vial de la salida del barrio por demasiados accidentes y lo otro es que setta e infraestructura llevan años haciendo.  Alumbrado publico en sectores. Falto seguridad.</t>
  </si>
  <si>
    <t xml:space="preserve">Alumbrado navideño parque Uribe encerramiento de lotes, recuperación en lote de la junta de acción comunal, ampliación de la caseta la cual hicieron muy pequeña, chana para futbol sintética, arreglo de la maya vial, mas policías para el parque, muchas personas consumidoras de alucinógenos. </t>
  </si>
  <si>
    <t>Intervenir la carrera 12 desde la ESAP  hasta el colegio la Capuchinas es una importante vía vehicular en el centro de armenia, lotes de particulares abandonados que genera un problemas social y de inseguridad atentando contra los derechos.</t>
  </si>
  <si>
    <t>Necesitamos unas visitas a un predio donde el año pasado se vino un bocado de tierra ya que el dueño del predio sigue poniéndole peso.
Que paso con la caseta comunal del barrio y la casa de justicia.
Por mesas del gimnasio y la posibilidad de un parque infantil.</t>
  </si>
  <si>
    <t>Instalación 8 lámparas en el parque Uribe para mas seguridad ya que anteriormente se habían colocado y con el sismo del 99 se desaparecieron.</t>
  </si>
  <si>
    <t>Alumbrado navideño en el parque Uribe, canchas sintéticas, mas recreación y deporte, mas seguridad, cerramiento de todos los lotes.</t>
  </si>
  <si>
    <t>Ampliación caseta comunal, mas seguridad para nuestro sector, canchas sintéticas, alumbrado publico en el Uribe inclusive en diciembre, recreación y deporte, gimnasio al aire libre.</t>
  </si>
  <si>
    <t>Ampliación caseta comunal, alarmas y cámaras de vigilancia, canchas sintéticas, recreación y deporte, alumbrado publico para el parque, mas seguridad.</t>
  </si>
  <si>
    <t>El alumbrado navideño del parque Uribe, mas seguridad en el sector.</t>
  </si>
  <si>
    <t>Alarmas en el sector, cámaras, ampliación de la caseta comunal, canchas sintéticas, recreación y deporte, alumbrado navideño.</t>
  </si>
  <si>
    <t>Alumbrado navideño para el parque Uribe.</t>
  </si>
  <si>
    <t>Alumbrado navideño en el parque Uribe, un caí en el parque Uribe ya que se esta volviendo muy inseguro, mejorar los andenes.</t>
  </si>
  <si>
    <t>Seguridad para el sector, proyectos de trabajo con los jóvenes, parques infantiles, alumbrado publico en todo el sector.</t>
  </si>
  <si>
    <t>Crear oficina atención al usuario dentro de la comuna que recepcione las necesidades sociales: educación, salud, recreación y otras. Y posterior solución; creando empleos directos que cumplan con los parámetros de seguridad social.</t>
  </si>
  <si>
    <t>Alumbrado navideño, vigilancia en el barrio, que se escoja a Luis Eduardo como presidente del barrio Uribe. Mas seguridad en el parque Uribe.</t>
  </si>
  <si>
    <t>Utilización lotes baldíos, reconstrucción de andenes, reapertura de la calle 26 y 24 en este puente peatonal, construcción de deprimido donde esta el semáforo calle 26 carrera 13, campañas para la recolección de basuras y excremento de mascotas, mayor acompañamiento entre la institución educativa y comunidad.</t>
  </si>
  <si>
    <t>Salón para el adulto mayor, es que no tenemos.
Queremos que el parque Uribe sea remodelado ALUMBRADO NAVIDEÑO para el parque Uribe, ampliación del salón comunal y cerramiento.
Un caí permanente que no nos suban el estrato que los parques sean de recreación no para focos de vicio, puente en la 24 y reductor de velocidad y una media torda en el Barrio Guayuquil, mejoramiento del colegio Gabriela Mistral.</t>
  </si>
  <si>
    <t>DESARROLLO ECONOMICO</t>
  </si>
  <si>
    <t>PLANEACION</t>
  </si>
  <si>
    <t>INFRAESTRUCTURA</t>
  </si>
  <si>
    <t>DESARROLLO ECONOMICO
SECRETARIA DE GOBIERNO</t>
  </si>
  <si>
    <t>INFRAESTRUCTURA Y DESARROLLO SOCIAL</t>
  </si>
  <si>
    <t xml:space="preserve">INFRAESTRUCTURA
3. PLANEACION </t>
  </si>
  <si>
    <t>PLANEACION MUNICIPAL</t>
  </si>
  <si>
    <t>DESARROLLO SOCIAL 
IMDERA</t>
  </si>
  <si>
    <t>SETTA
GOBIERNO
SALUD</t>
  </si>
  <si>
    <t>INFRAESTRUCTURA
GOBIERNO
PLANEACION
SOCIAL
EPA</t>
  </si>
  <si>
    <t>INFRAESTRUCTURA 
EPA</t>
  </si>
  <si>
    <t>BIENES
PLANEACION
IMDERA</t>
  </si>
  <si>
    <t>INFRAESTRUCTURA
SETTA</t>
  </si>
  <si>
    <t>GOBIERNO</t>
  </si>
  <si>
    <r>
      <t xml:space="preserve">Infraestructura
</t>
    </r>
    <r>
      <rPr>
        <sz val="12"/>
        <color rgb="FFFF0000"/>
        <rFont val="Arial"/>
        <family val="2"/>
      </rPr>
      <t>EPA</t>
    </r>
  </si>
  <si>
    <t>SECRETARIA DE EDUCACION</t>
  </si>
  <si>
    <r>
      <t xml:space="preserve">Política publica municipal de diversidad sexual.
Modificación del decreto 0058 de 2013, incluir población y representantes como CTP, CPS, 1 representante de plataforma juvenil, 1 representante CMM, entre otros espacios.
Alianzas articuladas con otras secretarias, corpocultura, salud, tic, educación, gobierno y convivencia, entre otras.
Acciones positivas para disminuir la discriminación homofobia.
</t>
    </r>
    <r>
      <rPr>
        <sz val="12"/>
        <color rgb="FFFF0000"/>
        <rFont val="Arial"/>
        <family val="2"/>
      </rPr>
      <t>Crear un  observatorio LGBTI con el fin de generar seguimiento en los derechos humanos.</t>
    </r>
    <r>
      <rPr>
        <sz val="12"/>
        <color theme="1"/>
        <rFont val="Arial"/>
        <family val="2"/>
      </rPr>
      <t xml:space="preserve">
proyectos productivos para fortalecer a la población LGBTI del municipio.
centro desarrollo comunitario para la LGBTI o diversidad social.</t>
    </r>
  </si>
  <si>
    <r>
      <t xml:space="preserve">SECRETARIA DE DESARROLLO SOCIAL
</t>
    </r>
    <r>
      <rPr>
        <sz val="12"/>
        <color rgb="FFFF0000"/>
        <rFont val="Arial"/>
        <family val="2"/>
      </rPr>
      <t>SETTA</t>
    </r>
  </si>
  <si>
    <t>SECRETARIA DE DESARROLLO SOCIAL
DESARROLLO ECONOMICO</t>
  </si>
  <si>
    <t>SECRETARIA DE TRANSITO</t>
  </si>
  <si>
    <t xml:space="preserve">INFRAESTRUCTURA 
</t>
  </si>
  <si>
    <t>INFARESTRUCTURA
EDUCACION</t>
  </si>
  <si>
    <t>EPA
GOBIERNO</t>
  </si>
  <si>
    <t>BIENES
INFRAESTRUCTURA
CORPOCULTURA</t>
  </si>
  <si>
    <t>EDUCACION
CORPOCULTURA
BIENES</t>
  </si>
  <si>
    <t>EPA
PLANEACION</t>
  </si>
  <si>
    <t>SOCIAL
GESTOR PAZ</t>
  </si>
  <si>
    <t>INFRAESTRUCTURA
SETTA
GOBIERNO</t>
  </si>
  <si>
    <t>CORPOCULTURA
INFRAESTRUCTURA
GOBIERNO</t>
  </si>
  <si>
    <t xml:space="preserve">SOCIAL
</t>
  </si>
  <si>
    <t xml:space="preserve">corpocultura
gobierno
</t>
  </si>
  <si>
    <t>INFRAESTRUCTURA
SALUD
GOBIERNO</t>
  </si>
  <si>
    <t>PLANEACION MUNICIPAL
EPA</t>
  </si>
  <si>
    <t>PLANEACION MUNICIPAL
DAFI</t>
  </si>
  <si>
    <t>PLANEACION 
EPA
DAFI</t>
  </si>
  <si>
    <t xml:space="preserve">BIENES
</t>
  </si>
  <si>
    <t>HACIENDA</t>
  </si>
  <si>
    <t>SOCIAL
DESPACHO</t>
  </si>
  <si>
    <t>GOBIERNO 
SETTA</t>
  </si>
  <si>
    <t>BIENES</t>
  </si>
  <si>
    <t>Como se va a llevar a cabo el apoyo a los organismos de socorro en capacitación y dotación de equipos</t>
  </si>
  <si>
    <t>ASOCIACIÓN SCOUT DE COLOMBIA</t>
  </si>
  <si>
    <t>SECRETARIA DE EDUCACIÓN
SECRETARIA DE GOBIERNO</t>
  </si>
  <si>
    <t>SECRETARIA DE GOBIERNO
SECRETARIA DE DESARROLLO ECONOMICO</t>
  </si>
  <si>
    <t>▪Aplicar la diferenciación positiva, enfoque diferenciando agro en política y acciones de la administración, hacernos participes de las acciones y decisiones.
▪Fortalecer la catedra de estudios afrocolombianos.
▪Inclusión de la política de vivienda para las comunidades afros.
▪Fortalecer la organización social.</t>
  </si>
  <si>
    <t xml:space="preserve">▪Es necesario que la administración municipal desarrolle una política publica para la población afro además que se tenga en cuenta el documento internacional para la población afro.
▪No veo la inclusión en empleo y comercio.
Urge la creación de una estructura que maneje exclusivamente las políticas, programas de los grupos poblacionales.
</t>
  </si>
  <si>
    <t>SECRETARIA DE EDUCACIÓN
SECRETARIA DE GOBIERNO
FOMVIVIENDA</t>
  </si>
  <si>
    <t>SECRETARIA DE GOBIERNO
FOMVIVIENDA</t>
  </si>
  <si>
    <t>El plan de desarrollo se esta construyendo teniendo en cuenta la normatividad en consulta previa? (convenio 169 de la OTI, ley 21 de 1991, constitución política colombiana y directivas presidenciales.</t>
  </si>
  <si>
    <t>GESTOR DE PAZ
SECRETARIA DE GOBIERNO</t>
  </si>
  <si>
    <t>SECRETARÍA DE INFRAESTRUCTURA</t>
  </si>
  <si>
    <t>SECRETARÍA DE INFRAESTRUCTURA
DEPTO ADMINISTRATIVO DE HACIENDA
SECRETARIA DE TRANSITO</t>
  </si>
  <si>
    <t>SECRETARIA DE TRANSITO
SECRETARÍA DE INFRAESTRUCTURA</t>
  </si>
  <si>
    <t xml:space="preserve">
SECRETARÍA DE INFRAESTRUCTURA</t>
  </si>
  <si>
    <t>IMDERA</t>
  </si>
  <si>
    <t xml:space="preserve">
SECRETARÍA DE INFRAESTRUCTURA
SECRETARIA DE TRANSITO</t>
  </si>
  <si>
    <t>Señor alcalde: acoja y apadrine el proyecto empresarial de la comuna 1 "establecimiento de un vivero en plantas medicinales, ornamentales, frutales y aromáticas con ornato municipal, sueño para cumplir en "armenia es un jardín".
El barrio villa del centenario requiere con urgencia la intervención de 2 talud en la manzana A,B y H que representa peligro y ninguna aseguradora quiere asumir riesgos de ninguna naturaleza.</t>
  </si>
  <si>
    <t>Plan de choque para solucionar la problemática de inseguridad en bosque de pinares especialmente en el parque aledaño a la capilla y el polideportivo, zonas aledañas al barrio simón bolívar.
Plan de choque para el manejo de escombros en varios manzanas de nuestra urbanización.</t>
  </si>
  <si>
    <t>Como representante de las JAC mejoramiento debidamente en el barrio casa comunal cerramiento parque infantil pavimentación 2 calle del barrio seguridad y fortalecer proyecto viveros asocomunales.</t>
  </si>
  <si>
    <t>Salud, construcción centro básico en salud, vacunación, esterilización con  salud de mascotas, citología con red salud.</t>
  </si>
  <si>
    <t>Hacer mover policías que patrullen y se dediquen a hacer visitas en la casa del señor Carlos Arturo C-8B esta situación tiene en peligro a los participantes de junta del plan piloto, solicito se investigue este señor ya que se lleva con los delincuentes para cometer fechorías al igual que vende los lotes del municipio y forec.</t>
  </si>
  <si>
    <t>Pavimentación calles manzanas 7, 1, 3, 5, 4, 2, las cámaras de seguridad encerramiento parque infantil, andenes en la manzana 5, 7, salón comunal cual va hacer el apoyo a la personas con capacidades especiales con la salud y la vivienda, cual es el apoyo para lograr el apoyo para ellos porque no los tiene en cuenta con mi casa ya por los postes dentro de las casas sacarlos.</t>
  </si>
  <si>
    <t>Que paso con la ruta de buses para mi barrio que pasa con los desayunos de los colegios de nuestra comuna 1 centenario, también pregunta es que paso con el caí de tres esquinas que ya tenemos el lote listo.</t>
  </si>
  <si>
    <t>liderazgo formador de formadores, participación democrática y derechos humanos y del medio ambiente, se puede realizar en jornada complementaria juntas de acción comunal, grupos organizados.</t>
  </si>
  <si>
    <t>señor alcalde son muchas las necesidades pero hoy quiero hacerle énfasis en la siguientes:
el cerramiento total del colegio simón rodríguez, el arreglo del alcantarillado de la manzana 23, la construcción del coliseo en el colegio simón rodríguez, la construcción de casa de la juventud, arreglo de andenes en la manzana 4.</t>
  </si>
  <si>
    <t xml:space="preserve">
SECRETARÍA DE INFRAESTRUCTURA
DEPTO ADMINISTRATIVO DE PLANEACIÓN
</t>
  </si>
  <si>
    <t>DEPTO ADMINISTRATIVO DE PLANEACION
SECRETARÍA DE INFRAESTRUCTURA</t>
  </si>
  <si>
    <t>SECRETARIA DE GOBIERNO 
EPA</t>
  </si>
  <si>
    <t>SECRETARIA DE DESARROLLO SOCIAL
SECRETARÍA DE INFRAESTRUCTURA
SECRETARIA DE GOBIERNO
DEPTO ADMINISTRATIVO DE BIENES</t>
  </si>
  <si>
    <t>SECRETARIA DE SALUD</t>
  </si>
  <si>
    <t>Solicitar reductores de velocidad en la entrada y salida de plan piloto ya que nos hemos visto en varias situaciones accidentales graves en el sector.
Mas seguridad en el barrio e iluminación en partes oscuras que se presten para robos y consumo de droga.</t>
  </si>
  <si>
    <t>SECRETARIA DE TRANSITO
SECRETARIA DE GOBIERNO
SECRETARÍA DE INFRAESTRUCTURA</t>
  </si>
  <si>
    <t>SECRETARIA DE GOBIERNO
DEPTO ADMINISTRATIVO DE BIENES</t>
  </si>
  <si>
    <t xml:space="preserve">
SECRETARÍA DE INFRAESTRUCTURA
SECRETARIA DE GOBIERNO
SECRETARIA DE DESARROLLO SOCIAL</t>
  </si>
  <si>
    <t>SECRETARIA DE TRANSITO
SECRETARIA DE GOBIERNO
SECRETARÍA DE EDUCACIÓN</t>
  </si>
  <si>
    <t xml:space="preserve">
SECRETARÍA DE INFRAESTRUCTURA
EPA</t>
  </si>
  <si>
    <t xml:space="preserve">
SECRETARÍA DE INFRAESTRUCTURA
SECRETARIA DE GOBIERNO
</t>
  </si>
  <si>
    <t xml:space="preserve">
SECRETARÍA DE INFRAESTRUCTURA
SECRETARIA DE GOBIERNO
SECRETARIA DE TRANSITO
</t>
  </si>
  <si>
    <t>La seguridad de mi barrio, la construcción de la caseta, pavimentación y muchos cosas mas.</t>
  </si>
  <si>
    <t>SECRETARÍA DE INFRAESTRUCTURA
SECRETARIA DE GOBIERNO</t>
  </si>
  <si>
    <t>SECRETARÍA DE INFRAESTRUCTURA
SECRETARIA DE GOBIERNO
SECRETARIA DE TRANSITO</t>
  </si>
  <si>
    <t xml:space="preserve">SECRETARÍA DE INFRAESTRUCTURA
DEPTO ADMINISTRATIVO DE BIENES </t>
  </si>
  <si>
    <t>Necesitamos la vía la linda y la caseta de acción comunal.</t>
  </si>
  <si>
    <t>La construcción de la caseta comuna, pavimentación unas calles, arreglo polideportivo.</t>
  </si>
  <si>
    <t>SECRETARÍA DE INFRAESTRUCTURA
SECRETARIA DE SALUD</t>
  </si>
  <si>
    <t>DEPTO ADMINISTRATIVO DE PLANEACION</t>
  </si>
  <si>
    <t>1. Tenemos la necesidad la canalización de la cancha de fútbol y parque infantil del polidepotivo Calima.
2. Solicitamos la construcción de la via que comunicaria al Calima con el barrio Zuldemaydaen el fondo del barrio Calima en la M17 y 18 alli hay qe hacer un tramo canalizado a la cañada que separa los 2 barrios.
3. El sector de la calle 48 estamos solicitando la aprobación de la ruta de bus especial desde el barrio Gibraltar hasta el SENA Agropecuaario el cual ya cumplio 1 año de solo estar funcionando en horas pico.</t>
  </si>
  <si>
    <t>Mi propuestas son tener unas rutas especiales con buses adecuados con ramplas de acceso a personas con una discapacidad y más planeación al romper calles para no hacer doble daño, unas inversión en los barrios en cuestión de infraestructura y de positiva hacer planes para que los servicios públicos no sean tan costosos.</t>
  </si>
  <si>
    <t>SECRETARIA DE TRANSITO 
AMABLE
SECRETARÍA DE INFRAESTRUCTURA</t>
  </si>
  <si>
    <t xml:space="preserve">PLANEACIÓN 
SECRETARIA DE INFRAESTRUCTURA - </t>
  </si>
  <si>
    <t>Se incluya en el plan de desarrollo la adecuación y terminación del polideportivo y la caseta recien inagurada faltando asegurar la malla de encerramiento, tratamiento, y construcción a los muros de contención quedan con la carrilera los cuales ofrecen peligro, falta iluminación en el polideportivo.</t>
  </si>
  <si>
    <t>SECRETARIA DE INFRAESTRUCTURA - SECRETARIA DE SALUD
SECRETARIA DE DESARROLLO ECONOMICO</t>
  </si>
  <si>
    <t xml:space="preserve">EPA
SECRETARIA DE INFRAESTRUCTURA - </t>
  </si>
  <si>
    <t>DEPTO ADMINISTRATIVO DE BIENES
SECRETARIA DE EDUCACIÓN</t>
  </si>
  <si>
    <t>BIENES - INFRAESTRUCTURA
SECRETARIA DE GOBIERNO</t>
  </si>
  <si>
    <t>DEPTO ADMINISTRATIVO DE BIENES</t>
  </si>
  <si>
    <t>SECRETARIA DE INFRAESTRUCTURA
DESARROLLO SOCIAL.</t>
  </si>
  <si>
    <t>SECRETARIA DE INFRAESTRUCTURA 
EPA</t>
  </si>
  <si>
    <t>DESARROLLO SOCIAL  
SECRETARIA DE GOBIERNO 
DESARROLLO ECONOMICO,</t>
  </si>
  <si>
    <t>DESARROLLO SOCIAL  
SECRETARIA DE GOBIERNO 
SECRETARIA DE INFRAESTRUCTURA</t>
  </si>
  <si>
    <t>SECRETARIA DE GOBIERNO - DESARROLLO SOCIAL - SECRETARIA DE INFRAESTRUCTURA
DESARROLLO ECONOMICO</t>
  </si>
  <si>
    <t>EPA 
SECRETARIA DE INFRAESTRUCTURA.</t>
  </si>
  <si>
    <t>SALUD - IMDERA - CORPOCULTURA.
SECRETARIA DE GOBIERNO
DEPTO ADMINISTRATIVO DE PLANEACIÓN</t>
  </si>
  <si>
    <t>SECRETARIA DE INFRAESTRUCTURA
IMDERA</t>
  </si>
  <si>
    <t>EPA 
SECRETARIA DE INFRAESTRUCTURA
SECRETARIA DE TRANSITO</t>
  </si>
  <si>
    <t xml:space="preserve">SECRETARIA DE INFRAESTRUCTURA
DEPTO ADMINISTRATIVO DE PLANEACIÓN </t>
  </si>
  <si>
    <t xml:space="preserve">SECRETARIA DE INFRAESTRUCTURA 
DEPTO ADMINISTRATIVO DE PLANEACIÓN </t>
  </si>
  <si>
    <t>1. El enlace municipal de victimas debe ser una persona que resulte de una terna proporcionada por la mesa municipal de victimas.
2. En la normatividad de fundamento de las victimas hace falta mencionar el Decreto 4635 de 2011 reglamentario de la ley 1448</t>
  </si>
  <si>
    <t xml:space="preserve">Auditorio Ancizar López </t>
  </si>
  <si>
    <r>
      <rPr>
        <sz val="12"/>
        <color theme="1"/>
        <rFont val="Calibri"/>
        <family val="2"/>
      </rPr>
      <t>▪</t>
    </r>
    <r>
      <rPr>
        <sz val="12"/>
        <color theme="1"/>
        <rFont val="Arial"/>
        <family val="2"/>
      </rPr>
      <t xml:space="preserve">Construir políticas publicas de mujer
</t>
    </r>
    <r>
      <rPr>
        <sz val="12"/>
        <color theme="1"/>
        <rFont val="Calibri"/>
        <family val="2"/>
      </rPr>
      <t>▪</t>
    </r>
    <r>
      <rPr>
        <sz val="12"/>
        <color theme="1"/>
        <rFont val="Arial"/>
        <family val="2"/>
      </rPr>
      <t xml:space="preserve">Desarrollar escuelas de liderazgo para mujer
</t>
    </r>
    <r>
      <rPr>
        <sz val="12"/>
        <color theme="1"/>
        <rFont val="Calibri"/>
        <family val="2"/>
      </rPr>
      <t>▪</t>
    </r>
    <r>
      <rPr>
        <sz val="12"/>
        <color theme="1"/>
        <rFont val="Arial"/>
        <family val="2"/>
      </rPr>
      <t>Más espacios de formación para mujer</t>
    </r>
  </si>
  <si>
    <t>Jonathan Rojo Zuluaga</t>
  </si>
  <si>
    <t>El plan de desarrollo municipal contempla la incorporación del Articulo 123 de la ley 1753 de 2015 (Plan Nacional de Desarrollo) donde se insta a los entes territoriales a vincular la política publica de derechos humanos a las acciones, propuestas y estrategias definidas para lograr el goce efectivo de los derechos ?</t>
  </si>
  <si>
    <t>Olga Lucia Aristizábal</t>
  </si>
  <si>
    <t>1. El objetivo del programa seria conveniente que se plasme así: Garantizar la atención y asistencia a la población victima…
2.Obs: Se cambie la palabra orientación por asistencia.
3.en el ítem: Fortalecimiento de escenarios de participación se hace necesario colocarle = Mesa de Participación de Victimas.
4.Incluir los componentes de prevención, protección, atención, asistencia y reparación integral. Requiero una cita para presentar aspectos de los lineamientos.</t>
  </si>
  <si>
    <t>Sullely Ramírez Martínez</t>
  </si>
  <si>
    <t>Propongo o sugerencias programa de empleo o programa para la población victimas.</t>
  </si>
  <si>
    <t>ASESOR DESPACHO</t>
  </si>
  <si>
    <t>SECRETARIA DE DESARROLLO ECONOMICO</t>
  </si>
  <si>
    <t>SECRETARIA De INFRAESTRUCTURA
SECRETARIA DE DESARROLLO SOCIAL</t>
  </si>
  <si>
    <t xml:space="preserve">1. La parte educativa para ser profesionales homologando según al sector que le pertenece pero con ayuda economica para madres cabeza de hogar así las auxiliares de enfermeria sean profesionales.
2. Lideres profesionales en Trabajo Social.
3. Politica Publica de la mujer qrede en el plan de desarrollo incluido.
</t>
  </si>
  <si>
    <t>Secretaria Desarrollo Social 
Secretaría de Desarrollo Económico</t>
  </si>
  <si>
    <t>Organización un espacio en la plaza de la quindianidad para las mujeres de profesionales de esta zona para: Acogida, capacitación y trabajo.</t>
  </si>
  <si>
    <t>1. Yo digo que no atrasen la jornada única que por que no tienen lo necesario por ejemplo: El refrigerio y el almuerzo de los estudiantes que lo necesitan.
2. Que en los barrios hagan parques y los encierren y que hagan una jornada de abierto y cerrado para que los niños puedan entren a jugar y cierren para que no les roben los objetos.
Que tengan en los colegios un parque para niños 
Que den refrigerios en buen estado y de buena calidad
Que hagan buen aseo en los baños del instituto
Que tengan implementos de primeros auxilios para los niños que tengan accidente en la institución
Que a nosotros los consejeros de NNA nos hagan salidas de recreaciones integrales</t>
  </si>
  <si>
    <t xml:space="preserve">SECRETARÍA DE EDUCACIÓN
SECRETARIA DE DESARROLLO SOCIAL
INFRAESTRUCTURA
SECRETARÍA DE GOBIERNO
</t>
  </si>
  <si>
    <r>
      <t>SECRETARIA DE EDUCACION
SECRETARÍA DE INFRAESTRUCTURA
SECRETARIA DE DESARROLLO SOCIAL</t>
    </r>
    <r>
      <rPr>
        <sz val="12"/>
        <color rgb="FFFF0000"/>
        <rFont val="Arial"/>
        <family val="2"/>
      </rPr>
      <t xml:space="preserve">
</t>
    </r>
  </si>
  <si>
    <t xml:space="preserve">SECRETARIA DE EDUCACION
</t>
  </si>
  <si>
    <t>1. Es necesario evidenciar el tema de familia si bien es cierto se dijo que era un tema transversal si no queda estipulado en el plan de desarrollo se puede olvidar o perderse como la experiencia lo muestra.
 2. Proyectar propuestas de prevención y/o promoción sostenible en el tiempo.</t>
  </si>
  <si>
    <t>Campañas y movilizaciones que concienticen a toda la población en la necesidad de cuidar nuestro entorno, participar e incidir en diferentes espacios.
Si alguna nora o plan no esta funcionando, actuar inmediatamente de acuerdo a la necesidad.</t>
  </si>
  <si>
    <t xml:space="preserve">1.Secretaria de Infraestructura 
2. Secretaria de Gobierno.
</t>
  </si>
  <si>
    <r>
      <rPr>
        <sz val="12"/>
        <color rgb="FFFF0000"/>
        <rFont val="Arial"/>
        <family val="2"/>
      </rPr>
      <t>1. Que se incluya en el Plan de Desarrollo la propuesta para que el concejo municipal exonere a los salones comunales del pago de servicios públicos (agua, luz y alumbrado público).</t>
    </r>
    <r>
      <rPr>
        <sz val="12"/>
        <color theme="1"/>
        <rFont val="Arial"/>
        <family val="2"/>
      </rPr>
      <t xml:space="preserve">
2. Canalización de las cañadas de la comuna.
3. Paso de la fabrica de I.B.G para la zona industrial.</t>
    </r>
  </si>
  <si>
    <t xml:space="preserve">
EPA
Planeación</t>
  </si>
  <si>
    <t xml:space="preserve">
EDUA
Secretaria de Infraestructura</t>
  </si>
  <si>
    <t>EPA 
Secretaria de Infraestructura.
IMDERA</t>
  </si>
  <si>
    <t>No el parque infantil en ese hueco mi propuesta es de la llanta.</t>
  </si>
  <si>
    <t xml:space="preserve">1. Para todos ayudas para gatos.
2. Un CAI móvil
2. Mejorar el transporte.
3. Que el parque infantil no quede en ese hueco.
4. La cancha se esta prestando para los expendedores </t>
  </si>
  <si>
    <r>
      <t xml:space="preserve">Salud
Setta
Infraestructura.
</t>
    </r>
    <r>
      <rPr>
        <sz val="12"/>
        <color rgb="FFFF0000"/>
        <rFont val="Arial"/>
        <family val="2"/>
      </rPr>
      <t>Secretaria de gobierno</t>
    </r>
  </si>
  <si>
    <t>1. Se ha caído con el vendaval del domingo una guadua sobre la cuerda de energía en la cra 43 solicito por favor que la retiren y también el mantenimiento del guadual.
2. Por favor muros de contención que con anterioridad los he pedido a infraestructura.</t>
  </si>
  <si>
    <t>Planeación 
Secretaria de Infraestructura.</t>
  </si>
  <si>
    <t>Setta</t>
  </si>
  <si>
    <t>DESARROLLO SOCIAL
IMDERA</t>
  </si>
  <si>
    <t>Tenemos un local muy bonito y capacitación pero nos hace falta la oficina de pago de servicios públicos ya que tenemos que desplazarnos al centro de la ciudad para realizar dichos pagos.</t>
  </si>
  <si>
    <r>
      <t xml:space="preserve">1. Que pasa con las invasiones se denuncia y no se hace nada esto es una problemática en mi sector.
</t>
    </r>
    <r>
      <rPr>
        <sz val="12"/>
        <color rgb="FFFF0000"/>
        <rFont val="Arial"/>
        <family val="2"/>
      </rPr>
      <t>2. Canalización (Por favor no nos dejen por fuera del plan de desarrollo)</t>
    </r>
  </si>
  <si>
    <t>BIENES 
EPA</t>
  </si>
  <si>
    <t>SECRETARIA DE INFRAESTRUCTURA
SECRETARIA DE TRANSITO</t>
  </si>
  <si>
    <t>Secretaria de Infraestructura.
SECRETARIA DE DESARROLLO SOCIAL 
SETTA</t>
  </si>
  <si>
    <t>1. Secretaria de Infraestructura.
2. SETTA</t>
  </si>
  <si>
    <t>1. Secretaria de Gobierno.
2. SETTA
3. Secretaria de Infraestructura</t>
  </si>
  <si>
    <t>Que se canalice un tramo de la quebrada Armenia en el sector de la cancha de fútbol para que sirva de escombrera ya que en Armenia se necesita y es la solución a un gran problema e la comunidad.</t>
  </si>
  <si>
    <t xml:space="preserve">SECRETARIA DE INFRAESTRUCTURA
SECRETARIA DE DESARROLLO SOCIAL
</t>
  </si>
  <si>
    <t xml:space="preserve">SETTA
SECRETARIA DE INFRAESTRUCTURA
SECRETARIA DE GOBIERNO
SECRETARIA DE DESARROLLO SOCIAL </t>
  </si>
  <si>
    <t>DEPARTAMENTO ADMINISTRATIVO DE PLANEACION
SECRETARIA DE DESARROLLO SOCIAL</t>
  </si>
  <si>
    <t>SECRETARIA DE INFRAESTRUCTURA
SECRETARIA DE GOBIERNO
DEPARTAMENTO ADMINISTRATIVO DE PLANEACION
EPA</t>
  </si>
  <si>
    <t>SECRETARIA DE GOBIERNO
SETTA</t>
  </si>
  <si>
    <t xml:space="preserve"> </t>
  </si>
  <si>
    <t>SECRETARIA DE SALUD
SECRETARIA DE INFRAESTRUCTURA</t>
  </si>
  <si>
    <t>SECRETARIA DE GOBIERNO
SECRETARIA DE DESARROLLO SOCIAL
IMDERA</t>
  </si>
  <si>
    <t>SECRETARIA DE INFRAESTRUCTURA
SETTA</t>
  </si>
  <si>
    <t xml:space="preserve">Departamento Administrativo de Planeación 
Secretaria de Desarrollo Económico </t>
  </si>
  <si>
    <t xml:space="preserve">SECRETARIA DE INFRAESTRUCTURA
</t>
  </si>
  <si>
    <t>SECRETARIA DE INFRAESTRUCTURA 
SETTA
EPA</t>
  </si>
  <si>
    <t>SECRETARIA DE DESARROLLO SOCIAL
SECRETARIA DE SALUD</t>
  </si>
  <si>
    <t>SECRETARIA DE GOBIERNO
SECRETARIA DE SALUD</t>
  </si>
  <si>
    <t xml:space="preserve">SECRETARIA DE EDUCACION
SECRETARIA DE INFRAESTRUCTURA
IMDERA
SECRETARIA DE DESARROLLO SOCIAL
SECRETARIA DE SALUD
SETTA
</t>
  </si>
  <si>
    <t xml:space="preserve">
SECRETARIA DE DESARROLLO SOCIAL</t>
  </si>
  <si>
    <t>EPA
SETTA
DEPARTAMENTO ADMINISTRATIVO PLANEACION</t>
  </si>
  <si>
    <t>Que se establezca algo en mi barrio hay mucha basura mucha maleza hacer algo con los animales callejero en un barrio que nadie se preocupa por el.</t>
  </si>
  <si>
    <t>EPA
SECRETARIA DE SALUD
SECRETARIA DE GOBIERNO</t>
  </si>
  <si>
    <t>SETTA
SECRETARIA DE GOBIERNO</t>
  </si>
  <si>
    <t>DESARROLLO ECONOMICO
SECRETARIA DE DESARROLLO SOCIAL</t>
  </si>
  <si>
    <t xml:space="preserve">SECRETARIA DE GOBIERNO
SECRETARIA DE INFRAESTRUCTURA
SECRETARIA DE DESARROLLO SOCIAL
</t>
  </si>
  <si>
    <t>EPA
SECRETARIA DE SALUD
SECRETARIA DE  GOBIERNO</t>
  </si>
  <si>
    <t>SECRETARIA DE  INFRAESTRUCTURA</t>
  </si>
  <si>
    <t>SETTA
SECRETARIA DE GOBIERNO</t>
  </si>
  <si>
    <t>SETTA
GOBIERNO</t>
  </si>
  <si>
    <t>1. SETTA.
2. SECRETARIA DE GOBIERNO
3. SETTA
4. DEPARTAMENTO ADMINISTRATIVO DE PLANEACION 
5. EPA</t>
  </si>
  <si>
    <t>DEPARTAMENTO ADMINISTRATIVO PLANEACION MUNICIPAL</t>
  </si>
  <si>
    <t>SECRETARIA DE INFRAESTRUCTURA
DEPARTAMENTO ADMINISTRATIVO D BIENES Y SUMINISTROS
SETTA</t>
  </si>
  <si>
    <r>
      <t xml:space="preserve">SECRETARIA DE  </t>
    </r>
    <r>
      <rPr>
        <sz val="12"/>
        <color rgb="FFFF0000"/>
        <rFont val="Arial"/>
        <family val="2"/>
      </rPr>
      <t xml:space="preserve">DESARROLLO ECONOMICO
</t>
    </r>
    <r>
      <rPr>
        <sz val="12"/>
        <color theme="1"/>
        <rFont val="Arial"/>
        <family val="2"/>
      </rPr>
      <t>Desarrollo Social</t>
    </r>
  </si>
  <si>
    <r>
      <t xml:space="preserve">DEPARTAMENTO ADMINISTRATIVO DE </t>
    </r>
    <r>
      <rPr>
        <sz val="12"/>
        <color rgb="FFFF0000"/>
        <rFont val="Arial"/>
        <family val="2"/>
      </rPr>
      <t xml:space="preserve">PLANEACION
DEPARTAMENTO ADMINISTRATIVO DE BIENES
Secretaria de </t>
    </r>
    <r>
      <rPr>
        <sz val="12"/>
        <color theme="1"/>
        <rFont val="Arial"/>
        <family val="2"/>
      </rPr>
      <t>Desarrollo Social</t>
    </r>
  </si>
  <si>
    <t>Desarrollo Social
Secretaría de Infraestructura</t>
  </si>
  <si>
    <t>Secretaría de gobierno
Secretaria de Infraestructura
SETTA
Secretaría de Salud
Departamento Administrativo de Planeación</t>
  </si>
  <si>
    <t>SECRETARIA DE DESARROLLO SOCIAL
SECRETARIA DE GOBIERNO
DEPARTAMENTO ADMINISTRATIVO DE PLANEACION MUNICIPAL</t>
  </si>
  <si>
    <t>DEPARTAMENTO ADMINISTRATIVO DE PLANEACION</t>
  </si>
  <si>
    <t xml:space="preserve">DEPARTAMENTO ADMINISTRATIVO DE PLANEACION
</t>
  </si>
  <si>
    <t>EPA
SECRETARIA DE SALUD</t>
  </si>
  <si>
    <t>DEPARTAMENTO ADMINISTRATIVO DE PLANEACION
Secretaria de Infraestructura</t>
  </si>
  <si>
    <r>
      <t xml:space="preserve">SECRETARIA DE INFRAESTRUCTURA
</t>
    </r>
    <r>
      <rPr>
        <sz val="12"/>
        <color rgb="FFFF0000"/>
        <rFont val="Arial"/>
        <family val="2"/>
      </rPr>
      <t>PLANEACION</t>
    </r>
  </si>
  <si>
    <t>DEPARATEMNTO ADMINISTRATIVO PLANEACION MUNICIPAL
DEPARTAMENTO ADMINISTRATIVO DE BIENES</t>
  </si>
  <si>
    <t xml:space="preserve">DEPARTAMENTO ADMINISTRATIVO PLANEACION MUNICIPAL 
</t>
  </si>
  <si>
    <t xml:space="preserve">DEPARTAMENTO ADMINISTRATIVO PLANEACION MUNICIPAL
</t>
  </si>
  <si>
    <t xml:space="preserve">SECRETARIO DE DESARROLLO SOCIAL </t>
  </si>
  <si>
    <t>SETTA
SECRETARIA DE DESARROLLO SOCIAL
CORPOCULTURA</t>
  </si>
  <si>
    <t>SECRETARIA DE GOBIERNO OMGER</t>
  </si>
  <si>
    <t>OMGER
EPA</t>
  </si>
  <si>
    <t>EPA
SECRETARIA DE INFRAESTRUCTURA</t>
  </si>
  <si>
    <t xml:space="preserve">
SETTA
SECRETARIA DE INFRAESTRUCTURA
EPA</t>
  </si>
  <si>
    <t xml:space="preserve">EPA
OMGER
</t>
  </si>
  <si>
    <t xml:space="preserve">
SECRETARIA DE TRANSITO
DEPARTAMENTO ADMINISTRATIVO DE PLANEACION
FOMVIVIENDA
DEPARTAMENTO ADMINISTRATIVO DE PLANEACIÓN
SECRETARIA DE GOBIERNO</t>
  </si>
  <si>
    <r>
      <rPr>
        <sz val="12"/>
        <color rgb="FFFF0000"/>
        <rFont val="Arial"/>
        <family val="2"/>
      </rPr>
      <t xml:space="preserve">DEPARTAMENTO ADMINISTRATIVO DE PLANEACION (PLAN DESARROLLO COMUNAL)
</t>
    </r>
    <r>
      <rPr>
        <sz val="12"/>
        <color theme="1"/>
        <rFont val="Arial"/>
        <family val="2"/>
      </rPr>
      <t>SECRETARIA DE DESARROLLO SOCIAL</t>
    </r>
  </si>
  <si>
    <t>SECRETARIA DE DESARROLLO SOCIAL
SECRETARIA DE INFRAESTRUCTURA</t>
  </si>
  <si>
    <t>SECRETARIA DE DESARROLLO SOCIAL
SECRETARIA DE INFRAESTRUCTURA
IMDERA</t>
  </si>
  <si>
    <t>OMGERD
DEPARTAMENTO ADMINISTRATIVO DE PLANEACION 
SECRETARIA DE INFRAESTRUCTURA</t>
  </si>
  <si>
    <t xml:space="preserve">
SECRETARIA DE TRANSITO</t>
  </si>
  <si>
    <t>DEPARTAMENTO ADMINISTRATIVO DE BIENES
SECRETARIA DE INFRAESTRUCTURA
SETTA</t>
  </si>
  <si>
    <t>DEPARTAMENTO ADMINISTRATIVO DE PLANEACION
SECRETARIA DE SALUD
EPA</t>
  </si>
  <si>
    <t>DEPARTAMENTO ADMINISTRATIVO DE PLANEACION -BANCO DE PROYECTOS</t>
  </si>
  <si>
    <t>CORPOCULTURA
SECRETARIA DE SALUD
SECRETARIA DE INFRAESTRUCTURA
DEPARTAMENTO ADMINISTRATIVO DE PLANEACION
SECRETARIA DE GOBIERNO</t>
  </si>
  <si>
    <t>SECRETARIA DE INFRAESTRUCTURA
SECRETARIA DE DESARROLLO SOCIAL</t>
  </si>
  <si>
    <r>
      <t xml:space="preserve">Censo poblacional (caracterización).
</t>
    </r>
    <r>
      <rPr>
        <sz val="12"/>
        <color rgb="FFFF0000"/>
        <rFont val="Arial"/>
        <family val="2"/>
      </rPr>
      <t>Construcción del centro de la diversidad (homosocializacion).</t>
    </r>
    <r>
      <rPr>
        <sz val="12"/>
        <color theme="1"/>
        <rFont val="Arial"/>
        <family val="2"/>
      </rPr>
      <t xml:space="preserve">
Fortalecimiento de la política publica.
Contrarrestar el alcoholismo, drogadicción, analfabetismo, prostitución, mendicidad.</t>
    </r>
  </si>
  <si>
    <t>SECRETARIA DE DESARROLLO SOCIAL
SECRETARIA DE DESARROLLO ECONOMICO
SECRETARIA DE EDUCACION</t>
  </si>
  <si>
    <t>SECRETARIA DE DESARROLLO SOCIAL
SECRETARIA DE GOBIERNO</t>
  </si>
  <si>
    <t>SECRETARIA DE DESARROLLO SOCIAL
DEPARTAMENTO ADMINISTRATIVO DE PLANEACION</t>
  </si>
  <si>
    <t>SECRETARIA DE DESARROLLO SOCIAL
IMDERA</t>
  </si>
  <si>
    <t xml:space="preserve">SECRETARIA DE DESARROLLO SOCIAL
</t>
  </si>
  <si>
    <t>SECRETARIA DE DESARROLLO SOCIAL
SETTA</t>
  </si>
  <si>
    <t>INFRAESTRUCTURA 
GOBIERNO
SETTA
SECRETARIA DE EDUCACION</t>
  </si>
  <si>
    <t>corpocultura
gobierno
INFRAESTRUCTURA
IMDERA</t>
  </si>
  <si>
    <t>Cancha sintética, Gimnasio, reparación de la malla vial, ampliación de la caseta.</t>
  </si>
  <si>
    <t>INFRAESTRUCTURA
GOBIERNO</t>
  </si>
  <si>
    <t>CORPOCULTURA
PLANEACION
INFRAESTRUCTURA</t>
  </si>
  <si>
    <t>PLANEACION
INFRAESTRUCTURA</t>
  </si>
  <si>
    <t>CORPOCULTURA
INFRAESTRUCTURA
IMDERA</t>
  </si>
  <si>
    <t>INFARESTRUCTURA
IMDERA</t>
  </si>
  <si>
    <t>INFRAESTRUCTURA
GOBIERNO
IMDERA</t>
  </si>
  <si>
    <t>GOBIERNO
INFRAESTRUCTURA
CORPOCULTURA
IMDERA</t>
  </si>
  <si>
    <t>CORPOCULTURA
INFRAESTRUCTURA
CORPOCULTURA</t>
  </si>
  <si>
    <t xml:space="preserve">GOBIERNO
DESARROLLO ECONOMICO 
INFRAESTRUCTURA
</t>
  </si>
  <si>
    <t>INFRAESTRUCTURA 
PLANEACION
EDUCACION
SOCIAL</t>
  </si>
  <si>
    <t>GOBIERNO 
PLANEACION
DESARROLLO ECONOMICO
INFRAESTRUCTURA</t>
  </si>
  <si>
    <t>PLANEACION MUNCIPAL
EPA</t>
  </si>
  <si>
    <t>PLANEACION
GOBIERNO
EPA</t>
  </si>
  <si>
    <t>EPA
PLANEACION
SETTA</t>
  </si>
  <si>
    <t>PLANEACION
TICS
DESARROLLO ECONOMICO</t>
  </si>
  <si>
    <t>A trabajar para aclarar el plan cultura, quiero ser parte actuar.</t>
  </si>
  <si>
    <t>GOBIERNO
BIENES
INFRAETSRUCTURA</t>
  </si>
  <si>
    <t>Porque no le han llamado la atención al lavadero los camellos porque nos vemos matados cuando pasamos ponen carros a lado y lado, es bueno que el negocio este hay pero poner mas orden.
Propongo que cuando se hagan estas reuniones se haga perifoneo que la comunidad se de cuenta porque no hubo casi gente.</t>
  </si>
  <si>
    <t>GOBIERNO
SETTA</t>
  </si>
  <si>
    <t>SECRETARIA DE GOBIERNO
SOCIAL
PLANEACION -BANCO DE PROYECTOS</t>
  </si>
  <si>
    <t>SETTA
INFRAESTRUCTURA</t>
  </si>
  <si>
    <t>PLANEACION MUNICIPAL
FOMVIVIENDA
GOBIERNO
INFRAESTRUCTURA</t>
  </si>
  <si>
    <t xml:space="preserve">SETTA
</t>
  </si>
  <si>
    <t>GOBIERNO
INFRAESTRUCTURA</t>
  </si>
  <si>
    <r>
      <t xml:space="preserve">1. Necesitamos vigilancia en la comuna 9.
</t>
    </r>
    <r>
      <rPr>
        <sz val="12"/>
        <color rgb="FFFF0000"/>
        <rFont val="Arial"/>
        <family val="2"/>
      </rPr>
      <t>2. Acompañamiento a los estudiantes de diferentes colegios.</t>
    </r>
    <r>
      <rPr>
        <sz val="12"/>
        <color theme="1"/>
        <rFont val="Arial"/>
        <family val="2"/>
      </rPr>
      <t xml:space="preserve">
3. Cancha de Microfútbol en dicha comuna pues nuestros niños juegan en la vía pública.
4. Necesitamos mantenimiento en vías y andenes.
5. Se necesita más fuerza pública.</t>
    </r>
  </si>
  <si>
    <t>1. Continuar vía de la calle segunda a salir a la avenida de los camellos.
2. Terminación de un box culbert calle segunda a parte de la vaga.</t>
  </si>
  <si>
    <t>INFRAESTRUCTURA
EPA</t>
  </si>
  <si>
    <t>PLANEACION MUNICIPAL
GOBIERNO
INFRAESTRUCTURA</t>
  </si>
  <si>
    <t>INFRAESTRUCTURA
IMDERA</t>
  </si>
  <si>
    <t>SECRETARIA DE DESARROLLO SOCIAL
INFRAESTRUCTURA
EPA
SETTA
GOBIERNO
EPA
PLANEACION
IMDERA</t>
  </si>
  <si>
    <t>PLANEACION MUNICIPAL
SECRETARIA SALUD
INFRAESTRUCTURA-IMDERA
CORPOCULTURA
SECRETARIA DE EDUCACION</t>
  </si>
  <si>
    <t>GOBIERNO
SETTA
DESARROLLO ECONOMICO</t>
  </si>
  <si>
    <r>
      <t>1. Seguridad para los colegios y hogares infantiles.
2. manejo vial a los barrios Sorrento y yulima.
3. Talleres de capacitación a toda la comunidad y dotación para el emprendimiento laboral.
4.</t>
    </r>
    <r>
      <rPr>
        <sz val="12"/>
        <color rgb="FFFF0000"/>
        <rFont val="Arial"/>
        <family val="2"/>
      </rPr>
      <t xml:space="preserve"> Continuar con el programa gastronómico en el barrio granada.</t>
    </r>
  </si>
  <si>
    <t>SECRETARIA DESARROLLO SOCIAL
GOBIERNO
EDUCACION
DESARROLLO ECONOMICO</t>
  </si>
  <si>
    <t>INFRAESTRUCTURA
PLANEACION MUNICIPAL
GOBIERNO
INFRAESTRUCTURA
SECRETARIA DE EDUCACION</t>
  </si>
  <si>
    <t>GOBIERNO
SETTA
DESARROLLO ECONOMICO
EPA
SOCIAL
SALUD
SETTA</t>
  </si>
  <si>
    <r>
      <rPr>
        <sz val="12"/>
        <color rgb="FFFF0000"/>
        <rFont val="Arial"/>
        <family val="2"/>
      </rPr>
      <t>1. Colaboración con el manejo de talleres de motos de las Cras 20 - 21 y Che. Lo mismo con los talleres de vehículos de la Cra 23E.</t>
    </r>
    <r>
      <rPr>
        <sz val="12"/>
        <color theme="1"/>
        <rFont val="Arial"/>
        <family val="2"/>
      </rPr>
      <t xml:space="preserve">
2. Manejo de seguridad de lo ambiental en las calles 1 4 - 15 con Cra 20  hasta la 23, por el consumo y venta de estupefacientes.
3 Culminación de la cuadra los arriero Cra 23E.</t>
    </r>
  </si>
  <si>
    <t>EPA
PLANEACION
SECRETARIA SALUD</t>
  </si>
  <si>
    <t xml:space="preserve">INFRAESTRUCTURA
</t>
  </si>
  <si>
    <t>INFRAESTRUCTURA
SETTA
PLANEACION MUNICIPAL</t>
  </si>
  <si>
    <r>
      <t xml:space="preserve">1. Dentro de las obras de valorización quiero saber si la vía Niagara - Yulima esta incluida para esta administración.
</t>
    </r>
    <r>
      <rPr>
        <sz val="12"/>
        <color rgb="FFFF0000"/>
        <rFont val="Arial"/>
        <family val="2"/>
      </rPr>
      <t>Somos el departamento del Quindío y municipio de Armenia número 1 en diversos aspectos.
1. En desempleo.</t>
    </r>
    <r>
      <rPr>
        <sz val="12"/>
        <color theme="1"/>
        <rFont val="Arial"/>
        <family val="2"/>
      </rPr>
      <t xml:space="preserve">
</t>
    </r>
    <r>
      <rPr>
        <sz val="12"/>
        <color rgb="FFFF0000"/>
        <rFont val="Arial"/>
        <family val="2"/>
      </rPr>
      <t>2. En consumo de estupefacientes.</t>
    </r>
    <r>
      <rPr>
        <sz val="12"/>
        <color theme="1"/>
        <rFont val="Arial"/>
        <family val="2"/>
      </rPr>
      <t xml:space="preserve">
3. Liderando el tema de salud en propagación del SIKA ayer salió en el canal privado de noticias RCN (Armenia y Villavicencio).
4. Seguridad: la comuna 9 tiene serios problemas de inseguridad ya que cuenta con numerosos centros educativos y los jóvenes están siendo victimas de atracos y el microtrafico pretende contagiar la juventud de nuestra comuna. (Como es sabido por todos estamos rodeados por ollas de tráficos de drogas).
5. El municipio de Armenia no cuenta con espacios recreativos adecuados el casco urbano, lo más cerca es vía al Valle (Parque de Recreación - Comfenalco - Aeropuerto el Edén y para muchos Armenios es imposible acceder a dichos espacios recreativos por costos, traslados y entradas etc.
6. Necesitamos urgente las cámaras de vigilancia para la comuna 9 es la herramienta principal y fundamental para enfrentar el tema de seguridad.</t>
    </r>
  </si>
  <si>
    <t>INFRAESTRUCTURA
SECRETARIA DE SALUD
GOBIERNO
INFRAESTRUCTURA</t>
  </si>
  <si>
    <t>INFRAESTRUCTURA
BIENES
SECRETARIA DE EDUCACION</t>
  </si>
  <si>
    <t>INFRAESTRUCTURA
DESARROLLO ECONOMICO
SETTA</t>
  </si>
  <si>
    <t>PLANEACION MUNICIPAL
DESARROLLO ECONOMICO</t>
  </si>
  <si>
    <t>PLANEACION MUNICIPAL
SETTA
INFRAESTRUCTURA</t>
  </si>
  <si>
    <t>GOBIERNO
PLANEACION MUNICIPAL
EPA
INFRAESTRUCTURA</t>
  </si>
  <si>
    <r>
      <t xml:space="preserve">Round Point virtual en el Hospital paso peatonal túnel del hospital encerramiento Parque  Infantil de Unicentro ya que la Comunidad del Galán se encuentra muy perjudicados. </t>
    </r>
    <r>
      <rPr>
        <sz val="12"/>
        <color rgb="FFFF0000"/>
        <rFont val="Arial"/>
        <family val="2"/>
      </rPr>
      <t>Señalización Hospitalaria y en las clínicas en sus calles que están ubicadas</t>
    </r>
    <r>
      <rPr>
        <sz val="12"/>
        <color theme="1"/>
        <rFont val="Arial"/>
        <family val="2"/>
      </rPr>
      <t xml:space="preserve"> mantener los senderos ecológicos con su mantenimiento Agua Potable para la Vereda Mesopotamia y pavimentación para Mercedes Norte y Gimnasio al aire Libre en los Barrios.</t>
    </r>
  </si>
  <si>
    <t>PLANEACION MUNICIPAL
SECRETARIA DE EDUCACION
SECRETARIA DESARROLLO SOCIAL</t>
  </si>
  <si>
    <t>PLANEACION MUNICIPAL
INFRAESTRUCTURA</t>
  </si>
  <si>
    <r>
      <t xml:space="preserve">Donde va a quedar la planta de tratamiento.
</t>
    </r>
    <r>
      <rPr>
        <sz val="12"/>
        <color rgb="FFFF0000"/>
        <rFont val="Arial"/>
        <family val="2"/>
      </rPr>
      <t>Mi propuesta que se acerque a nuestro barrio y que pueda hablar con el director del ICA para que nos ceda para nuestra vi</t>
    </r>
  </si>
  <si>
    <t>INFRAESTRUCTURA
SETTA</t>
  </si>
  <si>
    <t>GOBIERNO
PLANEACION MUNICIPAL</t>
  </si>
  <si>
    <t xml:space="preserve">PLANEACION </t>
  </si>
  <si>
    <t>FOMVIVIENDA 
EPA</t>
  </si>
  <si>
    <t>PLANEACION MUNICIPAL
INFRAESTRUCTURA
SECRETARIA DE SALUD
SETTA</t>
  </si>
  <si>
    <t>INFRAESTRUCTURA
FOMVIVIENDA</t>
  </si>
  <si>
    <r>
      <rPr>
        <sz val="12"/>
        <color rgb="FFFF0000"/>
        <rFont val="Arial"/>
        <family val="2"/>
      </rPr>
      <t>Porque los auxiliares para el sector urbano no existen</t>
    </r>
    <r>
      <rPr>
        <sz val="12"/>
        <color theme="1"/>
        <rFont val="Arial"/>
        <family val="2"/>
      </rPr>
      <t xml:space="preserve">
Porque un impuesto predial para este sector es tan caro.
Que puedo hacer para que el predial siga como estaba.
Que posibilidad hay de generar empleo para las personas mayores de 40 años en este sector y como se podrán clasificar.</t>
    </r>
  </si>
  <si>
    <t>HACIENDA
DESARROLLO ECONOMICO</t>
  </si>
  <si>
    <t>PLANEACION MUNICIPAL
INFRAESTRUCTURA
EPA</t>
  </si>
  <si>
    <r>
      <t xml:space="preserve">1.) El Caimo no tiene normatividad, por lo cual no se puede rebotar las curadurías no autorizan licencias de construcción hablando del casco urbano.
2)Construcción del CDC Caimo donde funcionara J.A.C. J.A.L. adulto mayor punto digital en el cual no tenemos.
3.)Terminación enmallado polideportivo el Caimo.
4.)Proyecto Alcantarillado planta tratamiento el Caimo 
</t>
    </r>
    <r>
      <rPr>
        <sz val="12"/>
        <color rgb="FFFF0000"/>
        <rFont val="Arial"/>
        <family val="2"/>
      </rPr>
      <t>5.)Proyecto Construcción Puesto de Policía.</t>
    </r>
  </si>
  <si>
    <t xml:space="preserve">TIC´S
INFRAESTRUCTURA
PLANEACION MUNICIPAL
GOBIERNO
SECRETARIA DE SALUD
</t>
  </si>
  <si>
    <t>10:00am</t>
  </si>
  <si>
    <t>ORGANIZACIONES DE DEPORTES</t>
  </si>
  <si>
    <t>Natalia Oviedo Arias</t>
  </si>
  <si>
    <t>Villa Esperanza Bloque 4 Apto 201</t>
  </si>
  <si>
    <t>Seguridad en los escenarios deportivos entre ellos el coliseo de gimnasia.
Seguridad y Mejoramiento de la implementación deportiva en el Coliseo de Gimnasia (Porrismo)</t>
  </si>
  <si>
    <t>Seguridad Deportiva con alumbrado publico dentro  del escenario estadio de atletismo.
Construcción bodegas implementación Centroamericano 2012 Estadio de Atletismo</t>
  </si>
  <si>
    <t>B/Acacias Mz 19 # 18</t>
  </si>
  <si>
    <t>Jhon Bayron Mendez Jimenez</t>
  </si>
  <si>
    <t>SINAI Mz. 2 # 16</t>
  </si>
  <si>
    <t>Reactivar la cancha la bombonera encerrarla, allí  hay energia esta totalmente desaprovechada y es muy central Cra 14 Calle 28.
Que hacer para culturizar los ciclistas todos andan por los andenes ya se volvio costumbre.</t>
  </si>
  <si>
    <t xml:space="preserve">Luis Fernando Ramirez Giraldo </t>
  </si>
  <si>
    <t>Barrio Ciudadela el Sol</t>
  </si>
  <si>
    <t>Club Deportivo de Voleibol Quindiclub. Mi club posee un proyecto el cuallo he aplicado con  instituciones educativas de Armenia el cual se llama proyecto Escuelas de Formación Deportiva. En Voleivol se ha venido aplicando desde hace 3 años pero este año por razones de presupuesto no se nos ha dado la viabilidad y la orden para iniciar en los Colegios.</t>
  </si>
  <si>
    <t>Julio Cesar Bonilla</t>
  </si>
  <si>
    <t>Sede Polideportivo Cafetero</t>
  </si>
  <si>
    <t>Club Bufalos. Que se generen más recursos para proteger a los deportistas (Por Riesgos)</t>
  </si>
  <si>
    <t>Luis Felipe Londoño Arcila</t>
  </si>
  <si>
    <t>Calle 22 N # 19-170</t>
  </si>
  <si>
    <t>¿Cómo se esta construyendo la politica publica en la Ciudad en Deporte, Recreación y Actividad Fisica)?
Implementacion de Parques Biosaludables 
Transporte Activo y fortalecimiento de las VAS vías Activas y Saludables 
Promover el transporte Activo (Bicicleta) a traves de las ciclorutas.</t>
  </si>
  <si>
    <t>Canchas sinteticas para Armenia (Estadio San Jose)</t>
  </si>
  <si>
    <t>05 Abril</t>
  </si>
  <si>
    <t xml:space="preserve">Proyectos para los clubes deportivos, para tener continuidad hay que tener licitación. Proyectos de escuelas de formación deportivas de educación. Pero dicen que hasta que no llegue el recurso no se puede.
Parque Uribe un escenario deportivo la Bombonera que hay mucha drogadicción. Forma de encerrarlo.
Que pasa con el Coliseo de Gimnasia que esta muerto.
Infraestructura de los Coliseos.
En mi barrio hay una cancha que no se utiliza, que posibilidad hay de hacer un festival en los Barrios.
Existen tres coliseos en Armenia, estos escenarios tienen un deporte especifico.  Se jugaba en el Coliseo del Cafe Voleibol y ya no, pero las religiones si llenan.
Proque Imdera pide a la Universidad del Quindío teniendo el Coliseo del Cafe.
Energia en el estadio de Atletismo.
</t>
  </si>
  <si>
    <t>CRONOGRAMA CONSTRUCCION COLECTIVA 
DEL  PLAN DE DESARROLLO DEL MUNICIPIO DE ARMENIA 2016-2019 "SIGAMOS ADELANTE</t>
  </si>
  <si>
    <t>Organizaciones Deportivas</t>
  </si>
  <si>
    <t>Rectores Universidades</t>
  </si>
  <si>
    <t xml:space="preserve">Sala de Juntas de Despacho </t>
  </si>
  <si>
    <t>RECTORES UNIVERSIDADES</t>
  </si>
  <si>
    <t>Cra 14 # 3-11</t>
  </si>
  <si>
    <t>Jorge E Gómez</t>
  </si>
  <si>
    <t xml:space="preserve">Universidad del Quindío </t>
  </si>
  <si>
    <t>1. Contribución universidad como cartera de saberes, estudio, análisis, reflexión prospectiva
2. Innovación para la Ciudad - Fortalecer mesa de innovación
3. Creación de Cultura científica, critica y reflexiva para la ciudad 
4. Integración plan regional departamental y municipal - ciudad - región - trabajar en concertación</t>
  </si>
  <si>
    <t xml:space="preserve">Francisco Jairo Ramírez C. </t>
  </si>
  <si>
    <t>De acuerdo a lo planteado en la agenda de competitividad en síntesis cuales son las apuestas productivas como ciudad.</t>
  </si>
  <si>
    <t>Ruben Dario Beltrán Marín</t>
  </si>
  <si>
    <t>Solicitar a participación ciudadana agenda de todas las Juntas De Acción Comunal para impactar con la estrategia del termómetro vivencial de la Secretaria de Gobierno.</t>
  </si>
  <si>
    <t>Si en uno de los objetivos esta inmerso el tema de los índices de desigualdad eso quiere decir que en la ciudad hay desigualdad quisiera conocer esos índices</t>
  </si>
  <si>
    <t xml:space="preserve">• Construcción del Centro de Desarrollo Comunitario como espacio para la participación y prestación de servicios. Argumentan una falta de planeación en cuanto a la determinación del lote y la disponibilidad de presupuesto.
• Se comenta sobre la existencia de recursos de destinación específica para casetas comunales y Centro de Desarrollo Comunitario
• Recomiendan que en el tema de la generación de empleo se tengan en cuenta los profesionales que viven en la Comuna para las oportunidades que resulten.
• Plantean inquietudes sobre las tarifas de valorización en el barrio Niágara en relación con los estratos que allí se determinan. Al respecto consultan sobre si la obra Niágara Yulima se va a ejecutar.
• Se plantean inquietudes sobre el parqueadero del Barrio Modelo.Al respecto la Dra. Yulieth de Bienes y Suministros se compromete a colaborar en la identificación del predio, estado, afectación enfatizando que hay un proceso luego de ser requeridos por alguna dependencia municipal.
• Recuerdan el compromiso del alcalde con el comportamiento de los empleados que atienden a las comunidades y público.
• Se solicita canalización de la quebrada en el Barrio Modelo.
• Hay mucha inseguridad en el sector de La Arboleda y Las Palmas.
• Se manifiesta el problema del intenso parqueo de carros sobre la Carrera 23 que lleva a los conductores de buses a dejar pasajeros sobre la vía con peligro sobre sus vidas
• Se solicita tener en cuenta una partida de recursos para que los ediles puedan gestionar (pasajes, llamadas de celular, etc.)
• Un Concejal de la ciudad parque sobre el andén lo que dificulta la movilidad a un vecino en condición de discapacidad.
• En el Barrio Niágara hay árboles con inminente peligro sobre unas viviendas. Se solicita intervención de la OMGER .Hay árboles secos en el sector de la Calle 21ª.
• Existe un comodato vencido para el salón comunal y no ha recibido respuestas claras en las oficinas.
• Hay terrenos baldíos con basuras y con amenazas de invasión convertidos en nidos de alimañas. Guadual de la calle 14 con carrera 23B
• Se menciona la intervención a una pista de bicicross en el sector del Coliseo.
</t>
  </si>
  <si>
    <t>Implementar la oficina de asuntos religiosos en el Municipio de Armenia Articulo 244 
Articular, focalizar y desarrollar las políticas publicas de libertad de cultos.</t>
  </si>
  <si>
    <t>Tener en cuenta los voluntarios los cuales pertenecen a distintos voluntariados y a su vez están asociados a ASQUIVOZ cada uno con visiones y misiones mayores pero un objetivo común ayudar dar colaborar son muchas las horas donadas de calidad conocimiento y profesionalismo. Favor tener en cuenta proyectos que pasamos. El recurso humano lo tenemos generalmente se requiere es logística refrigerio.</t>
  </si>
  <si>
    <t>Como nos integraría a su gobierno a través de la oficina de asuntos religiosos.</t>
  </si>
  <si>
    <t xml:space="preserve">Llevar la política municipal de cultura de armenia a acuerdo del concejo municipal.
Formular la política municipal de estímulos.
Formular la política municipal de concertación.
Realizar el sistema  municipal de armenia.
Procesos de formación no solo en artes plásticas sino en las otras áreas.
No mas actividades, mas procesos de formación.
Procesos de formación para los artistas.
</t>
  </si>
  <si>
    <t>Una ves leído el plan de desarrollo preliminar me doy cuenta que no esta incluido el pacto ciudadano por los artes y la cultura firmado por el doctor Carlos Mario y el colectivo sentidos comunes sin embargo es entregado al Doctor Julio Cesar Trejos para que sea tenido en cuenta al igual que el pacto de política municipal de cultura de armenia.</t>
  </si>
  <si>
    <t>Que programa para la protección de nuestros artistas plásticos con referencia a la salud, a una calidad de vida mejor a una asistencia en algunos aspectos como la identificación y visibilizarían.</t>
  </si>
  <si>
    <t>El concejo municipal de cultura debe proponer un sistema municipal de culturas y formalizar junto en el programas de concertación municipal a través de un acuerdo del concejo municipal, estos dos temas hacen parte de la política cultural con Colombia, gracias.</t>
  </si>
  <si>
    <t>Ejecutar caracterización y localización de PCD.
Un representante de las organizaciones para el proyecto de zonas azules.
Convenios con las asociaciones de PCC.
Inclusión laboral.</t>
  </si>
  <si>
    <t>Implementación de la política publica.
Desarrollo RBC.
Hacer cumplir las leyes.
Transporte publico.</t>
  </si>
  <si>
    <t>Registro de caracterización y localización de personas con discapacidad.
Fortalecimiento de los comités de discapacidad.</t>
  </si>
  <si>
    <t>Crear una gerencia de política publica de discapacidad.</t>
  </si>
  <si>
    <t>Diego Martinez Ocampo y Natali Camargo solicitan:
Caracterización de población LGBTI (Perfiles y Necesidades) No DANE
Sitios de homosocializacion directos con un enlace seguridad
Interviene Secretaria de Desarrollo Social y solicita un representante para el Consejo de Política Social.
Guillermo Carvajal solicita una mesa con la Secretaria de Desarrollo Social y se compromete para la concertación de los programas solicita una fecha. Solicita diversidad de programas para la Comunidad LGBTI no cursos de Salón de Belleza entre otros.
Diego Martinez Ocampo solicita que la población LGBTI sea transversal a todos los programas y dependencias de la Alcaldía.
Natali Camargo 
Con que recurso cuenta la población LGBTI, a lo que responde la Secretaria de Desarrollo Social 13 -14 Millones anuales igualmente ya se iniciaron las gestiones con el Ministerio del Interior para conseguir más recursos.
Natali comenta que a nivel Depto.. se carece de educación para los educadores. Desde el sector educativo no saben como tratar a la población LGBTI.
Del 100% de la población LGBTI el 86% deserta.
Hay discriminación desde las universidades.
Carlos Andrés Tobar nos deja un documento con algunas propuestas que fueron recogidas en mesas de trabajo con la población LGBTI.</t>
  </si>
  <si>
    <t>Revisión de la sisbenizaciòn en todos los barrios, mas seguridad en los sectores. 
Esterilización de las mascotas, educación a las familias en cuestión del ruido, revisión en los servicios públicos.</t>
  </si>
  <si>
    <t>Porque no tienen en cuenta las casetas o salones en las comunidades para los grupos de adulto mayor, para mis propias reuniones y actividades propias.</t>
  </si>
  <si>
    <t>Necesitamos con mucha urgencia una cancha en la comuna 9 o mas bien en la carrera 24 calle 12 y 13 pues el lote existe y los niños de este sector mantienen jugando en la calle y están en mucho peligro.</t>
  </si>
  <si>
    <t>Como puede un ciudadano o un edil o líder comunal hacer la propuesta de un proyecto para que sea incluido en el plan de desarrollo y que pautas o ítems deben ser los que compones este proyecto o propuesta.</t>
  </si>
  <si>
    <t>Cultura ley 1551 proyecto, escuela de banda en las comunas, salud, puntos de esterilización, sostenibilidad, administración espacios recreativos y deportivos, medio ambiente fortalecer, comparendo ambiental, seguridad cámaras, continuidad construcción salones comunales.</t>
  </si>
  <si>
    <t>Centro de Desarrollo Comunitario CDC San José</t>
  </si>
  <si>
    <t xml:space="preserve">Intervención Alcalde
Más ciudad terminar obras del Mirador, Malecón, El Centro Comercial Popular, actividades, deportivas y sacar adelante el proyecto de renovación de la secreta.
En este gobierno me voy a esforzar para llenar vacíos urbanos.
Construcción 4 torres de vivienda de interés social en el antiguo hospital del sur.
Propietarios del lote, los comerciantes venden o venden.
Alianzas público privadas lote más construcción. 
Ya convencí a la sociedad de mejoras públicas el comodato del parque de recreación  para sectores populares.
El bosque: Cancha, gimnasios, cámaras y juegos.
El Edén: Lugar para la integración familiar recreativo. 
Convenios con Edeq – Epm – Alcaldía – Organización.
Planta de tratamiento de aguas residuales
Avance museo arqueológico convenio Universidad del Quindío.
Más Seguridad:
Ciudades Amables 
Paraderos segunda fase, implementación sistema estratégico de transporte público.
Instalación de 396 cámaras de seguridad esta georreferenciado convenio entre la edeq y la Alcaldía para ahorrar fibra óptica.
Motos para la policía, más CAI móviles policía y fiscalía.
Más seguridad humana educación, vacunación, ampliar instituciones educativas.
Unidades móviles de rescate animal.
Más Empleo 
Sociedad con EPM, Antioquia y Eje Cafetero trabajan en equipo se van a asociar para el buroc de Armenia, para el destino de eventos la meta es alcanzar a Cali.
Traer empresas de microcrédito
Oficina de asuntos religiosos, libertad y respeto de cultos.
1500 cocos de basura nuevos y el comparendo ambiental.
Intervención Ciudadana: Barrio villa carolina zona boscosa que ha sido acogida por indigentes que conllevan robos, nos encontramos con la sorpresa de que la Alcaldía está dando restitución, los indigentes están llegan al extremo de matar y acabar con la fauna y la flora, la Alcaldía está reclamando los patios de nuestras casas por restitución.
Intervención Ciudadana: Pendiente proceso de restitución Mz 38 de las manzanas A, G y C, el predio abarca una vía entre C y G deteriorada C y F, iluminarias para la carrera 18. Calle 19 – 20 con cra 27 que tiene invadido 2 carriles.
Intervención Ciudadana: Centro Comercial Armenia a mi local me le arrancaron los candados, la EDUA no da respuesta y lo voy a obsequiar eso no lo necesito me sentí perseguido me da vergüenza.
Intervención Ciudadana: Problemática en 3 barrios viviendas que se están afectando, Rojas Pinilla, las viviendas tienen rupturas muy grandes, la pavona, la patria Mz 14 – 15 – 16 – 17 y 18 quisiera que estuviera ahí para que vea la problemática.
Andenes muy altos en la carrera 27, ramplas en frente de la cancha de La Clarita.
Vía de Rojas Pinilla 1 y 2 afectada porque se ve fracturada y es una vía muy importante es transitada por los niños.
Intervención Ciudadana: Desde que se cambio el alcantarillado se empezaron a deteriorar las casas.
Intervención Ciudadana: Solicitar la ayuda de la legalización de los barrios Rojas Pinilla Mz 22 y 25 los niños no tienen por donde pasar no hay reductores, al lado de la barra se volvió un expendio de vicio por favor un CAI hay muchos ladrones.
Intervención Ciudadana: (PRIORIDAS) Necesidades pavimentación de vías, los Andes, las casas a la ladera de la cañada, hay movimientos en vías, andenes, dicen que el alcantarillado no genero problema pero día a día se corren más los andenes de las viviendas en la Villa de las Américas hay esa problemática y en la Mz 1 de la Patria la carretera se mueve hay grietas y en Monteblanco se derrumbo una obra me reuni con infraestructura.
Intervención Ciudadana: Bloque Parque de Bolívar, andenes muy pequeños y no hay forma de andar, Mz 84 hasta Mz 87 de la patria reductor de velocidad que está aprobado y no se ha realizado.
Intervención Ciudadana: Pavimentación Mz 25 de la Patria quebrada la Clarita no nos aguantamos los olores, colaborar con la canalización.
Intervención Ciudadana: Se lleno de Drogadictos y expendedores el kiosco del sendero de Villa Ximena 1 y 2, es un problema queremos cerrar el kiosco por que nos han amenazado de muerte.
Sembramos nueve mil árboles hay un vecino que tomo el espacio público e hizo una construcción, sembró café y es una invasión de terreno.
(PRIORIDAD) Alcantarillado de Villa Ximena el barrio tiene 40 años y cada 18 años se debe cambiar, hoy hay un desnivel muy grande ha bajado un 30 y 40% el pavimento esta reventado hay casas en riesgo en la manzana F y G.
La parte de abajo de la manzana 6, personajes con cuchillos, machetes, mucha droga, en la misma montaña los andenes agrietados.
Manzana 2 grietas en la vía y andenes, problemas de seguridad en el sendero Villa Ximena II.
Intervención Ciudadana: Proyecto casetas comunales antigua Patria, tenemos el espacio pero no se ha dado, una ruta para el Casd.
Intervención Ciudadana: En el barrio Universal la cancha de Fútbol, organización del alcantarillado se está abriendo la cancha, el sendero está quieto y nuevamente hay drogas. 
Quintas de los Andes hay un alcantarillado abierto detrás de la cancha  esta el hueco y hay mucha maleza. 
Intervención Ciudadana: Barrio Quindío veo drogadicción en el San José hay mucho menor de edad, venden vicio, necesitamos cámaras y parador de los taxistas.
Intervención Ciudadana: Fundanza salida de los niños se necesitan reductores de velocidad.
Intervención Ciudadana: Iluminación cancha de las Américas 
Intervención Ciudadana: Manejo de la jornada única, ¿Qué se va a hacer con la jornada única?
Intervención Ciudadano: Medio ambiente y mega minería se les entrega la ciudad y hay aumento de medio grado de temperatura, Armenia no tiene arboles por habitante se hacen vías, pero atropellan el ambiente.
</t>
  </si>
  <si>
    <t>Luz Mery Sepúlveda Molina</t>
  </si>
  <si>
    <t>Recuperación del Polideportivo la Clarita para el colegio Cámara Junior y la Comunidad</t>
  </si>
  <si>
    <t xml:space="preserve">Villa Ximena esta colapsando en sus vías Mz 1-6-2 para OMGERD </t>
  </si>
  <si>
    <t xml:space="preserve">Promover los cuadrantes de seguridad con los policías </t>
  </si>
  <si>
    <t>Patricia Zuluaga Peláez</t>
  </si>
  <si>
    <t xml:space="preserve">B/ Las Américas Carrera 34 # 22-29 </t>
  </si>
  <si>
    <r>
      <t xml:space="preserve">Inversión en pavimentación de las calles que se encuentran en </t>
    </r>
    <r>
      <rPr>
        <sz val="12"/>
        <color rgb="FFFF0000"/>
        <rFont val="Arial"/>
        <family val="2"/>
      </rPr>
      <t>tijera</t>
    </r>
    <r>
      <rPr>
        <sz val="12"/>
        <color theme="1"/>
        <rFont val="Arial"/>
        <family val="2"/>
      </rPr>
      <t xml:space="preserve">
Mejoramiento en la vía de las Américas, Cancha Sintética y mejoramiento del Parque  Infantil
Aprovechar el espacio que tenemos para las canchas y acondicionar la de</t>
    </r>
    <r>
      <rPr>
        <sz val="12"/>
        <color rgb="FFFF0000"/>
        <rFont val="Arial"/>
        <family val="2"/>
      </rPr>
      <t xml:space="preserve"> Ri</t>
    </r>
  </si>
  <si>
    <t>Respetuosamente como presidente del Barrio la Irlanda solicito al señor Alcalde tener en cuenta las necesidades y prioridades del barrio como:
1, Resolver el proceso de restitución de la carrera 38 ubicada entre las manzanas A, C G y aledaño al parqueadero el cual ya se establecio por los secretarios de planeación, Departamento Administrativo de Bienes y Suministros y que va en curso en la Secretaría de Gobierno e igualmente proceder a la pavimentación del Carril Aledaño al parqueadero. Igualmente la pavimentación calle ubicada en las manzanas G y C la calle ubicada en las manzanas E y F.
2, Reductores de velocidad calle 23
3. Luminarias carrera 38 la cual no cuenta con ninguna y se convierte la oscuridad lugar para delincuentes y consumidores de drogas.
4. Señalización de las vías del Barrio la Irlanda.
Muchas gracias por su atención señor Alcalde la comunidad se lo agradecerá</t>
  </si>
  <si>
    <t>En el barrio los Andes colocar gimnasio 
Nuestro barrio (Así como aquí de San José) Ej.: Cancha Sintética
Más empleo en nuestra ciudad de Armenia
Pero poco comprometidos y no se ven
Pavimentar la calle 16 y 17 de los Andes 
Doctor Carlos Mario yo le colabore mucho y no veo ni siquiera una cita contigo (promesas y promesas)
Yo estoy desempleada soy profesional de Educación Física y Recreación necesitaría si puede colaborarme con un empleo "usted estuvo en mi casa"
Gracias por su colaboración</t>
  </si>
  <si>
    <t>La Institución Educativa Nuestra Señora de Belén tiene un horario muy extenso y no cumple con la normatividad educativa  por que no contamos con el refrigerio y almuerzo; la institución esta ubicada en una zona vulnerable y contamos con estudiantes de colinas, Cecilia y otros barrios lejanos.</t>
  </si>
  <si>
    <t>Jesús Miguel Apolinar L.</t>
  </si>
  <si>
    <t>Proyecto de movilidad y seguridad Vial
Recuperación de parques Todos los Jóvenes Ponen
Talleres de Pintura y arte consciente (Pinturas - Grafitis - Teatro)
Cine bajo las estrellas
Comités de Juventud en las Juntas de Acción Comunal
Caracterización de las Organizaciones
Escuelas de Liderazgo para el fortalecimiento</t>
  </si>
  <si>
    <t>Carlos Andrés Zuluaga</t>
  </si>
  <si>
    <t xml:space="preserve">Diría que se proponga una serie de cursos o capacitaciones en todos los colegios de la ciudad para tener mejor orientación del tema sobre el plan de educación </t>
  </si>
  <si>
    <t>Cree usted que Armenia y su administración están preparados para otro momento telúrico como el 1999</t>
  </si>
  <si>
    <t xml:space="preserve">Oscar Valencia Gómez </t>
  </si>
  <si>
    <t>Concentrarse básicamente en los proyectos educativos antes de mostrara algunos resultados; proponer y realizar correctamente; 
No dejar solo en prevención sino también en corrección de lo que ya esta.</t>
  </si>
  <si>
    <t>Que se capacite mas a todos los actores de transporte en cultura en conducción sobre todo en las motocicletas que están en el 90% involucradas en la accidentalidad ya que se involucran en el informalismo, hacen cruces peligrosos, no respetan pares, llevan sobrecupo, adelantan por la derecha.</t>
  </si>
  <si>
    <t>Energía (EDEQ)</t>
  </si>
  <si>
    <t>Se tienen planes relacionados con la movilidad, con vehículos eléctricos y con bicicleta?</t>
  </si>
  <si>
    <t>El Sena propone la creación de la catedra "Cuyabra" donde le contemos a los jóvenes desde el colegio hasta universidad, de donde nace nuestra cultura, como nace el Depto. tradiciones etc. Para crear identidad por lo nuestro.</t>
  </si>
  <si>
    <t>El Sena esta realizando una investigación "Articulación entre el estado, la academia y el sector productivo. Para la articulación apropiación y circulación de la de la investigación, desarrollo de innovación."
Queremos contar con la Alcaldía para identificar y visibilizar los programas de apoyo al ITDTI.</t>
  </si>
  <si>
    <t xml:space="preserve">William Ríos Albarracín </t>
  </si>
  <si>
    <t>Ingeniería</t>
  </si>
  <si>
    <t xml:space="preserve">Enfatizar el tema de recuperación de zonas subnormales como el sector de entrada a Armenia desde Calarcá sector la Florida
Evitar la proliferación de Invasiones en la Ciudad </t>
  </si>
  <si>
    <t>José Gregorio Vallejo</t>
  </si>
  <si>
    <t xml:space="preserve">Olga Lucia Ríos </t>
  </si>
  <si>
    <t>A Carlos Mario Álvarez ¿Cómo nos puede ayudar, colaborar con el desempleo que tenemos en la comuna 5 somos mujeres desempleadas cabeza de hogar tenemos familia por favor no se olvide de nosotros? Lo necesitamos Dios lo bendiga.</t>
  </si>
  <si>
    <t>Lina María Cruz</t>
  </si>
  <si>
    <t>No hay señalización Colegio Nacional y necesitamos mucho acompañamiento de la Policía en el tramo de la cañada de la unión hacia el Nacional ya que hay harto consumo de drogas y muchos depravados sexuales.</t>
  </si>
  <si>
    <t>1. Como podemos mitigar el índice de accidentalidad de motos.
Propuesta: Instalación de cámaras estratégicas, sancionar las altas velocidades, construcción de reductores de velocidad en lugares estratégicos, instalación CAI  ambulante: Educar, educar y educar.
2. La contaminación ambiental las quebradas San José y Miraflores.
Solución: Canalizar las dos quebradas</t>
  </si>
  <si>
    <t>Dr.: Carlos Mario Álvarez doctor en la comuna 8 estamos muy tristes los ediles mas que todo las madres cabeza de hogar ya que en esta comuna hay mucho desempleo quiero saber una respuesta si si nos va a colaborar con empleo Dios lo bendiga.</t>
  </si>
  <si>
    <t>Alpidio Antonio Cortázar</t>
  </si>
  <si>
    <t>Doctor Carlos Mario Álvarez mi pregunta es: Es posible llevar a cabo un muro de contención de 70 x 2 mi propuesta es que done materiales para la comunidad construirlo.</t>
  </si>
  <si>
    <t>La necesidad que presento en este momento en mi hogar y barrio es que estamos sobre un barranco que peligra en este momento a nuestros ciudadanos entre estos unos niños entre 3 a 10 años que cuido en mi casa, la cual esta sobre un barranco. Peligrando su integrada necesito que por favor envíen a alguien y que miren que se puede hacer o colaborarnos con unos materiales para poder arreglarlo muchas gracias.</t>
  </si>
  <si>
    <t>Oliver Fernández</t>
  </si>
  <si>
    <t>B/ Berlín Cra 21 # 25 - 35</t>
  </si>
  <si>
    <t>1.Prioridad par el barrio Berlín es el polideportivo.
2. Sitio parqueadero de los camioneros comodato Cra 2da con calle 28.
3. Desembollatamiento del barrio Cra 23 sea por la cra 21.</t>
  </si>
  <si>
    <t>Wendy Natalia Ramírez</t>
  </si>
  <si>
    <t>Doctor quiero quiero que se acuerde demi, quisiera saber si le vas a colaborar a mi mamá con un empleo la verdad la verdad es que mi mamá ya se esta enfermando por favor hermanito ayúdeme con un empleo para mi mamá por que yo gracias a ustedes tengo el cupo para estudiar en el colegio que yo estoy juiciosa estudiando solo le pido que ayude a mi mamá Dios lo bendiga, saludes a su mami y a su linda esposa.</t>
  </si>
  <si>
    <t>Juan David Parce Ríos</t>
  </si>
  <si>
    <t xml:space="preserve">Sonia Ceballos Ríos </t>
  </si>
  <si>
    <t>B/ Montevideo Mz 13 # 12</t>
  </si>
  <si>
    <t>Mejorar y vigilar de una manera puntual y radical a los presidentes hacen lo que quieren con el barrio, puntualmente hablo del presidente de Montevideo Albeiro ya que es una vulgaridad de presidente tiene una cantidad de tapados pero hace lo que quiere por que no hay quien le ponga un tatequietosi quieren construir ciudad empiecen por ahí.</t>
  </si>
  <si>
    <t>Intervención de la familia y la sociedad utilizando diferentes terapias en un lapso de tiempo que permita el seguimiento del proceso y resultados evaluables a fin de que cada ciudadano forme conciencia de su rol como individuo en la sociedad y en la familia.</t>
  </si>
  <si>
    <t>Jorge Eliecer Gaitán</t>
  </si>
  <si>
    <t>1. Teletón Teleniños para beneficios de los niños de los colegios victimas de las sustancias. 
2. La construcción del parque para los niños de  Montevideo radicado.
3. La transformación de la cancha de arena radicado.
4. La asociación J.E.G si le pone el alma a las necesidades de las familias.</t>
  </si>
  <si>
    <t xml:space="preserve">Que podemos hacer para que las empresas transportadoras (Tinto) haga una ruta para las clínicas tanto del norte como del sur desde la comuna 5. </t>
  </si>
  <si>
    <t>Franki Ríos Puentes</t>
  </si>
  <si>
    <t>En la comuna necesita;
1. Cámaras de seguridad.
2. Gimnasio al Aire Libre.
3. Rutas de buses que pasen por los hospitales.
4. Brigadas de Salud.
5. Puentes entre los barrios el Silencio montivedo nuevo.
5. Postes y Luminarias.
7. Legalización de los barrios recreo bajo y Montevideo central.</t>
  </si>
  <si>
    <t>Yo creo que la seguridad social de nuestra comuna esta muy mala debido a que hay mucha delincuencia y esto se debe a invasiones en lotes que están siendo cedidos y vendidos por los presidentes de acción comunal (Hablo por el de mi barrio) el cual esta abusando de la nobleza de alguna gente y trayendo delincuentes cediéndoles lotes por la mínima suma de dinero por favor ayúdenos.</t>
  </si>
  <si>
    <t>Henry Tierra dentro Parra</t>
  </si>
  <si>
    <t>Durante varios administraciones se ha pedido solución a una zona de alto riesgo en el barraco de el barrio nuevo Montevideo Mz 4 y limita frente a las manzanas A - G .H 1 de Villa Liliana. Estamos pidiendo solución en este sector por el derrumbamiento que se esta presentando donde hay casas de familias afectadas y urbanización.</t>
  </si>
  <si>
    <t>Mi inquietud es sobre el problema que presenta la Mz 27 # 4 sobre el alud que se fue hacia la cañada esperamos solución gracias.</t>
  </si>
  <si>
    <t>María Bellanira Porras</t>
  </si>
  <si>
    <t>1. Que se puede hacer con los negocios disfrazados, como las ventanillas con apariencia de misceláneas.
2. Construcciones sin permiso.
3. Zonas de transito como la 7 etapa de Villa Liliana los propietarios se tomaron los andenes, las calles convertidas en parqueaderos quien cobra, quien hace cumplir el comparendo ambiental</t>
  </si>
  <si>
    <t>Que podemos hacer para intervenir las manzanas 27 - 3 - 10 del barrio donde la bancada se esta yendo, lo mismo que en la manzana 25 frente a las casa 11 - 12, donde ayer tuvimos el primer alud de tierra en la Mz 27  frente 5 - 6  - 8.</t>
  </si>
  <si>
    <t>Hernán Randero</t>
  </si>
  <si>
    <t>Doctor Carlos Mario quisiera uqe hoy que usted hace presencia en nuestra comuna nos tenga en cuenta la manzana 21 # 26 ya que nuestra carretera se esta hundiendo y nuestras viviendas se están deteriorando por medio de nuestra Edil María Elena nos colabore que llevamos mucho tiempo insistiendo gracias.</t>
  </si>
  <si>
    <t>Pedro Javier Gómez</t>
  </si>
  <si>
    <t>Pavimentación de la calle envolvente de la Mz y reparación y mantenimiento del barranco Linda con la calle principal del Barrio Francisco Londoño.</t>
  </si>
  <si>
    <t>María Lis Dulian Zapata</t>
  </si>
  <si>
    <t>María Olga Jiménez Cruz</t>
  </si>
  <si>
    <t>Solicitamos reparación de la Mz 27 del barrio la Unión que hay casas afectadas arboles en peligro por causa de un hundimiento de pavimento y cuando llueve si inunda y nos afecta.</t>
  </si>
  <si>
    <t>Martha Inés Moreno</t>
  </si>
  <si>
    <t>Doctor Carlos Mario usted como Alcalde de los armenios, quiero preguntarle si mi barrio 7 de agosto esta incluido en el plan de desarrollo de la comuna 5, ya que las necesidades son muchas no contamos con salón comunal, escenarios deportivos  y es un barrio que esta apunto de cumplir 37 años, esperamos que en su ,mandato nos tenga en cuenta.</t>
  </si>
  <si>
    <t>Desarrollo Social Secretaría de &lt;infraestructura</t>
  </si>
  <si>
    <t>Carmenza Orozco</t>
  </si>
  <si>
    <t>Buenas noches como líder comunitaria y candidata a la presidencia de junta de acción comunal del barrio Primero de Mayo, solicito se tenga en cuneta la echa de la caseta comunal en material, ya que la existente se encuentra en madera y en muy mal estado, de la misma manera solicitó la pavimentación de las calles que une la manzana D de la E ya que es polvo y pantanero es muy   critico para los niños y mayores.</t>
  </si>
  <si>
    <t>Solicito por favor me colaboren con reductores de velocidad para el barrio primero de mayo, ya que hice la solicitud por escrito a SETTA y me fue negada sin ni siquiera haberme llamado para yo haberme citado con ellos y mostrarles los sitios a los cuales se han presentado accidentes mínimos, pero tiene que pasar algo bien grave para que aparezcan.</t>
  </si>
  <si>
    <t>Doctor Carlos Mario en esta comuna estamos con mucho desempleo necesito trabajo para mi hijo ya que dependo de el y esta desempleado yo creo que este recuerda a mi hija esta en muy mal estado Dios lo bendiga.</t>
  </si>
  <si>
    <t>SECRETARIA DE Desarrollo Económico</t>
  </si>
  <si>
    <t>1. Buenas noches como líder comunitario solicito la pavimentación de andenes y muro de contención en la cancha de tierra.
2. Solicito una nueva ruta de bus para el barrio primero de mayo</t>
  </si>
  <si>
    <t>Hugo Hernán Flores</t>
  </si>
  <si>
    <t>Señor Alcalde queremos que ponga los ojos en la Mz 18 y 19 ya que padecemos desde el terremoto donde la vía se ha hundido y tenemos problemas con la alcantarilla y pavimentos.</t>
  </si>
  <si>
    <t>Vendedores informales de Armenia necesitamos módulos para todos.</t>
  </si>
  <si>
    <r>
      <rPr>
        <sz val="12"/>
        <color rgb="FFFF0000"/>
        <rFont val="Arial"/>
        <family val="2"/>
      </rPr>
      <t>Secretaría de gobierno</t>
    </r>
    <r>
      <rPr>
        <sz val="12"/>
        <color theme="1"/>
        <rFont val="Arial"/>
        <family val="2"/>
      </rPr>
      <t xml:space="preserve">
Secretaria de Desarrollo Económico </t>
    </r>
  </si>
  <si>
    <t>B/ Guaduales del Edén B/ 4 Apto 202</t>
  </si>
  <si>
    <t>Seguir con el proyecto de módulos en el sector del centro.</t>
  </si>
  <si>
    <r>
      <rPr>
        <sz val="12"/>
        <color rgb="FFFF0000"/>
        <rFont val="Arial"/>
        <family val="2"/>
      </rPr>
      <t xml:space="preserve">Secretaria de gobierno
</t>
    </r>
    <r>
      <rPr>
        <sz val="12"/>
        <color theme="1"/>
        <rFont val="Arial"/>
        <family val="2"/>
      </rPr>
      <t xml:space="preserve">Secretaria de Desarrollo Económico </t>
    </r>
  </si>
  <si>
    <t xml:space="preserve">• Arreglo del Parque Santander por la gestión de una edilesa.
• Hay invasión de espacio público de la Carrera 19.
• Hay en la comuna negocios contaminantes que afectan la salud.
• Hay acumulación de basuras y escombros pues demoran mucho el paso de los carros recolectores.
• Se sugiere que EPA recupere tecnología para el registro de toma de datos.
• Se sugieren contenedores grandes de basura como los de Medellín.
• Se solicitan cámaras de seguridad para esta zona.
• Se requiere Limpieza de sumideros por parte de EPA.
• Por la alta accidentalidad se solicitan resaltos en Calle 35 Cra 25 con calle 35 con cras 26 y 28.
• Hay personas de la zona que inducen a recicladores a llevar basuras a ciertos sitios creando desorden y acumulación.
• Se solicita un estudio de suelos para la calle 30.
• Para las basuras se sugiere unas casetas con llave para acumular basuras que no afeen la calle. 
• Asociatividad para los recicladores.
• Escombros de casa que no se recogen estimulan la traída de más basuras creando problemas de salud y estética.
• Se sugiere un parque para recreación infantil para la comuna pues hay varios sitios donde hacerlo.
• Instalar un punto de pago de servicios públicos pues hay muchas personas edad en los barrios y salir complica la vida.
• Se parquean tractomulas en la calle y hay talleres y lavado de carros que invaden los andenes.
</t>
  </si>
  <si>
    <t>Pregunto sobre los almuerzos y refrigerios de todos los estudiantes uniformes útiles escolares.</t>
  </si>
  <si>
    <t>Norberto Hernández</t>
  </si>
  <si>
    <t>B/ Boyacá Cra 18 # 38 A 02</t>
  </si>
  <si>
    <t>He gestionado durante 4 años el parque del Santander en la administración de la Dra. Luz Piedad no fue posible con la esperanza que en esta administración del Alcalde sea posible este parque es muy necesario llegan turistas de muchas partes.</t>
  </si>
  <si>
    <t xml:space="preserve">1.Porque nuestro parque del barrio Santander sigue siendo descuidado por las administraciones tanto salientes como entrantes.
2. Porque la administración entrante a las empresas de buses, los de transito para solucionar las altas velocidades y los accidentes.
3. Porque empresas públicas de Armenia ha retrocedido tecnológicamente en el sistema del agua.
</t>
  </si>
  <si>
    <t>María Gallego</t>
  </si>
  <si>
    <t>Me gustaría que organizaran lo de las normas ya que hay mucho perro callejero y grosero hay tanto desorden en el barrio.</t>
  </si>
  <si>
    <t>Sandro de Jesús María Cardona</t>
  </si>
  <si>
    <t>Yo necesito que nos faciliten nunca cnha # 7 incluso un parque infantil tiene una parte dañada. Porque no nos responden lo solicitamos.</t>
  </si>
  <si>
    <t>1. Manejo de campañas en colegios sobre educación sexual.
2. Como manejar la jornada complementaria con el déficit de docentes.
3. Adecuación de espacios deportivos en barrios y posibilidad de entrenadores.
4. Manejo de jóvenes con problemas de drogadicción.
5. Movilidad no solo los motorizados son imprudentes que se esta haciendo con los taxis y conductores de buses urbanos.
5.Adecuación Caseta Comunal y cancha fútbol 7 barrio villa Juliana.</t>
  </si>
  <si>
    <t xml:space="preserve">Como líder e trabajado en tres periodos en la junta de acción comunal siempre he propuesto el desembotellamiento del barrio haciendo vía: Por la carrera 25 hacia la carrera 19. esto haciendo vía por el sector de la carrilera. </t>
  </si>
  <si>
    <t>Mi pregunta es: Que esta pasando con mi desplazamiento que no me han resuelto yo como desplazado no tengo mi vivienda, mi parte alimentaria que soy una persona muy vulnerable en una pobreza fatal yo estoy capacitándome a través del SENA con logro y muchas capacitaciones más, quiero meterme en una protección de tierras para criar cerdos lo que se trata del campo. O que me ayuden en lo que ustedes vean conveniente muchas gracias.</t>
  </si>
  <si>
    <t xml:space="preserve">José Filemon Sanchez </t>
  </si>
  <si>
    <t>Obtener punto de pagos de servicios en nuestro CDC de nuestro barrio.
Evacuación mulas que se encuentran al lado de nuestro CDC.
3.  Por la parte de la cañada más profundamente en el nivel ambiental.</t>
  </si>
  <si>
    <t>Marino Barrios Velásquez</t>
  </si>
  <si>
    <t xml:space="preserve">Bosque de Viena Bajo Cra 37 - 19 </t>
  </si>
  <si>
    <t>Que apoyen los padres con niños discapacitados que los niños tengan un subsidio mensual por que estos niños lo necesitan y mucho y ojala un apoyo económico para nosotras las madres. Gracias</t>
  </si>
  <si>
    <t>B/ Gaitán Calle 33 B # 21 - 21</t>
  </si>
  <si>
    <t>Propongo implementación de reductores de velocidad en nuestra comuna instalación de alarmas y cámaras que nuestro sector es muy inseguro.</t>
  </si>
  <si>
    <t>Gloria Inés Lugo Parga</t>
  </si>
  <si>
    <t>B/ Gaitán Calle 33 B # 20 - 49</t>
  </si>
  <si>
    <t>B/ Gaitán Calle 33 # 30 - 49</t>
  </si>
  <si>
    <t>Que existan más empleos para personas adulto mayor. Puesto que somos discriminados por tener una edad superior a los 40 años y somos excluidos de un empleo.</t>
  </si>
  <si>
    <t>Que coloquen reductores de velocidad para la seguridad de nuestros hijos ya que todos los días nos exponemos al peligro al llevar a nuestros hijos al jardín o colegio.</t>
  </si>
  <si>
    <t>Bosque de Viena Bajo Cra 31 # 19 - 46</t>
  </si>
  <si>
    <t>Bibiana Roció Marin</t>
  </si>
  <si>
    <t>1. Que pasa con los destapamientos del alcantarillado en que parte del PDM esta incluido.
2. Que programas para madres gestantes menores de edad hay. Porque no crear programas que acompañen esas madres durante y después del embarazo.</t>
  </si>
  <si>
    <t>Jorge Andrés Rodas</t>
  </si>
  <si>
    <t>1. Recuperación escenarios deportivos los cuales están deteriorados abandonados, y son escenarios pero de consumo.
2. Al igual nos gustaría escenarios como gimnasios al aire libre en diferentes sectores de la comuna. Para ocupar las diferentes poblaciones.</t>
  </si>
  <si>
    <t>Libia Hincapié</t>
  </si>
  <si>
    <t>La caseta del barrio obrero se viene pidiendo hace unos buenos años ya que teniendo un buen lote seria bueno aprovecharlo en beneficio de un sector donde las niños están rodeados de muchos peligros. Espero que algún día este clamor sea escuchado</t>
  </si>
  <si>
    <t>Ahora que se va a arreglar la Cra 18 debería de ponerse regla con los carros que están todo un día en una vía, que es una vía arterial básica en la ciudad como sucede con las personas que venden carros llegando al puente los que no solamente ocupan el anden si no la calle.</t>
  </si>
  <si>
    <t>José Fernando Morales Salazar
Plan territorial de Salud, es el mismo documento y termina ajustando el mismo nacional.
Los indicadores que elaboraron en mi parecer no son de gestión. Inconsistencias en los indicadores.
Rodrigo Estrada 
No me queda claro el tema, muchos verbos y como se va a fortalecer.
Sectores -&gt; Fortalecer solo se habla de turismo
El Alcalde en su campaña dio unos compromisos de desarrollo empresarial como por ejemplo: 
Transparencia sustentada por informes, montar un esquema de contratación diferente. La primera reunión con la Doctora Luz Mary es estadística.
Leonela Beltrán:
En lo Ambiental y lo sostenible el Municipio tiene muchas inconsistencias.
Hay metas que no son claras, el programa y las metas no coincide. Desarrollo sostenible debe haber coherencia
Adulto Mayor: Francisco Uribe.
Se ve muy comprimido solo se habla del cabildo y los centros vida, se ha gestionado con el Consejo Municipal para que se escuchen a los representantes de Adulto Mayor.
Son bastantes las problemáticas, hay un documento, hay muchos que se pueden convertir en proyectos y programas.
Uno evalúa los indicadores y no esta respondiendo a lo que se va a evaluar, me quedan muchas dudas en meta de producto.
Fenalco: El Alcalde dijo que se iban a trabajar los impuestos en las empresas y no se ve en el Plan de Desarrollo, se habla muy poco de gobierno.
LGBTI: Se hizo un pacto y unos compromisos que no se ven reflejados en el Plan de Desarrollo LGBTI, solo es el visble en un sector y el tema debe ser transversal.
Educación inicial, la base es la educación de los niños.
Discapacidad: Solo hay 2 renglones que hablan de Discapacidad dichos por el Gobierno.
1. Sentencia se debe nombrar como personas con Discapacidad.
2.Propuesta de marcha y desarrollo de las politicas de Discapacidad.
3. Base de datos y caracterización, cuantas personas hay no se sabe como hay recursos
4. Seguimiento a los comites de Discapacidad, se va a entregar un documento.
5. No se ve reflejado la Ley de Victimas
Juntas de Acción Documental presentaran documento
Juventudes.
1. Sector Educación, revisión estructurada del fondo de becas
2. Desarrollo Humano y Paz
3. Residuos Solidos de una forma más amplia.
4. Vincular las universidades Públicas.
5. Recreación y Deporte, Deportes Alternativos.
6. Salud, una campaña más impactante.
Economia Solidaria
1. Solidaridad entendida como un apoyo en redes
Sector Educación, fortaleciendo el conocimeinto con programas habilitados
Desarrollo Social hacer la economia solidaria transversal desde cualquier sector</t>
  </si>
  <si>
    <t>B/ Villa Ángela Cra 44 # 30 A6</t>
  </si>
  <si>
    <t>1. Mi pregunta es la siguiente en el barrio necesitamos unos muros de contención muy urgentes por que están muy fisurados los andenes y la quebrada las yeguas esta muy cerca, será que en esta gestión hay posibilidad que nos solucionen este problema.
2. Esta es una necesidad solucionar el problema de microtrafico que existe en la comuna 3 incluyendo el barrio ciudad dorada.</t>
  </si>
  <si>
    <t>▪Problema de Invasiones 
▪Rellenar Hueco de la cancha sintética de Ciudad Dorada 
▪Se Cancela Comodato con sociedad de mejoras y se de unida con el Salitre de Bogotá para mejorar el Parque.
▪Se organizara el Parque el Bosque y el Parque Canchas del EDEN 
▪Se acabar el Gota a Gota para mejorar el crédito
▪Hacer pista de velocidad de motos 
▪ Alianzas Publico Privadas para recuperar lote de la Alcaldía vieja para construir edificio y que nos den dos pisos para los pasivos pensionales
▪Lote de Bavaria venden o venden para declarar área de interés publico.
▪ Van a invertir en Armenia unos chinos para hacer parques de atracciones y un hotel de 1000 cuartos, solo dependiendo lo que firme la PAZ. Estaría ubicado entre Armenia y la Tebaida
▪Se reformulara el comparendo ambiental
▪Proyectos para aprovechar regalías</t>
  </si>
  <si>
    <r>
      <t xml:space="preserve">▪Alta accidentalidad por los huecos en reductores de velocidad en la Comuna 3.  El secretario de Gobierno lee un articulo donde habla de no al culebrero, ayudando a prevenir los accidentes de transito.
▪Solicitan muro de contención entre el SINAI y el Nuevo Amanecer (OMGERD)
▪Solicitan rellenar espacio entre Nuevo Amanecer y La Cabaña de Villa Liliana para que las casa no se deslicen, el lote es del Municipio.
▪Ladera de las cañadas, las casas tienen grietas y están en alto riesgo, no tiene desagüe de aguas negras en los barrios Esmeralda y Grecia.
▪Polideportivo de la Esmeralda ya que las aguas negras llegan a la cañada cerca del Polideportivo dando como consecuencia el hundiendo la cancha. Vía Secundaria Mz 4 y 5 Hundimiento del B/La Esmeralda.
▪Organizar la cancha porque tiene descuido y falta mejora.
▪Alcantarillado de aguas lluvia y aguas negras los árcades tienen toda la tubería. Tienen el dinero para realizar el alcantarillado pero necesitan la colaboración de la Administración.
▪Democracia Participativa: 1757 Ley estatutaria
▪P.O.T
▪Plan de Desarrollo 2016-2016
▪Recogiendo frutos de la buena trabajada en equipo. Contando con la voluntad política que acepto el diagnostico de la Comuna 3 le paso desea que le de la oportunidad de elaborar el Plan de Desarrollo Comunal con una ficha técnica que pasara planeación en 15 días.
▪El Acuerdo 001 se debe mejorar para tocar temas como la drogadicción, para articular y darle la ruta que es merecida.
▪Escombros. Se necesitan sitios estratégicos para recoger los escombros, debido a que solo informan de unos teléfonos y se demoran hasta un año.
▪Perros callejeros, programas de esterilización para evitar propagación 
El Alcalde interviene:
▪Comisión reguladora, va a haber una actualización tarifaria a nivel nacional y el aumento lo van a utilizar para guadañar toda la ciudad son todas las zonas verdes incluyendo servicio de lavado, se van a comprar remolques pequeños.
▪Este año van a tener 2 unidades móviles animalistas.
Se mejorara el centro de Zoonosis.
Interviene nuevamente la comunidad.
B/Cooperativo: Vía del Cooperativo al Zuldemayda hay un promedio de tres atracos diarios, han habido secuestros, accidentalidad alta , lo han dejado como escombrera cuando llueve se inunda. Fue herido un Policía por evitar atracos 
Los residuos de las Alcantarillas,  Construir Cancha al lado de la Caseta. En la Manzana se están Deslizando 5 Casas </t>
    </r>
    <r>
      <rPr>
        <sz val="12"/>
        <color rgb="FFFF0000"/>
        <rFont val="Arial"/>
        <family val="2"/>
      </rPr>
      <t xml:space="preserve">(OMGER - SECRETARIA DE INFRAESTRUCTURA)
</t>
    </r>
    <r>
      <rPr>
        <sz val="12"/>
        <color theme="1"/>
        <rFont val="Arial"/>
        <family val="2"/>
      </rPr>
      <t xml:space="preserve">
B/Arco Iris:
Escombros frente a la Caseta Municipal 
Hospital Veterinario, Armenia lleno de perros en la calle
Reductor de Velocidad Avenida Principal 14 de Octubre
B/La Adíela:
Tener en cuenta propuestas para el P.D.M el Centro de Salud Correal Grillo es muy pequeño para toda la Comunidad
Inseguridad en la Comuna 3
La Cancha de Futbol esta abandonada 
Hacer un estudio para la Escombrera en  la Adíela.
B/La Cecilia:
Hay una invasión de 150 Familias y la gente tiene temor de apoyar a esa comunidad.
B/Ciudad Dorada:
Programa de la llanta para hacer muros de contención.
Alcantarillado Alterno en el complejo Deportivo debido a que el Complejo Deportivo quedo mal hecho
Laguna en la Cancha Sintética 
Las Mz 12, 13 y 16 del B/Ciudad Dorada tienen que pasar Alcantarillado
Ciudad Dorada no tiene Parque Infantil ya esta Deteriorada
En el Hueco no hacer el Parque porque quedaría en alto riesgo.
Puente Peatonal debido a la alta accidentalidad cuando van a llevar a los niños a la escuela entre Etapa 1 y 2
Solicitan estudio Técnico sobre Alcantarillado debido a que hay plagas por o que es indispensable una fumigación
Jornadas de Aseo en todo el Barrio EPA nunca hizo nada.
Inseguridad, Invitar a los policías a que visiten los barrios y asistan a reuniones.
B/Belén: No tiene Andenes, no tiene Salón Comunal.
Reparcheo en la estación por la accidentalidad 
Semáforo peatonal en Olímpica del SINAI 
Olores que salen de fabricas Rivera Plazoleta. La fabrica se encuentra en la Mz I.
Se ven afectados por el cobro de servicios públicos en los Salones de Acción Comunal
Parque Infantil Rivera.
Basura de la Cabaña, Colinas , La Grecia.
Urgente Puente debilitándose por desagüe
Vía entre el B/La Patria y las Colinas
Cecilia Etapa 1 y 2, Polideportivo, Pavimentación de Calles en la Etapa 2 y Puentes Entre la Cecilia y Fachada.
Invasión Nuevo Armenia - SINAI.
 Las invasiones están dañando el Medio Ambiente, El mejoramiento de Salón Comunal y vías pendientes.
B/Cooperativo:
Iluminación para el Guadual
Cancha Sintética
Manejo de la Cancha Sintética, mala Administración cobran por hora
46 y 47 reductores de velocidad
Cámaras de Seguridad
Guadañada en el Parque Cafetero
Plan de Desarrollo comunal inmerso en el Plan de Desarrollo Municipal para articular los Planes.
Puente Peatonal entre la etapa 1 y 2 de Ciudad Dorada 
B/Villa Hermosa: No tiene canchas, parques y hay invasiones, utilizar espacios para construcción de cancha, hacer escombreras.
Nuevo Armenia: Inundación la segunda etapa por la entrada que une Ciudad Dorada con el Nuevo Armenia se podría hacer una Y y se desembotella. 
Puente peatonal Nuevo Armenia Ciudad Dorada.
Reducir la delincuencia generando empleo para la tercera Edad y no ser discriminados que no sea por palanca política
Pavimentación de la Alambra
Cuatro calles afectadas por el Guadual
Reductores desde el SINAI hasta las cebras
B/Manuela Beltrán Bajo:
Alcantarillado es artesanal, pero el recibo si viene con el consumo normal.
B/Villa Hermosa: Vía deteriorada por el peso de los carros pesados
Las motociclistas  manejan exceso de velocidad
Proyectos con MERCAR para dar empleo a la Comuna 3 y organizar parque de camiones
Reductores en la Vía Montenegro.</t>
    </r>
  </si>
  <si>
    <t>Cesar Julio Hernández</t>
  </si>
  <si>
    <t>Mesón Sinaí</t>
  </si>
  <si>
    <t>Necesidad Prioridad recolectar aguas residuales del asentamiento el Carmelo ya que estamos perjudicados por muchos mosquitos y zancudos.</t>
  </si>
  <si>
    <t>Amparo Cárdenas Osorio</t>
  </si>
  <si>
    <r>
      <rPr>
        <sz val="12"/>
        <color rgb="FFFF0000"/>
        <rFont val="Arial"/>
        <family val="2"/>
      </rPr>
      <t>1. Que sucede que mi barrio no tiene gas domiciliario, he realizado varias gestiones ha sido insatisfechas, hay barrios que se encuentran en condiciones menos favorables que el nuestro y tienen ese servicio.</t>
    </r>
    <r>
      <rPr>
        <sz val="12"/>
        <color theme="1"/>
        <rFont val="Arial"/>
        <family val="2"/>
      </rPr>
      <t xml:space="preserve">
2. Propuesta: Embellecimiento de los muros entre el mesón Sinaí hasta el barrio 13 de junio - el muro loma verde ya que ese esta en un sector turístico.</t>
    </r>
  </si>
  <si>
    <t xml:space="preserve">B/ Árcades Mz K # 15 </t>
  </si>
  <si>
    <t>B/ Ciudad Dorada 26 - 21</t>
  </si>
  <si>
    <t xml:space="preserve">1. Propongo una campaña para esterilizar perras y gatas por que estamos invadidos de estos animalitos callejeros.
2. Buses que pasen por el hospital del sur, avenida centenario y estadio centenario.
3. El problema mayor es la drogadicción a las personas les da miedo venir al punto digital por que en frente se encuentran cantidades consumiendo.
Por favor ayúdenos con tantos viciosos </t>
  </si>
  <si>
    <t>En santa Rita se vienen los buses y motos y atropellan a los niños, por esta razón necesitamos reductores de velocidad.</t>
  </si>
  <si>
    <t>Continúe interactuando con la comunidad allí se le ha planteado los problemas y/o conflictos, a la vez se le pueden dar soluciones lo invito a que revise el programa mi mundo en mi barrio. Gracias por llamar a todos los partidos y trabajar unidos.</t>
  </si>
  <si>
    <t>Yo solicito la ayuda de prestamos para salir de los gota a gotas que son muy altos los intereses pues una vez lo solicite y me dijeron que los del sisben 3 no teníamos derecho y también una rebaja de mi sisben pues yo soy una persona hipertensa y tomo mucho medicamento. Muchas gracias.</t>
  </si>
  <si>
    <t xml:space="preserve">Alejandro Debía Herrera </t>
  </si>
  <si>
    <t>B/ Manuela Beltrán Bajo Mz E # 9</t>
  </si>
  <si>
    <t>Cordial Saludo: Solicitamos mucho apoyo con respecto a seguridad debido a que nuestro barrio se nos daño hace poco cuenta con 5 ollas de bazuco y sus miembros son muy peligrosos tienen a toda la comunidad amenazada. Se tiene una cámara de la policía proyectada para muy pronto, pero va a quedar en el barrio de arriba por ende fuera de foco con respecto a los expendios ya han habido muchos muertos, por esta gente este año y este barrio ha sido muy sano. Muchas gracias por su atención.</t>
  </si>
  <si>
    <t>Propuesta: Que se busque la forma de rebajar el puntaje del sisben ya que estamos en un estrato 2 bajo y nos tienen con un puntaje de 54 puntos y no sabíamos como hacen la encuesta de mi parte me siento perjudicado ya que no cuento con una pensión no poseo nada y soy  un adulto de 74 años.</t>
  </si>
  <si>
    <t>Jesús Antonio Bojorye</t>
  </si>
  <si>
    <t>Señor Alcalde quiero saber si nos puede ayudar estamos buscando donde poner a jugar a los niños, para disminuir la drogadicción. Además el cerramiento de la cancha.</t>
  </si>
  <si>
    <t>Por que a la comunidad del barrio no nos dan trabajo y nos discriminan por parte de la administración lograr que no nos discriminen de esa manera por que todos tenemos el mismo derecho.
Propuesta: Necesitamos un lote para la iglesia católica que la comunidad lo necesita y por que cada año hay primeras comuniones y toca que ocupar el colegio y para que cada 8 días den la misa la estamos solicitando mucho tiempo atrás.</t>
  </si>
  <si>
    <t>1. Propuesta: Construcción salón comunal frente al Mz 49 del Barrio Ciudad Dorada.
2. Más atención para el adulto mayor y la niñez.</t>
  </si>
  <si>
    <t>María Elena Divantoque</t>
  </si>
  <si>
    <t xml:space="preserve">1. mejorar más el parque de ciudad dorada.
2. Construir un coliseo en nuestra comuna.
3. Recuperar las quebradas y laderas, por que las zonas ambientales son destruidas por el humano, falta sentido de pertenencia.
4. Más iluminación al C.D.C
</t>
  </si>
  <si>
    <t>Álvaro Cardona Saavedra</t>
  </si>
  <si>
    <t>B/ la Adíela Mz 8 # 12</t>
  </si>
  <si>
    <t xml:space="preserve">1. Colocar revestimiento al muro que queda entre el Sinaí y nuestro amanecer para evitar que haya deslizamiento.
2. Rellenar el lote que queda entre Villa Liliana Cañada y el Nuevo Amanecer para hacer una cancha y caseta y evitar que haya deslizamiento de las viviendas.
</t>
  </si>
  <si>
    <t>B/ Belén Mz # 23</t>
  </si>
  <si>
    <t>Esperamos se le de importancia al diagnostico que presentamos a los ediles y a las peticiones que hemos enviado a planeación municipal e infraestructura sobre las problemáticas que tenemos.</t>
  </si>
  <si>
    <t>Ángela María Gonzales Castañeda</t>
  </si>
  <si>
    <t>Mi propuesta es que el gobierno debe tener en cuenta los jóvenes ocupándolos en el deporte, cultura en las habilidades de cada uno de ellos. Ponerles mucho empeño son el futuro, pero que futuro se están destruyendo por falta de compromiso para la juventud eso me preocupa mucho y cuando están las drogas que hay fundaciones para el apoyo de las familias Porfa que Dios los bendiga y los guie para todo lo que hagan los ilumine Dios.</t>
  </si>
  <si>
    <t>1. Por favor cuando nos van a ayudar con el semáforo peatonal (Avenida).
2. Por favor controlen con la policía para la cancha no se vuelva fumadero de vicio.
3. Fumigación contra el zancudo chikunguya</t>
  </si>
  <si>
    <t>1. Mejorar vía al Zuldemayda Cooperativo. 
2. Cámaras de seguridad para prevenir atracos.
3. Cancha múltiple 15 años esperando.
4. Ubicar sitios para depositar escombros y que sean recogidos semanalmente en cada barrio, para acabar a los daños en los guaduales y acabar con el jardín de escombros en Armenia en mi barrio llevamos 46 días esperando que recojan los escombros por parte de EPA.
Seguridad expendio de droga, hay parques donde las ollas llevan mas de diez años
5,Crear organismo que active motive la participación ciudadana y educación ambiental
6, Crear escuela de formación de lideres comunitarios donde se formen los futuros miembros de las J.A.C J.A.L Concejales
7, Formación técnica por parte del SENA en el CDC de Ciudad Dorada
8, Recuperación de lo s guaduales
9, Inspeccionar y evaluar daños en las construcciones sobre las laderas de las cañadas B/Esmeralda</t>
  </si>
  <si>
    <t>1. Estoy muy preocupada por la inestabilidad del talud sobre la avenida los camellos ya que por tanto transito de vehículos se simbronea y el talud se esta viniendo abajo presentando inestabilidad del terreno y poniendo en peligro las casas sobre la avenida.
2. Tenemos en loma verde problemas de alcantarillado ya la vida útil de la tubería cumplió su ciclo y hay filtraciones e inestabilidad.
3. Canalización quebrada Armenia y proliferación de vectores y contaminación por malos olores.</t>
  </si>
  <si>
    <t>1. Mi pregunta es si a los centros comunales los tienen proyectados para hacerles encerramiento ya que se están volviendo el dormidero y sanitario de los indigentes.
2. Mi propuesta es la Y en la entrada de nuevo armenia segunda etapa y se continúe la calle que une nuevo armenia con ciudad dorada ya que esta obra descongestiona la avenida 14 de octubre a la altura de la segunda etapa.</t>
  </si>
  <si>
    <t>Mi pregunta es que solución le piensan dar a la problemática de las innovaciones tanto de predios privados como del municipio.
Mi propuesta es que se mejoren o se remodelen las canchas deportivas que están en mal estado y que tienen espacios para ampliar.</t>
  </si>
  <si>
    <t>1. respetuosamente solicitamos Intersección en las cañadas de nuestro barrio.
2. El barranco se esta cayendo muros de contención.
3. la cancha presenta daños a punto de caerse</t>
  </si>
  <si>
    <t>Álvaro Antonio Vallejo</t>
  </si>
  <si>
    <t>solicito una ruta de buses de la Cecilia al hospital del sur que todos la necesitamos y reductores de velocidad.</t>
  </si>
  <si>
    <t xml:space="preserve">José Abraham Suarez </t>
  </si>
  <si>
    <t>1. Como prioridad la pavimentación de la vía principal la cual estamos solicitando hace ya 21 años y no ha sido ejecutada el adoquín se encuentra acabado y hundido.
2. Reductores de velocidad en la vía Armenia - Montenegro ya que no respetan las cebras.
3. Muros o canales en la parte del guadual por peligro.</t>
  </si>
  <si>
    <t>1. Como nos pueden ayudar más con el acompañamiento de la policía y la administración municipal en nuestro barrio.
2. Que en las comunas hayan mejores oportunidades para el deporte, recreación y talleres para mejorar la calidad de vida de los Armenios.</t>
  </si>
  <si>
    <t>1. Secretaria de Salud una fumigación tenemos posos sépticos.
2.Caseta comunal y pavimentación de 2 calles M C y D E</t>
  </si>
  <si>
    <t>Laura Helena Mejía Trejos</t>
  </si>
  <si>
    <t xml:space="preserve">1. Construcción de un centro piloto de salud población en crecimiento.
2. Caseta Comunal
3. Parque Infantil
4. Cancha de Juegos.
Proyecto de aprovechamiento en un lote privado en mi barrio se ha solicitado respetuosamente una visita para dar a conocer la inquietud.
</t>
  </si>
  <si>
    <t>William Murillo</t>
  </si>
  <si>
    <t>B/ manuela Beltrán Bajo Mz E # 36</t>
  </si>
  <si>
    <t>Cordial Saludo: 
Que probabilidades hay con esta excelente administración que yo tengo fe que así es y será. Solicitamos la legalización de nuestro barrio que cuenta con más de 28 años de posesión y que para el terremoto el FOREC tomo estudios de suelo y decidió dar subsidios para estructuras de $8.500.000= ya que el estudio salió bueno necesitamos titulación por favor nuestra esperanza esta puesta en ustedes muchas gracias.</t>
  </si>
  <si>
    <t>1. En villa hermosa existe el polideportivo y la comunidad entera aprobó en una asamblea para que la administración lo intervenga haciendo canalización para rellenos para que este a nivel ya que esta muy profundo y los consumidores se lo han invadido y los niños y juventud no tienen donde hacer deporte es por esta razón la comunidad manifiesta de rellenos para tener un sitio para que la juventud y niñez tenga donde recrearse sin miedo de los consumidores y ladrones que allí llegan
2. Para más seguridad complementar con policía, militar para que haya más seguridad en compañía de la policía.
3. Mantenimiento de los guaduales por que están en muy mal estado y casi nunca se les hace mantenimiento.</t>
  </si>
  <si>
    <t>María Ruby Marin Marin</t>
  </si>
  <si>
    <t>1. Se tenga en cuenta en el tema de las laderas en la comuna en el barrio 25 de mayo se necesitan con urgencia unos muros de contención entre las manzanas G - I ya que las vivienda de estas manzanas están en peligro. 
2. La caseta comunal que no se hizo en la vigencia pasada siendo esta una petición de la comunidad esperamos en esta vigencia sea una realidad, al igual que el tema de las basuras y perros callejeros.</t>
  </si>
  <si>
    <t>Ana Sofía Jameo</t>
  </si>
  <si>
    <t>1.En mi barrio hay escalas están dañadas y una calle con problema esta dañada y tiene problemas para niños es un peligro gracias.
2. También esta haciendo falta semáforos frente a los barrios alhambra, villa Laura, y todos los demás.</t>
  </si>
  <si>
    <t xml:space="preserve">1. Prop: Que se le efectué el cerramiento y mantenimiento del polideportivo que quedo pendiente del año pasado.
2. Llevar o mejor incluir en el plan de desarrollo las obras que no se realicen en la administración anterior entre ellas pavimentación vías secundarias del barrio.
3. Construcción muros o gaviones sobre la manzana 10 Barrio la Esmeralda .
4. Agradecimiento salón comunal del barrio.
</t>
  </si>
  <si>
    <t xml:space="preserve">1. Más parque para los niños bien adecuados con buena iluminación.
2. Canchas de Fútbol, Voleibol, Basquetbol.
3. Ayudas para las personas más humildes del barrio que se acuestan sin comer con sus hijos.
3. Reductores por que los niños se ven en peligro de ser arrollados por motos y carros con mucha velocidad. Gracias
</t>
  </si>
  <si>
    <t>Favor tener en cuenta que el barrio casa blanca no tiene caseta comunal muy necesaria para nuestra comunidad ni espacios deportivos , arreglo cancha llevamos muchos años pidiendo a infraestructura estamos totalmente abandonados.</t>
  </si>
  <si>
    <t>1. Centro productivo de la comuna 3 tenga más apoyo, recurso.
2. Una de mis propuestas las basuras y su recolección tengan un método más eficiente, la ciudad se ve montones de escombros y basuras que no se lleva el carro.
2. En infraestructura: Pavimentación bahía del control de buses.
3. Reductor de velocidad avenida de los camellos, adecuación de la cancha de fútbol.
3. El hospital veterinario la ley de comparendo ambiental tenga otros mecanismos para que sea ley eficiente y no se quede en el papel la ley del derecho animal sea una realidad y se ejecute con los carretilleros.</t>
  </si>
  <si>
    <t>1. Desarrollo Económico.
2. EPA
SECRETARIA DE TRANSITO
Secretaria de Infraestructura.
DEPTO ADMINISTRATIVO DE PLANEACION</t>
  </si>
  <si>
    <t>Arlex Ramírez Montes</t>
  </si>
  <si>
    <t>1. Aplicar el código de procedimientos policial en lo relativo al consumo de estupefacientes en sitios públicos (Ejemplo Ciudad Medellín).
2. Apoyo en infraestructura microempresarial de alimentos</t>
  </si>
  <si>
    <t>1. Propongo encerramiento polideportivo abandonado entre cooperativo y zuldemayda esta en total abandono ya se convirtió en zona de consumo de drogas.
2. Faltan reductores de velocidad frente al parque del barrio cooperativo y frente a las manzanas E-F del cooperativo y las manzanas 45 - 46 de ciudad dorada.</t>
  </si>
  <si>
    <t>Héctor Gómez Aguirre</t>
  </si>
  <si>
    <t>Urbanización Montecarlo o</t>
  </si>
  <si>
    <t>Necesitamos un polideportivo y repavimentación de nuestras vías</t>
  </si>
  <si>
    <t>José Alfonso Castañeda</t>
  </si>
  <si>
    <t xml:space="preserve">B/ Árcades Mz E # 5 </t>
  </si>
  <si>
    <t>1. Que pasa con los vendedores ambulantes 
2. Con los tránsitos que solo trabajan en quincena.
3. necesitamos arreglos en las vías del barrio árcades</t>
  </si>
  <si>
    <t>1. Como asociación: Queremos continuar defendiendo y protegiendo la cañada la cristalina, necesitamos su apoyo.
2. Estamos trabajando con el SENA algunos proyectos de seguridad alimentaria, artesanías, adecuación de terreno. Acompáñenos por favor para seguir avanzado.</t>
  </si>
  <si>
    <t>1. Planeacion 
2. Secretaria de Desarrollo Económico.</t>
  </si>
  <si>
    <t>1. Por que yo estando en el sector donde manejamos un estrato 1 y 2 bajo tenemos o tengo un sisben con un porcentaje alto 71.2 ? Señor Alcalde que nos propone con este problema que solución nos puede dar.
2.  Otra cosa es que a nosotros los adultos mayores no tenemos el privilegio de entrar a los parques temáticos sin costo algunos, en otras ciudades el adulto mayor no paga para entrar a cualquier evento por que en Armenia no lo hacen por favor ayúdenos</t>
  </si>
  <si>
    <t>B/ Los Árcades Mz 36 # 22</t>
  </si>
  <si>
    <t>Me parece muy importante que la Alcaldía de Armenia genere algunos recursos para que contraen mujeres lideres de las organizaciones de mujeres para que capaciten a las mujeres populares ya que ellas viven en extrema pobreza por que no conocen sus derechos ni siquiera en sus hogares es urgente que la gobernabilidad de Armenia tome cartas en el asunto pues las mujeres somos el eje de la familia y la sociedad</t>
  </si>
  <si>
    <t>Dr. En el centro de salud de Santa Rita no hay entrega de medicamentos lo cual hace caminar a los pacientes hasta el hospital del sur, este sitio atiende muchos barrios e incluso veredas cerca a pueblotapao esperamos lo tenga en cuenta en su gestión en plan de desarrollo.</t>
  </si>
  <si>
    <t>B/ La Adíela Mz 8 # 24</t>
  </si>
  <si>
    <t>Necesitamos un polideportivo 
Más recreación para los niños y jóvenes 
más programas de prevención de drogas y programas de Bienestar Familiar.
Ojala cumplan sus propuestas y no quedemos en veremos Dios les pague.</t>
  </si>
  <si>
    <t>En la Cecilia al frente de Mercar necesitamos más policías acostados.
Más Seguridad - Necesitamos un Polideportivo más recreación para los jóvenes - Requisas en los colegios 
Programas para los Jóvenes y Familias Vulnerables.</t>
  </si>
  <si>
    <t>1. Que en la jornada única tengamos refrigerios y almuerzos los refrigerios con mejor calidad e intercolegiados.
2. Cuando los jóvenes y niños salgamos del colegio tengamos algo para aprovechar el tiempo libre como un polideportivo en la Cecilia, un parque y deportes para aprovechar el tiempo libre de una buena manera.
3. Tener más seguridad y tener más seguridad y primeros auxilios.</t>
  </si>
  <si>
    <t>▪Rehabilitación Vial
▪Trabajo Social Barrismo Social
▪Basuras en la calle. Falta de Cultura Ciudadana
▪Trabajo articulado desde las instituciones en atención a la población de niños niñas y adolescentes. 
▪Adecuación del fortalecimiento en los tiempos libres para la prevención de la temprana edad.
▪Jornada Única: 
Falta almuerzo y refrigerio  para las Jornadas Complementarias.
Fumigar los Colegios
Organizar las Clases 
Conservación áreas verdes. Fomentar cultura sana para el medio ambiente
Apoyo con el Uniforme - Camisa. 
Implementar un camibuso para jornada única  
Organizar las Jornadas únicas que el deporte vaya en la mañana y en la tarde
Subsidio de Transporte escolar (merito)
▪Escenarios Deportivos 
Seguridad
Iluminación
Accesibilidad Adíela
Parque y Seguridad B/Cecilia (No hay nada)
▪Capacitaciones en liderazgo, sistemas, ingles
▪Inclusión
▪Salidas de Integración</t>
  </si>
  <si>
    <t>Britney Thalía Chisco</t>
  </si>
  <si>
    <t>B/ la Adíela Mz 19 # 1</t>
  </si>
  <si>
    <t>Gabriela Gómez Martinez</t>
  </si>
  <si>
    <t>Propuesta: Considero que es urgente fomentar una cultura más justa, consciente del medio ambiente y respetuosa, para así conseguir una mejor convivencia y generar cambios en la comunidad como en los niños y las personas.</t>
  </si>
  <si>
    <t>1. Es importante establecer el presupuesto que requieren los programas y estrategias que ayuden a cumplir lo definido en la política publica municipal de infancia y adolescencia.
2. El plan de desarrollo debe presentar en relación a la política pública los programas específicos para el cumplimiento y goce efectivo de los derechos de los niños, niñas y adolescentes.</t>
  </si>
  <si>
    <t>1. Revisar circular 002 de la procuraduría directrices para el diagnostico de la situación de la niñez, la adolescencia y la juventud del plan de desarrollo 2016 - 2019
2. Sugiero revisar el inciso tercero del articulo 350 de la constitución política frente al tema de presupuesto de inversión.</t>
  </si>
  <si>
    <t>José Luis Galeano</t>
  </si>
  <si>
    <t>Cócora Torre 5 Apto 803</t>
  </si>
  <si>
    <t>1. Pienso que se debe proyectar estrategias para la rehabilitación psicosocial en grupos como habitantes de calle y consumo de SPA.
2. Estrategias ciudadanas y fortalecimiento de sentido de pertenencia en la ciudad desde gestores sociales.
3. Formación de multiplicadores sociales como estrategias de atención comunitaria.</t>
  </si>
  <si>
    <t>Edith Oquendo Gutiérrez</t>
  </si>
  <si>
    <t xml:space="preserve">1. Visibilizar las organizaciones y/o movimientos de niños, niñas, adolescentes y jóvenes con objetivos en común, la construcción de una cultura de paz haciendo una red municipal o departamental para generar un mayor impacto en la ciudad.
</t>
  </si>
  <si>
    <t>Ojman Gutiérrez</t>
  </si>
  <si>
    <t xml:space="preserve">Veedurías Ciudadanas </t>
  </si>
  <si>
    <t>Centro Docente José María Córdoba - Vereda Zuleybar</t>
  </si>
  <si>
    <t>Sabia usted que hacer con la ciudad y el departamento en caso de sequia de muchos meses y una hambruna.
Los cultivadores son pocos y el agua de los ríos angostos.
1. Mi propuesta es en caminar a la juventud a amar el camo y enseñarle en las escuelas sobre los cultivos, agrícolas y avícolas, porcinos y ganaderos y lo otro es ver una represa de agua en un lugar de esta ciudad para reserva en caso de una sequia al futuro = ciudad bonita y preparada con futuro.</t>
  </si>
  <si>
    <t>Departamento Administrativo de Planeación
EPA
Secretaria Desarrollo Económico</t>
  </si>
  <si>
    <t>Muy preocupada por el desarrollo de esta vereda ya que es rural, pero lo veo muy enfocado a lo urbano es bien que haya buenas esperanzas, pero que no se nos pierda la rural de lo cual vivimos la mayoría de nuestras familias.</t>
  </si>
  <si>
    <t>Departamento Administrativo de Planeación
Secretaria Desarrollo Económico</t>
  </si>
  <si>
    <t>María Dorany Villada</t>
  </si>
  <si>
    <t>1. Propuesta iluminación del polideportivo al igual que el cerramiento iluminación de las canchas fútbol 9, pavimentación de las manzanas 13 en unión a la 13 A, 2 y 25.
2. Pregunta: Por que no nos construyeron salón comunal cuando hicieron 80 en la ciudad. 
3. Auxilios para los jóvenes que estudian en el Sena o universidad, por que para el nivel que suben están a punto de salir de dichos subsidios, ejemplo los muchachos del Sena están a punto de desertar de las aulas por que no tienen para el transporte.</t>
  </si>
  <si>
    <t>Hace 4 años se han pasado las necesidades del barrio zuldemayda:
1. Encerramiento del Polideportivo
2. La iluminación cancha de fútbol 9 frente a la Mz 14.
3. Construcción del centro cultural.
3. Pavimentación de la Mz 25.
4. Cambio de la tubería de aguas negras del barrio  nos dijeron que antes de terminar el 2015 todo iba a estar listo y hasta el momento nada han hecho ¿Que hay que hacer para que se pueda lograr esas obras?</t>
  </si>
  <si>
    <t>William Zúñiga</t>
  </si>
  <si>
    <t>Intervenir en el área del empleo, que cada barrio la misma alcaldía se apersone por medio del presidente de junta siquiera 2 empleos por barrio que serian casi 100 empleos directos dirigidos por la Alcaldía. No por entidades privadas ya que en los barrios muchos tenemos necesidad de dicha ayuda laboral y así agradecer con el tiempo a la Alcaldía.</t>
  </si>
  <si>
    <t>José Joaquín Araca</t>
  </si>
  <si>
    <t>1. Que proyecto para nuestro barrio Bosques de Gibraltar un guardería para nuestro barrio para bien de nuestros niños.
2. Seguridad para nuestro barrio.
3. También proyecto para el campo que n se tiene en cuenta para generar empleo</t>
  </si>
  <si>
    <t>1. Que proyecto se tiene para bosques de Gibraltar.
2. Seguridad para nuestro barrio.
3. Solicitamos la guardería.
4. Barandas de seguridad de alto riesgo.
5. No tenemos acceso para discapacitados en los bloques.
6. Reconocimiento de nuestro barrio.</t>
  </si>
  <si>
    <t xml:space="preserve">1. Que proyecto se tiene para bosques de Gibraltar.
2. Seguridad para nuestro barrio.
3. Solicitamos la guardería.
4. Barandas de seguridad de alto riesgo ya hemos tenido varios accidentes con los niños.
5. No tenemos acceso para discapacitados en los bloques.
</t>
  </si>
  <si>
    <t>1. Que proyecto se tiene para bosques de Gibraltar.
2. Seguridad para nuestro barrio.
3. Solicitamos la guardería.
4. Barandas de seguridad en los bloques.
5. Desembotellamiento para nuestro barrio.
5. Reconocimiento para nuestro barrio.</t>
  </si>
  <si>
    <t>Luz Mery Ríos Benjumea</t>
  </si>
  <si>
    <t>Mónica Alicia Hernández</t>
  </si>
  <si>
    <t>1. Mi propuesta es pedir más acompañamiento de fuerza pública en toda nuestra común, también mas apoyo en la limpieza y mantenimiento de todos los espacios deportivos de nuestra comuna en especial la iluminación.
2. También en cuanto a infraestructura necesitamos en algunos de nuestros barrios de nuestra comuna pavimentación y adecuación propia. 
3. Como plan de desarrollo del municipio incrementar y fomentar más empleo para mejorar aun más la calidad de vida de los quindianos gracias por la atención prestada.</t>
  </si>
  <si>
    <t xml:space="preserve">1. Propongo construir un muro de contención el la manzana F de la urbanización Luis Carlos Galán S. de la casa número 9 a la número 14.
2. Solucionar el limbo jurídico de la institución educativa Zuldemayda y así poder construir tres aulas que se necesitan para cumplir con el programa de jornada única. </t>
  </si>
  <si>
    <t>Para mi barrio como presidente necesitamos 1. cerramiento parque infantil en forma L total 26 x 26 mts y partes parque infantil, columpios otros.
2. Pavimentación andenes pocos.
3. Arreglo parte interna caseta encielado, pintura, puertas y baños.
4. En forma general la canalización de la quebrada vecina del barrio los Quindos y barrios aledaños villa Alejandra I y II etapa.
5. Dos reflectores para la cancha de fútbol # 7.
Agradecemos su ejecución y meter nuestras solicitudes en el plan de desarrollo.</t>
  </si>
  <si>
    <t>José Hugo Morales Mesa</t>
  </si>
  <si>
    <t>Solicito al señor Alcalde Carlos Mario Álvarez Morales incluir dentro del de desarrollo la pavimentación de las vías del barrio que comprenden entre la manzana 25 y 28 ósea alrededor del polideportivo.</t>
  </si>
  <si>
    <t>Jhon Faber Gómez</t>
  </si>
  <si>
    <t>Que pasa o que medidas se están o se tomaran en planeación o a quien corresponda con la apropiación e invasión de zonas verdes y áreas comunes en el barrio la fachada esto es grave muy grave.</t>
  </si>
  <si>
    <t xml:space="preserve">Propuesta:
1. Cerramiento ladera contra las manzanas Ey F. Cerramiento para evitar la presencia de consumidores que perjudican los habitantes del sector.
2. Además Pavimentación bahía.
3. Además un agresivo programa para el manejo de residuos solidos y manejo de mascotas gracias.
</t>
  </si>
  <si>
    <t>Necesitamos en la comuna dos la iluminación y mantenimiento de los polideportivos existentes sobre todo donde hay actividad deportivo permanente como las canchas de fútbol Barrios Zuldemayda - Calima - Santa Rita - Puerto Espejo.</t>
  </si>
  <si>
    <t xml:space="preserve">1. La ley 1551 da inducción a la cultura como fuerte en el plan de desarrollo, escuela de bandas de gran impacto en comunidad niñas, jóvenes y adultos.
2. Salud puntos de esterilización estratégicos en la comuna  animales callejeros salubridad y lo social.
3. Fortalecimiento de programas deportivos y administración entre administración y comunidad.
4. Seguridad cámaras 
5. Medio ambiente aplicar comparendo ambiental.
</t>
  </si>
  <si>
    <t>José Fernando Trujillo</t>
  </si>
  <si>
    <t>1. Centro de Salud Santa Rita, nivel con dotación de farmacia, drogas sin control.
2. Hospital móvil veterinario
3. Pavimentación definitiva Urbanización la Virginia  total, luego de 48 años de abandono de las autoridades municipales y departamentales.
4. Adecuación del polideportivo múltiple y su cerramiento total.</t>
  </si>
  <si>
    <t>1. Salón Comunal.
2. Cerramiento Polideportivos.
3. Iluminación de las canchas.
4. Pavimento de la Mz 25 - 13 y 13 A.
5. Auxilio para jóvenes bien sea para el Sena o Universidad</t>
  </si>
  <si>
    <t>B/ Jardín de la Fachada 85 # 25</t>
  </si>
  <si>
    <t>1. Propuestas: Construcción vía que comunique el barrio la fachada a salir l sector de mercar, vía que estaba proyectada en el Plan de Desarrollo anterior.
2. Propuesta: Construcción y adecuación centro de salud para la fachada ya que no existe y donde jau una población de 8.000 habitantes.
3. Construcción salón comunal barrio Jardín de la Fachada pero para los que no somos desplazados (Se tiene comodato).
4. Propuesta: Escuelas deportivas para los barrios donde hay mucha drogadicción y cultura.</t>
  </si>
  <si>
    <t>Señores Alcaldía llevo 2 administraciones planteándoles un puente del barrio calima a caer a la carrilera del barrio recuerdo la respuesta es que no se puede por que no hay recursos que no se pueden desviar que esta prohibido hacer puentes y en la actualidad es un paso demasiado peligroso para los alumnos de 4 colegios un población de 30.000 personas entre ellos niños, adultos mayores, jóvenes madres cabeza de hogar.</t>
  </si>
  <si>
    <t>Es necesario que el componente salud del plan de desarrollo sea discutido técnicamente en el Consejo Territorial de Salud, para lo cual debe entregarse previo el documento marco.</t>
  </si>
  <si>
    <t>José Bernardo Jiménez</t>
  </si>
  <si>
    <t>Por favor solicito informarse más sobre comunidades indígenas no generalizar, enviar la presentación a mi correo jbjyanacona@gmail.com</t>
  </si>
  <si>
    <t>Alonso Ríos Núñez</t>
  </si>
  <si>
    <t>Mario Gómez Leyva</t>
  </si>
  <si>
    <t xml:space="preserve">¿Por que la movilidad no esta en el componente más ciudad? Propuesta: Mejorar los recursos propios destinados al sector educativo, en especial para infraestructura y lúdica </t>
  </si>
  <si>
    <t>Barrio Belén Mz 4 # 1</t>
  </si>
  <si>
    <t>Simón bolívar espera el CDI, 100 familias con recibos de mas de 1.000.000, tenga en cuenta que simón bolívar es uno de los barrios mas grandes y nos dan poquitas boletas, los recibos de valorización en simón bolívar, caí en la entrada a simón bolívar, ruta de buses para el hospital del sur.</t>
  </si>
  <si>
    <t xml:space="preserve">Los niños no pueden entrar por la inseguridad y por la infraestructura necesitan pavimentar las vías. Adolescentes se vienen de otros barrios a tirar piedras y hay un parqueadero.
La entrada a la Linda es muy complicado.
Red salud es un impedimento para dirigirse a el. Aumentar más rutas de buses para llegar al hospital del Sur.
Piscina Olímpica para competir y no para dirigirse hasta Pereira.
Senderos ecológicos en la Isabela, guaduales.
Cupo en el Teresita Montes.
Seguridad felices porque instalaron 2 postes con cámara.
Inscribir en el P.O.T un puente entre la Comuna 1 y 2.
Implementar Vivero con plantas ornamentales
La entrada a la Ciudadela Comfenalco esta deteriorada.
Cancha Sintética en la Comuna 1.
Poda de arboles por el peso.
La Linda necesita ingreso digno ya que es la única entrada.
Implementar ruta de la Comuna 1 hasta Mercar.
</t>
  </si>
  <si>
    <t>Necesitamos las vías porque no tenemos servicios de bus.
Necesitamos una caseta comunal no tenemos en que hacer reuniones.</t>
  </si>
  <si>
    <t>Pavimentación plazoletas en las manzanas N-M-L-H frente al ITI, pavimentación carretera ladera Maz.C hasta la O pavimentación O - P - N, cercamiento y mejoramiento juegos infantiles,  ampliación centro social y cerramiento, otro polideportivo frente a la Man. A y G.</t>
  </si>
  <si>
    <t>Solicitud nos colabore para construir una caseta comunal una que no tenemos donde reunirnos ni donde nos brinden capacitaciones.
Barrio el milagro avenida Montecarlo.</t>
  </si>
  <si>
    <t xml:space="preserve">señor alcalde, gracias por llegar de nuevo a nuestro barrio bosques de pinares.
Alcalde en el colegio unidad educativa bosques de pinares jornada nocturna hay mucha deserción no se si será por seguridad.
Anexo de los parques los han acabado los cocuyos como lo dicen los vecinos.
Colocan mas policías abajo, entrada escuela.
seguimiento a laos parques por medio de la autoridad competente. </t>
  </si>
  <si>
    <t>Talud, lote frente al emperador parque, postes emperador, llantas para el vivero EPA, capacitación viveristas asesora social, talud manzana 12 arrallanes, setta motos en el sector, gobierno en la madrugada disturbios, control drogas expendios.</t>
  </si>
  <si>
    <t>El Quindío recibirá cerca de $6.8 billones de pesos para inversión, quisiera conocer como la ciudadanía nos beneficiaremos de estos recursos.</t>
  </si>
  <si>
    <t>Pavimentación de la entrada al barrio, construcción de polideportivo, adecuación de las canchas de microfútbol, gestión ante Comfenalco para que entregue el espacio para la caseta comunal.</t>
  </si>
  <si>
    <t>Propuesta se estudie la posibilidad de crear con sistema de apoyo económico a los jóvenes que practican una disciplina deportiva aquellos jóvenes que sobresalen o tengan buen rendimiento y lo apoyen en las competencias a nivel nacional.</t>
  </si>
  <si>
    <t>Mi pregunta es mi barrio portal del edén sector 8 no tenemos un presidente que se preocupe por nuestro barrio ni por nuestra comunidad ni nuestros niños ni adultos mayores, no seria posible que las asociaciones tomáramos parte del plan de desarrollo no solo con la presencia  sino con opiniones y propuestas y con voz y voto pues también ayudamos a elegir gracias.  Mi barrio necesita pavimentación presencia policial pues nuestros niños se están perdiendo en la drogadicción sin que nadie haga nada que nuestros adultos mayores tengan un lugar digno para reunirse, se esta llenando de cambuchos y acabando con nuestra reserva natural el guadual.</t>
  </si>
  <si>
    <t>construcción puesto de salud, mejoramiento del polideportivo con el techo y draderias, pavimentación calles intensa.</t>
  </si>
  <si>
    <t>Que se va a hacer con los sectores de invasión que se presentan en mi barrio y tema que paso con el salón comunal pavimentación.</t>
  </si>
  <si>
    <t xml:space="preserve">Vías de acceso para la valorización y cámaras del seguridad de la caseta comunal, donde tenemos problemas graves de venta de droga y alucinógenos. </t>
  </si>
  <si>
    <t>La inseguridad del sector pedimos un caí en este sector, muchas calles sin pavimentar, necesitamos una ruta que salga de génesis para el hospital del sur.</t>
  </si>
  <si>
    <t>Propuesta para nuestro barrio muro de contención para la manzana H,B,A, para una mayor seguridad del suelo de las viviendas.
Pavimentación de vías de la manzana A y B.
Mas seguridad policial.</t>
  </si>
  <si>
    <t>propuesta para nuestro barrio terminar de pavimentar las calles que faltan y un muro de contención para la manzana A y B para mayor protección  y seguridad y también unas normas para evitar que no haya en varias cuadras el excremento de perros o mascotas en los andenes y calles y prados o jardines, norma para que haya mas cultura gracias.</t>
  </si>
  <si>
    <t>Tenemos mucha inseguridad como también mucha drogadicción a menores en el portal bajo y nuestra señora de la paz.</t>
  </si>
  <si>
    <t>Quiero mas seguridad con mas presencia de la policía para el apoyo a la comunidad.</t>
  </si>
  <si>
    <t>necesitamos una cámara en el polideportivo también la seguridad de la policía en todo el sector que no se queden en un solo puesto que también estén presentes cuando vayan los carros de productos en el colegio han robado los niños.</t>
  </si>
  <si>
    <t>mi propuesta es que en mi barrio nos ayuden con la pavimentación de la entrada y la adecuación de el parque, zonas verde y mejoramiento de canchas, cámaras porque nuestro barrio es muy grande y los delincuentes están al acecho de nuestra tranquilidad, reductores de vías y delincuencia de terrenos gracias esperamos una respuesta rápida.</t>
  </si>
  <si>
    <t>el barrio el milagro somos 15 casa mas o menos 110 habitantes, muchos adultos mayores y niños tenemos el problema para abordar los buses necesitamos urgentemente la construcción de una cebra y paso peatonal lo cual traerá seguridad a los habitantes del sector en estos momentos los habitantes se saltan la división de la vía y en un peligro.</t>
  </si>
  <si>
    <t>Yo les pido para el barrio que no se olvide de ese lote baldío que hay frente al barrio que ya son 7 años y no ha sido posible que lo limpien, tengo otro problema es que en la casa numero 1 del barrio tiene 3 postes de energía y uno que hicieron para la cámara yo quiere saber si es posible quitar si quiera un poste gracias.</t>
  </si>
  <si>
    <t>Me gustaría saber cuando inician trabajos en el parque de la familia al lado del estadio centenario.</t>
  </si>
  <si>
    <t>Mi inquietud es por la problemática que tenemos en mi barrio tengo las cuadra que linda con la ladera y la cancha deportiva cuando estamos verano nuestros niños se nos enferman por el remolino de polvo que se hace adultos la salud nos afecta a todos en el tema y que por favor me terminen el trabajo con el fresado.</t>
  </si>
  <si>
    <t>Tenemos un plan de que se construya un puente peatonal que una la Isabela con el Jesús maría Ocampo, vera cruz, quindos, puerto espejo, santarita.</t>
  </si>
  <si>
    <t>Señor Alcalde necesitamos en la linda obras que beneficien a la comunidad que están representados en los niños adultos mayores y personas en comunidad necesitamos salón comunal, cancha, vía de acceso.
Señor Alcalde necesitamos una clínica veterinaria para atender tanto animalito enfermo y abandonado.</t>
  </si>
  <si>
    <t>En la manzana 7 entre los 2, 4 toda una calle o cuadra o avenida contra el guadual y además es una calle de acceso a las calles peatonales esa sin pavimento puesto que no ha tenido nunca ni reparcheo, ahora esta libre de huecos porque un concejal nos regalo lo que sobro de otras obras y tapamos lo huecos que tenia. Esperamos seamos tenidos en cuenta para el pavimento. Somos hijos de armenia y pagamos impuestos en nuestra ciudad.</t>
  </si>
  <si>
    <t>Pavimentos manzana 7 entrada la linda Comfenalco entrada, seguridad, guaduales hospital del sur mas rutas buses, polideportivo graderías y techo, caseta de salón social, pedagogía medio ambiente, iluminarias parques, iluminación puente peatonal, recuperación cañadas, reductores barrio la Isabela manzana 46 a salir al Luis Carlos galán, socializar el POT, con la comunidad, puente para conectar la comuna 1 y 2 la Isabela con Jesús maría Ocampo, vivero municipal, talud manzana A, B Y H al lado de la ludoteca (villas del centenario)</t>
  </si>
  <si>
    <t>El barrio necesita con urgencia la pavimentación de la entrada, tendiendo encuentra que es la única.
La construcción del polideportivo, parque infantil.
Mejoramiento cancha mini futbol.</t>
  </si>
  <si>
    <t>Señor alcalde respecto al tema del barrio la linda quisiéramos saber cual es nuestra entrada legal y en caso de que sea la vía que conecta con el colegio campestre saber que se puede hacer por recuperarla ya que fue fallada en una tutela hasta donde se tiene entendido por el colegio y de la misma manera tenemos que preguntarle que probabilidad hay por una ruta de transporte independiente.</t>
  </si>
  <si>
    <t>Que se nos tenga en cuenta para coadyuvar en el plan de desarrollo de seguridad con la participación de nuestros mil ochocientos colaboradores que están en las diferentes puntos donde se presta el servicio y que se implante las alarmas comunitarias.</t>
  </si>
  <si>
    <t>Bernardo Córdoba solicita preliminar del P.D.M 2016-2019. Así mismo solicita que no ha visto voluntad por parte del Alcalde sobre el convenio programático para consultarlo e incluirlo a las negritudes.
Luz Aida Ibarra: El P.D.M. 2016-2019 debe ser articulado con el P.D.N. y el P.D.D. así como hacer consulta previa del documento de la comunidad de negros para verificar si están incluidos.
Eugenio Robbens: Solicita al Secretario de gobierno que incluya el componente más empleo puesto que ellos son competentes para aplicar a un cargo hasta de la Alta Dirección.
Withney Fernanda Murillo: Solicita que el Alcalde se instruya con el compendio, el cual se le hizo entrega.</t>
  </si>
  <si>
    <t>Como se van a capacitar todos los integrantes de los organismos de Socorro en cuanto al presupuesto.
De donde se puede sacar presupuesto para fortalecer las instituciones desde el concejo de riesgo que se implemento (Cruz Roja, Defensa Civil, Bomberos, OMGERD etc.)
Salud: Activar todo lo relacionado con los clubes en conjunto con Secretaria de Gobierno.
Articular Salud y Organismos de Socorro para dar respuesta efectiva a la hora de una emergencia.
Educación Como trabajar de la mano con la Secretaría de Gobierno para situaciones de emergencia dado que los docentes no son especialistas para dichos casos, solo aportan su colaboración en cuanto a calmar la situación.</t>
  </si>
  <si>
    <t>33 Propuestas en total 24 de Adulto Mayor, 8 de Habitantes de Calle, una compartida.
Según el listado de asistencia no se diferencia  entre representantes del adulto mayor y habitantes de calle.</t>
  </si>
  <si>
    <t>DESPACHO
DEPARTAMENTO ADMINISTRATIVO DE PLANEACIÓN</t>
  </si>
  <si>
    <t>07 Abril</t>
  </si>
  <si>
    <t>Ambientalista y Animalista</t>
  </si>
  <si>
    <t>Prosperidad Social</t>
  </si>
  <si>
    <t>13 Abril</t>
  </si>
  <si>
    <t>14 Abril</t>
  </si>
  <si>
    <t>Ambiental</t>
  </si>
  <si>
    <t>Comunidades Negras</t>
  </si>
  <si>
    <t>Animalista</t>
  </si>
  <si>
    <t>13 Mayo</t>
  </si>
  <si>
    <t>17 Mayo</t>
  </si>
  <si>
    <t>EDEQ</t>
  </si>
  <si>
    <t>Agricola</t>
  </si>
  <si>
    <t xml:space="preserve">
• Que se convoque a Consejo Rural - Personas expertas que cayuden
El Alcalde Hablo con ellos en campaña de ayudarles con el campo
Problemas en el Campo con creditos y predios con extinción de dominio 
Recursos y presupuestos para el campo inversiones 
Acuerdo Reciente de 2014
Recomendacion del movimiento sindical, para crear el plan de Desarrollo Agropecuario del Quindío
Creación de empresa para el Desarrollo, progreso por bienestar 
Solicitan que se trabaje con el Concejo Rural
INCODER
Reunión centro de Convenciones Quindío Corazón verde de Colombia nombrado por delegaciones de diferentes paises, Centro de Produccion Agropecuaria 
Apoyar a los campesinos dar la atención adecuada 
Programas Autosostenibles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</si>
</sst>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9" x14ac:knownFonts="1">
    <font>
      <sz val="11"/>
      <color theme="1"/>
      <name val="Calibri"/>
      <family val="2"/>
      <scheme val="minor"/>
    </font>
    <font>
      <sz val="12"/>
      <color theme="1"/>
      <name val="Arial"/>
      <family val="2"/>
    </font>
    <font>
      <b/>
      <sz val="12"/>
      <color theme="0"/>
      <name val="Arial"/>
      <family val="2"/>
    </font>
    <font>
      <sz val="12"/>
      <color rgb="FFFF0000"/>
      <name val="Arial"/>
      <family val="2"/>
    </font>
    <font>
      <sz val="12"/>
      <color theme="1"/>
      <name val="Calibri"/>
      <family val="2"/>
    </font>
    <font>
      <sz val="11"/>
      <color rgb="FFFF0000"/>
      <name val="Calibri"/>
      <family val="2"/>
      <scheme val="minor"/>
    </font>
    <font>
      <b/>
      <sz val="24"/>
      <color theme="1"/>
      <name val="Arial"/>
      <family val="2"/>
    </font>
    <font>
      <sz val="12"/>
      <name val="Arial"/>
      <family val="2"/>
    </font>
    <font>
      <b/>
      <sz val="20"/>
      <color rgb="FFFF0000"/>
      <name val="Arial"/>
      <family val="2"/>
    </font>
  </fonts>
  <fills count="9">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70C0"/>
        <bgColor indexed="64"/>
      </patternFill>
    </fill>
    <fill>
      <patternFill patternType="solid">
        <fgColor theme="8"/>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cellStyleXfs>
  <cellXfs count="132">
    <xf numFmtId="0" fontId="0" fillId="0" borderId="0" xfId="0"/>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xf numFmtId="14" fontId="0" fillId="0" borderId="0" xfId="0" applyNumberFormat="1" applyBorder="1"/>
    <xf numFmtId="18" fontId="0" fillId="0" borderId="0" xfId="0" applyNumberFormat="1" applyBorder="1"/>
    <xf numFmtId="0" fontId="0" fillId="0" borderId="0" xfId="0" applyAlignment="1">
      <alignment wrapText="1"/>
    </xf>
    <xf numFmtId="0" fontId="0" fillId="0" borderId="0" xfId="0" applyFill="1" applyBorder="1" applyAlignment="1">
      <alignment wrapText="1"/>
    </xf>
    <xf numFmtId="0" fontId="0" fillId="0" borderId="0" xfId="0" applyBorder="1" applyAlignment="1">
      <alignment wrapText="1"/>
    </xf>
    <xf numFmtId="14" fontId="0" fillId="0" borderId="0" xfId="0" applyNumberFormat="1" applyBorder="1" applyAlignment="1">
      <alignment horizontal="center" wrapText="1"/>
    </xf>
    <xf numFmtId="18" fontId="0" fillId="0" borderId="0" xfId="0" applyNumberFormat="1" applyBorder="1" applyAlignment="1">
      <alignment horizontal="left" indent="1"/>
    </xf>
    <xf numFmtId="0" fontId="0" fillId="0" borderId="0" xfId="0" applyBorder="1" applyAlignment="1">
      <alignment horizont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justify" vertical="center"/>
    </xf>
    <xf numFmtId="14" fontId="1" fillId="0" borderId="1" xfId="0" applyNumberFormat="1" applyFont="1" applyBorder="1" applyAlignment="1">
      <alignment horizontal="justify" vertical="center"/>
    </xf>
    <xf numFmtId="18" fontId="1" fillId="0" borderId="1" xfId="0" applyNumberFormat="1" applyFont="1" applyBorder="1" applyAlignment="1">
      <alignment horizontal="justify" vertical="center"/>
    </xf>
    <xf numFmtId="0" fontId="1" fillId="0" borderId="1" xfId="0" applyFont="1" applyBorder="1" applyAlignment="1">
      <alignment horizontal="justify" vertical="center" wrapText="1"/>
    </xf>
    <xf numFmtId="0" fontId="1" fillId="0" borderId="6" xfId="0" applyFont="1" applyBorder="1" applyAlignment="1">
      <alignment horizontal="justify" vertical="center"/>
    </xf>
    <xf numFmtId="0" fontId="1" fillId="0" borderId="8" xfId="0" applyFont="1" applyBorder="1" applyAlignment="1">
      <alignment horizontal="justify" vertical="center"/>
    </xf>
    <xf numFmtId="14" fontId="1" fillId="0" borderId="8" xfId="0" applyNumberFormat="1" applyFont="1" applyBorder="1" applyAlignment="1">
      <alignment horizontal="justify" vertical="center"/>
    </xf>
    <xf numFmtId="18" fontId="1" fillId="0" borderId="8" xfId="0" applyNumberFormat="1" applyFont="1" applyBorder="1" applyAlignment="1">
      <alignment horizontal="justify" vertical="center"/>
    </xf>
    <xf numFmtId="18" fontId="1" fillId="0" borderId="8" xfId="0" applyNumberFormat="1" applyFont="1" applyBorder="1" applyAlignment="1">
      <alignment horizontal="justify" vertical="center" wrapText="1"/>
    </xf>
    <xf numFmtId="0" fontId="2" fillId="3" borderId="0" xfId="0" applyFont="1" applyFill="1" applyBorder="1" applyAlignment="1">
      <alignment horizontal="center" vertical="center"/>
    </xf>
    <xf numFmtId="0" fontId="0" fillId="0" borderId="1" xfId="0" applyBorder="1" applyAlignment="1">
      <alignment horizontal="justify" vertical="center" wrapText="1"/>
    </xf>
    <xf numFmtId="0" fontId="1" fillId="0" borderId="6" xfId="0" applyFont="1" applyBorder="1" applyAlignment="1">
      <alignment horizontal="left" vertical="center" wrapText="1"/>
    </xf>
    <xf numFmtId="0" fontId="3" fillId="0" borderId="13" xfId="0" applyFont="1" applyBorder="1" applyAlignment="1">
      <alignment horizontal="left" vertical="center" wrapText="1"/>
    </xf>
    <xf numFmtId="0" fontId="1" fillId="0" borderId="6" xfId="0" applyFont="1" applyBorder="1" applyAlignment="1">
      <alignment horizontal="center" vertical="center"/>
    </xf>
    <xf numFmtId="0" fontId="0" fillId="0" borderId="0" xfId="0" applyAlignment="1">
      <alignment horizontal="center" vertical="center"/>
    </xf>
    <xf numFmtId="164" fontId="1" fillId="0" borderId="1" xfId="0" applyNumberFormat="1" applyFont="1" applyBorder="1" applyAlignment="1">
      <alignment horizontal="center" vertical="center"/>
    </xf>
    <xf numFmtId="0" fontId="1" fillId="0" borderId="6" xfId="0" applyFont="1" applyBorder="1" applyAlignment="1">
      <alignment horizontal="justify" vertical="center" wrapText="1"/>
    </xf>
    <xf numFmtId="0" fontId="1" fillId="0" borderId="1" xfId="0" applyFont="1" applyBorder="1" applyAlignment="1">
      <alignment horizontal="center" vertical="center"/>
    </xf>
    <xf numFmtId="0" fontId="1" fillId="0" borderId="5" xfId="0" applyFont="1" applyBorder="1" applyAlignment="1">
      <alignment horizontal="justify" vertical="center" wrapText="1"/>
    </xf>
    <xf numFmtId="0" fontId="1" fillId="0" borderId="1" xfId="0" applyFont="1" applyFill="1" applyBorder="1" applyAlignment="1">
      <alignment horizontal="center" vertical="center"/>
    </xf>
    <xf numFmtId="0" fontId="0" fillId="0" borderId="0" xfId="0" applyAlignment="1">
      <alignment horizontal="justify"/>
    </xf>
    <xf numFmtId="0" fontId="1" fillId="0" borderId="14" xfId="0" applyFont="1" applyBorder="1" applyAlignment="1">
      <alignment horizontal="justify" vertical="center" wrapText="1"/>
    </xf>
    <xf numFmtId="164" fontId="3" fillId="0" borderId="1"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0" xfId="0" applyFont="1" applyBorder="1" applyAlignment="1">
      <alignment vertical="top" wrapText="1"/>
    </xf>
    <xf numFmtId="0" fontId="1" fillId="0" borderId="5" xfId="0" applyFont="1" applyBorder="1" applyAlignment="1">
      <alignment horizontal="left" vertical="center" wrapText="1"/>
    </xf>
    <xf numFmtId="0" fontId="0" fillId="0" borderId="0" xfId="0" applyFill="1" applyBorder="1" applyAlignment="1">
      <alignment vertical="center"/>
    </xf>
    <xf numFmtId="0" fontId="1" fillId="0" borderId="0" xfId="0" applyFont="1" applyFill="1" applyBorder="1" applyAlignment="1">
      <alignment vertical="center" wrapText="1"/>
    </xf>
    <xf numFmtId="0" fontId="1" fillId="0" borderId="5" xfId="0" applyFont="1" applyBorder="1" applyAlignment="1">
      <alignment horizontal="center" vertical="center" wrapText="1"/>
    </xf>
    <xf numFmtId="0" fontId="5" fillId="0" borderId="0" xfId="0" applyFont="1" applyAlignment="1">
      <alignment vertical="center" wrapText="1"/>
    </xf>
    <xf numFmtId="18"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xf>
    <xf numFmtId="18" fontId="1" fillId="0" borderId="11" xfId="0" applyNumberFormat="1" applyFont="1" applyBorder="1" applyAlignment="1">
      <alignment horizontal="left" vertical="center" wrapText="1"/>
    </xf>
    <xf numFmtId="0" fontId="1" fillId="0" borderId="22" xfId="0" applyFont="1" applyBorder="1" applyAlignment="1">
      <alignment horizontal="center" vertical="center"/>
    </xf>
    <xf numFmtId="14" fontId="1" fillId="0" borderId="23" xfId="0" applyNumberFormat="1" applyFont="1" applyBorder="1" applyAlignment="1">
      <alignment horizontal="center" vertical="center"/>
    </xf>
    <xf numFmtId="0" fontId="2" fillId="3" borderId="0" xfId="0" applyFont="1" applyFill="1" applyBorder="1" applyAlignment="1">
      <alignment horizontal="center" vertical="center"/>
    </xf>
    <xf numFmtId="14" fontId="1" fillId="0" borderId="5" xfId="0" applyNumberFormat="1" applyFont="1" applyBorder="1" applyAlignment="1">
      <alignment horizontal="center" vertical="center" wrapText="1"/>
    </xf>
    <xf numFmtId="0" fontId="6" fillId="4" borderId="1" xfId="0" applyFont="1" applyFill="1" applyBorder="1"/>
    <xf numFmtId="0" fontId="6" fillId="4" borderId="1" xfId="0" applyFont="1" applyFill="1" applyBorder="1" applyAlignment="1">
      <alignment horizontal="center" vertical="center"/>
    </xf>
    <xf numFmtId="164" fontId="6" fillId="4" borderId="1" xfId="0" applyNumberFormat="1" applyFont="1" applyFill="1" applyBorder="1" applyAlignment="1">
      <alignment horizontal="center" vertical="center"/>
    </xf>
    <xf numFmtId="0" fontId="6" fillId="4" borderId="1" xfId="0" applyFont="1" applyFill="1" applyBorder="1" applyAlignment="1">
      <alignment vertical="center"/>
    </xf>
    <xf numFmtId="164" fontId="1" fillId="0" borderId="11" xfId="0" applyNumberFormat="1" applyFont="1" applyBorder="1" applyAlignment="1">
      <alignment horizontal="center" vertical="center"/>
    </xf>
    <xf numFmtId="0" fontId="1" fillId="0" borderId="0" xfId="0" applyFont="1" applyBorder="1" applyAlignment="1">
      <alignment horizontal="left" vertical="center" wrapText="1"/>
    </xf>
    <xf numFmtId="18" fontId="1" fillId="2" borderId="1" xfId="0" applyNumberFormat="1" applyFont="1" applyFill="1" applyBorder="1" applyAlignment="1">
      <alignment horizontal="center" vertical="center" wrapText="1"/>
    </xf>
    <xf numFmtId="18" fontId="1" fillId="0" borderId="1" xfId="0" applyNumberFormat="1" applyFont="1" applyBorder="1" applyAlignment="1">
      <alignment horizontal="center" vertical="center" wrapText="1"/>
    </xf>
    <xf numFmtId="18" fontId="1" fillId="0" borderId="11" xfId="0" applyNumberFormat="1" applyFont="1" applyBorder="1" applyAlignment="1">
      <alignment horizontal="center" vertical="center" wrapText="1"/>
    </xf>
    <xf numFmtId="0" fontId="1" fillId="0" borderId="0" xfId="0" applyFont="1" applyBorder="1" applyAlignment="1">
      <alignment horizontal="justify" vertical="center" wrapText="1"/>
    </xf>
    <xf numFmtId="0" fontId="1" fillId="0" borderId="1" xfId="0" applyFont="1" applyBorder="1" applyAlignment="1">
      <alignment horizontal="left" vertical="center" wrapText="1"/>
    </xf>
    <xf numFmtId="0" fontId="1" fillId="5" borderId="1" xfId="0" applyFont="1" applyFill="1" applyBorder="1" applyAlignment="1">
      <alignment horizontal="left" vertical="center" wrapText="1"/>
    </xf>
    <xf numFmtId="0" fontId="1" fillId="5" borderId="1" xfId="0" applyFont="1" applyFill="1" applyBorder="1" applyAlignment="1">
      <alignment horizontal="justify" vertical="center" wrapText="1"/>
    </xf>
    <xf numFmtId="0" fontId="1" fillId="5" borderId="1" xfId="0" applyFont="1" applyFill="1" applyBorder="1" applyAlignment="1">
      <alignment horizontal="justify"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5" borderId="5" xfId="0" applyFont="1" applyFill="1" applyBorder="1" applyAlignment="1">
      <alignment vertical="center" wrapText="1"/>
    </xf>
    <xf numFmtId="0" fontId="1" fillId="0" borderId="1" xfId="0" applyFont="1" applyBorder="1" applyAlignment="1">
      <alignment horizontal="justify" vertical="center" wrapText="1"/>
    </xf>
    <xf numFmtId="0" fontId="1" fillId="7" borderId="1" xfId="0" applyFont="1" applyFill="1" applyBorder="1" applyAlignment="1">
      <alignment horizontal="justify"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1" fillId="0" borderId="5" xfId="0" applyFont="1" applyBorder="1" applyAlignment="1">
      <alignment vertical="center" wrapText="1"/>
    </xf>
    <xf numFmtId="0" fontId="1" fillId="0" borderId="1" xfId="0" applyFont="1" applyBorder="1" applyAlignment="1">
      <alignment horizontal="justify"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1" fillId="6" borderId="1" xfId="0" applyFont="1" applyFill="1" applyBorder="1" applyAlignment="1">
      <alignment horizontal="justify" vertical="center" wrapText="1"/>
    </xf>
    <xf numFmtId="0" fontId="1" fillId="7" borderId="1"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3" borderId="5" xfId="0" applyFont="1" applyFill="1" applyBorder="1" applyAlignment="1">
      <alignment vertical="center" wrapText="1"/>
    </xf>
    <xf numFmtId="0" fontId="7" fillId="3" borderId="5" xfId="0" applyFont="1" applyFill="1" applyBorder="1" applyAlignment="1">
      <alignment vertical="center" wrapText="1"/>
    </xf>
    <xf numFmtId="0" fontId="3" fillId="0" borderId="5" xfId="0" applyFont="1" applyFill="1" applyBorder="1" applyAlignment="1">
      <alignment vertical="center" wrapText="1"/>
    </xf>
    <xf numFmtId="0" fontId="1" fillId="0" borderId="1" xfId="0" applyFont="1" applyBorder="1" applyAlignment="1">
      <alignment horizontal="justify" vertical="center" wrapText="1"/>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3" fillId="0" borderId="5" xfId="0" applyFont="1" applyBorder="1" applyAlignment="1">
      <alignment horizontal="left" vertical="center" wrapText="1"/>
    </xf>
    <xf numFmtId="0" fontId="1" fillId="3"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5" xfId="0" applyFont="1" applyBorder="1" applyAlignment="1">
      <alignment horizontal="left" vertical="center" wrapText="1"/>
    </xf>
    <xf numFmtId="0" fontId="1" fillId="8" borderId="1" xfId="0" applyFont="1" applyFill="1" applyBorder="1" applyAlignment="1">
      <alignment horizontal="justify" vertical="center" wrapText="1"/>
    </xf>
    <xf numFmtId="0" fontId="3" fillId="0" borderId="5" xfId="0" applyFont="1" applyBorder="1" applyAlignment="1">
      <alignment horizontal="justify" vertical="center" wrapText="1"/>
    </xf>
    <xf numFmtId="0" fontId="1" fillId="3" borderId="5" xfId="0" applyFont="1" applyFill="1" applyBorder="1" applyAlignment="1">
      <alignment horizontal="justify" vertical="center" wrapText="1"/>
    </xf>
    <xf numFmtId="0" fontId="1" fillId="0" borderId="24" xfId="0" applyFont="1" applyBorder="1" applyAlignment="1">
      <alignment horizontal="center" vertical="center"/>
    </xf>
    <xf numFmtId="0" fontId="1" fillId="0" borderId="16" xfId="0" applyFont="1" applyBorder="1" applyAlignment="1">
      <alignment horizontal="center" vertical="center"/>
    </xf>
    <xf numFmtId="0" fontId="1" fillId="2" borderId="1" xfId="0" applyFont="1" applyFill="1" applyBorder="1" applyAlignment="1">
      <alignment horizontal="justify" vertical="center" wrapText="1"/>
    </xf>
    <xf numFmtId="0" fontId="1" fillId="0" borderId="5" xfId="0" applyFont="1" applyBorder="1" applyAlignment="1">
      <alignment horizontal="left" vertical="center"/>
    </xf>
    <xf numFmtId="0" fontId="3" fillId="0" borderId="1" xfId="0" applyFont="1" applyBorder="1" applyAlignment="1">
      <alignment horizontal="left" vertical="center" wrapText="1"/>
    </xf>
    <xf numFmtId="0" fontId="1" fillId="3" borderId="14" xfId="0"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6" fontId="1" fillId="0" borderId="24" xfId="0" applyNumberFormat="1" applyFont="1" applyBorder="1" applyAlignment="1">
      <alignment horizontal="center" vertical="center"/>
    </xf>
    <xf numFmtId="0" fontId="6" fillId="4" borderId="13" xfId="0" applyFont="1" applyFill="1" applyBorder="1" applyAlignment="1">
      <alignment horizontal="center" vertical="center"/>
    </xf>
    <xf numFmtId="0" fontId="6" fillId="4" borderId="24" xfId="0" applyFont="1" applyFill="1" applyBorder="1" applyAlignment="1">
      <alignment horizontal="center" vertical="center"/>
    </xf>
    <xf numFmtId="0" fontId="6" fillId="4" borderId="13" xfId="0" applyFont="1" applyFill="1" applyBorder="1" applyAlignment="1">
      <alignment horizontal="center"/>
    </xf>
    <xf numFmtId="0" fontId="6" fillId="4" borderId="24" xfId="0" applyFont="1" applyFill="1" applyBorder="1" applyAlignment="1">
      <alignment horizontal="center"/>
    </xf>
    <xf numFmtId="0" fontId="8" fillId="0" borderId="25"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10" xfId="0" applyBorder="1" applyAlignment="1">
      <alignment horizontal="justify" vertical="top" wrapText="1"/>
    </xf>
    <xf numFmtId="0" fontId="0" fillId="0" borderId="0" xfId="0" applyBorder="1" applyAlignment="1">
      <alignment horizontal="justify" vertical="top" wrapText="1"/>
    </xf>
    <xf numFmtId="0" fontId="1" fillId="0" borderId="1" xfId="0" applyFont="1" applyBorder="1" applyAlignment="1">
      <alignment horizontal="justify" vertical="top" wrapText="1"/>
    </xf>
    <xf numFmtId="0" fontId="1" fillId="0" borderId="11" xfId="0" applyFont="1" applyBorder="1" applyAlignment="1">
      <alignment horizontal="justify" vertical="top" wrapText="1"/>
    </xf>
    <xf numFmtId="0" fontId="1" fillId="0" borderId="9" xfId="0" applyFont="1" applyBorder="1" applyAlignment="1">
      <alignment horizontal="justify" vertical="top" wrapText="1"/>
    </xf>
    <xf numFmtId="0" fontId="0" fillId="0" borderId="11" xfId="0" applyBorder="1" applyAlignment="1">
      <alignment horizontal="justify" vertical="top" wrapText="1"/>
    </xf>
    <xf numFmtId="0" fontId="0" fillId="0" borderId="9" xfId="0" applyBorder="1" applyAlignment="1">
      <alignment horizontal="justify" vertical="top" wrapText="1"/>
    </xf>
    <xf numFmtId="0" fontId="0" fillId="0" borderId="12" xfId="0" applyBorder="1" applyAlignment="1">
      <alignment horizontal="justify" vertical="top" wrapText="1"/>
    </xf>
    <xf numFmtId="0" fontId="1" fillId="0" borderId="12" xfId="0" applyFont="1" applyBorder="1" applyAlignment="1">
      <alignment horizontal="justify" vertical="top" wrapText="1"/>
    </xf>
    <xf numFmtId="0" fontId="2" fillId="3" borderId="0" xfId="0" applyFont="1" applyFill="1" applyBorder="1" applyAlignment="1">
      <alignment horizontal="center" vertical="center"/>
    </xf>
    <xf numFmtId="0" fontId="1" fillId="0" borderId="15" xfId="0" applyFont="1" applyBorder="1" applyAlignment="1">
      <alignment horizontal="justify" vertical="top" wrapText="1"/>
    </xf>
    <xf numFmtId="0" fontId="1" fillId="0" borderId="10" xfId="0" applyFont="1" applyBorder="1" applyAlignment="1">
      <alignment horizontal="justify" vertical="top" wrapText="1"/>
    </xf>
    <xf numFmtId="0" fontId="1" fillId="0" borderId="16" xfId="0" applyFont="1" applyBorder="1" applyAlignment="1">
      <alignment horizontal="justify" vertical="top" wrapText="1"/>
    </xf>
    <xf numFmtId="0" fontId="1" fillId="0" borderId="17" xfId="0" applyFont="1" applyBorder="1" applyAlignment="1">
      <alignment horizontal="justify" vertical="top" wrapText="1"/>
    </xf>
    <xf numFmtId="0" fontId="1" fillId="0" borderId="0" xfId="0" applyFont="1" applyBorder="1" applyAlignment="1">
      <alignment horizontal="justify" vertical="top" wrapText="1"/>
    </xf>
    <xf numFmtId="0" fontId="1" fillId="0" borderId="18" xfId="0" applyFont="1" applyBorder="1" applyAlignment="1">
      <alignment horizontal="justify" vertical="top" wrapText="1"/>
    </xf>
    <xf numFmtId="0" fontId="1" fillId="0" borderId="19" xfId="0" applyFont="1" applyBorder="1" applyAlignment="1">
      <alignment horizontal="justify" vertical="top" wrapText="1"/>
    </xf>
    <xf numFmtId="0" fontId="1" fillId="0" borderId="20" xfId="0" applyFont="1" applyBorder="1" applyAlignment="1">
      <alignment horizontal="justify" vertical="top" wrapText="1"/>
    </xf>
    <xf numFmtId="0" fontId="1" fillId="0" borderId="21"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8. COMUNA 2'!A1"/><Relationship Id="rId13" Type="http://schemas.openxmlformats.org/officeDocument/2006/relationships/hyperlink" Target="#'13. CONSEJO MUNICIPAL NNA '!A1"/><Relationship Id="rId18" Type="http://schemas.openxmlformats.org/officeDocument/2006/relationships/hyperlink" Target="#'20. COMUNA 5'!A1"/><Relationship Id="rId26" Type="http://schemas.openxmlformats.org/officeDocument/2006/relationships/hyperlink" Target="#'29. DISCAPACIDAD'!A1"/><Relationship Id="rId39" Type="http://schemas.openxmlformats.org/officeDocument/2006/relationships/hyperlink" Target="#'45. RECTORES UNIVERSIDADES'!A1"/><Relationship Id="rId3" Type="http://schemas.openxmlformats.org/officeDocument/2006/relationships/hyperlink" Target="#'3. ETNIAS'!A1"/><Relationship Id="rId21" Type="http://schemas.openxmlformats.org/officeDocument/2006/relationships/hyperlink" Target="#'23. JUVENTUD'!A1"/><Relationship Id="rId34" Type="http://schemas.openxmlformats.org/officeDocument/2006/relationships/hyperlink" Target="#'37. PERIODISTAS Y MEDIOS DE COM'!A1"/><Relationship Id="rId7" Type="http://schemas.openxmlformats.org/officeDocument/2006/relationships/hyperlink" Target="#'7. SALUD'!A1"/><Relationship Id="rId12" Type="http://schemas.openxmlformats.org/officeDocument/2006/relationships/hyperlink" Target="#'12. ORGANIZACIONES FEMENINAS'!A1"/><Relationship Id="rId17" Type="http://schemas.openxmlformats.org/officeDocument/2006/relationships/hyperlink" Target="#'18. COMERCIO INFORMAL ORGANIZAD'!A1"/><Relationship Id="rId25" Type="http://schemas.openxmlformats.org/officeDocument/2006/relationships/hyperlink" Target="#'27. ADULTO MAYOR'!A1"/><Relationship Id="rId33" Type="http://schemas.openxmlformats.org/officeDocument/2006/relationships/hyperlink" Target="#'36. COMUNA 9'!A1"/><Relationship Id="rId38" Type="http://schemas.openxmlformats.org/officeDocument/2006/relationships/hyperlink" Target="#'44.ORGANIZACIONES DEPORTIVAS'!A1"/><Relationship Id="rId2" Type="http://schemas.openxmlformats.org/officeDocument/2006/relationships/image" Target="../media/image1.png"/><Relationship Id="rId16" Type="http://schemas.openxmlformats.org/officeDocument/2006/relationships/hyperlink" Target="#'17. COMUNA 4'!A1"/><Relationship Id="rId20" Type="http://schemas.openxmlformats.org/officeDocument/2006/relationships/hyperlink" Target="#'22. TRANSPORTE'!A1"/><Relationship Id="rId29" Type="http://schemas.openxmlformats.org/officeDocument/2006/relationships/hyperlink" Target="#'33. CULTURA'!A1"/><Relationship Id="rId1" Type="http://schemas.openxmlformats.org/officeDocument/2006/relationships/hyperlink" Target="#'1. ORGANISMOS DE SOCORRO'!A1"/><Relationship Id="rId6" Type="http://schemas.openxmlformats.org/officeDocument/2006/relationships/hyperlink" Target="#'6. INST EDUCACION PUB Y PRIV'!A1"/><Relationship Id="rId11" Type="http://schemas.openxmlformats.org/officeDocument/2006/relationships/hyperlink" Target="#'11. SECTOR RURAL'!A1"/><Relationship Id="rId24" Type="http://schemas.openxmlformats.org/officeDocument/2006/relationships/hyperlink" Target="#'26. LGBTI'!A1"/><Relationship Id="rId32" Type="http://schemas.openxmlformats.org/officeDocument/2006/relationships/hyperlink" Target="#'35. CULTOS RELIGIOSOS'!A1"/><Relationship Id="rId37" Type="http://schemas.openxmlformats.org/officeDocument/2006/relationships/hyperlink" Target="#'43. SECTOR RURAL'!A1"/><Relationship Id="rId40" Type="http://schemas.openxmlformats.org/officeDocument/2006/relationships/hyperlink" Target="#'50. SECTOR AGRICOLA'!A1"/><Relationship Id="rId5" Type="http://schemas.openxmlformats.org/officeDocument/2006/relationships/hyperlink" Target="#'5. COMUNA 1'!A1"/><Relationship Id="rId15" Type="http://schemas.openxmlformats.org/officeDocument/2006/relationships/hyperlink" Target="#'15. TURISMO'!A1"/><Relationship Id="rId23" Type="http://schemas.openxmlformats.org/officeDocument/2006/relationships/hyperlink" Target="#'25. EDILES'!A1"/><Relationship Id="rId28" Type="http://schemas.openxmlformats.org/officeDocument/2006/relationships/hyperlink" Target="#'31. ORG. AMBIENTALES'!A1"/><Relationship Id="rId36" Type="http://schemas.openxmlformats.org/officeDocument/2006/relationships/hyperlink" Target="#'41. SERVICIOS PUBLICOS'!A1"/><Relationship Id="rId10" Type="http://schemas.openxmlformats.org/officeDocument/2006/relationships/hyperlink" Target="#'10. VEEDURIAS CIUDADANAS'!A1"/><Relationship Id="rId19" Type="http://schemas.openxmlformats.org/officeDocument/2006/relationships/hyperlink" Target="#'21. INFRAESTRUCTURA'!A1"/><Relationship Id="rId31" Type="http://schemas.openxmlformats.org/officeDocument/2006/relationships/hyperlink" Target="#'34. COMUNA 8'!A1"/><Relationship Id="rId4" Type="http://schemas.openxmlformats.org/officeDocument/2006/relationships/hyperlink" Target="#'4. VIGILANCIA Y POLICIA'!A1"/><Relationship Id="rId9" Type="http://schemas.openxmlformats.org/officeDocument/2006/relationships/hyperlink" Target="#'9. VICTIMAS'!A1"/><Relationship Id="rId14" Type="http://schemas.openxmlformats.org/officeDocument/2006/relationships/hyperlink" Target="#'14. COMUNA 3 '!A1"/><Relationship Id="rId22" Type="http://schemas.openxmlformats.org/officeDocument/2006/relationships/hyperlink" Target="#'24. COMUNA 6'!A1"/><Relationship Id="rId27" Type="http://schemas.openxmlformats.org/officeDocument/2006/relationships/hyperlink" Target="#'30. COMUNA 7'!A1"/><Relationship Id="rId30" Type="http://schemas.openxmlformats.org/officeDocument/2006/relationships/hyperlink" Target="#'32. ENTIDADES DEL ORDEN NACIONA'!A1"/><Relationship Id="rId35" Type="http://schemas.openxmlformats.org/officeDocument/2006/relationships/hyperlink" Target="#'42. COMUNA 10'!A1"/></Relationships>
</file>

<file path=xl/drawings/_rels/drawing10.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1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0.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2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0.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3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4.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40.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41.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4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5.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6.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7.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8.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_rels/drawing9.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CONSTRUCCI&#211;N COLECTIVA X SECTOR'!A1"/></Relationships>
</file>

<file path=xl/drawings/drawing1.xml><?xml version="1.0" encoding="utf-8"?>
<xdr:wsDr xmlns:xdr="http://schemas.openxmlformats.org/drawingml/2006/spreadsheetDrawing" xmlns:a="http://schemas.openxmlformats.org/drawingml/2006/main">
  <xdr:twoCellAnchor editAs="oneCell">
    <xdr:from>
      <xdr:col>13</xdr:col>
      <xdr:colOff>466308</xdr:colOff>
      <xdr:row>2</xdr:row>
      <xdr:rowOff>816429</xdr:rowOff>
    </xdr:from>
    <xdr:to>
      <xdr:col>13</xdr:col>
      <xdr:colOff>1080198</xdr:colOff>
      <xdr:row>2</xdr:row>
      <xdr:rowOff>1510392</xdr:rowOff>
    </xdr:to>
    <xdr:pic>
      <xdr:nvPicPr>
        <xdr:cNvPr id="2" name="Imagen 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42737" y="2109108"/>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439093</xdr:colOff>
      <xdr:row>3</xdr:row>
      <xdr:rowOff>176893</xdr:rowOff>
    </xdr:from>
    <xdr:ext cx="613890" cy="693963"/>
    <xdr:pic>
      <xdr:nvPicPr>
        <xdr:cNvPr id="3" name="Imagen 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4</xdr:row>
      <xdr:rowOff>176893</xdr:rowOff>
    </xdr:from>
    <xdr:ext cx="613890" cy="693963"/>
    <xdr:pic>
      <xdr:nvPicPr>
        <xdr:cNvPr id="4" name="Imagen 3">
          <a:hlinkClick xmlns:r="http://schemas.openxmlformats.org/officeDocument/2006/relationships" r:id="rId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5</xdr:row>
      <xdr:rowOff>176893</xdr:rowOff>
    </xdr:from>
    <xdr:ext cx="613890" cy="693963"/>
    <xdr:pic>
      <xdr:nvPicPr>
        <xdr:cNvPr id="5" name="Imagen 4">
          <a:hlinkClick xmlns:r="http://schemas.openxmlformats.org/officeDocument/2006/relationships" r:id="rId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6</xdr:row>
      <xdr:rowOff>176893</xdr:rowOff>
    </xdr:from>
    <xdr:ext cx="613890" cy="693963"/>
    <xdr:pic>
      <xdr:nvPicPr>
        <xdr:cNvPr id="6" name="Imagen 5">
          <a:hlinkClick xmlns:r="http://schemas.openxmlformats.org/officeDocument/2006/relationships" r:id="rId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7</xdr:row>
      <xdr:rowOff>176893</xdr:rowOff>
    </xdr:from>
    <xdr:ext cx="613890" cy="693963"/>
    <xdr:pic>
      <xdr:nvPicPr>
        <xdr:cNvPr id="7" name="Imagen 6">
          <a:hlinkClick xmlns:r="http://schemas.openxmlformats.org/officeDocument/2006/relationships" r:id="rId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8</xdr:row>
      <xdr:rowOff>176893</xdr:rowOff>
    </xdr:from>
    <xdr:ext cx="613890" cy="693963"/>
    <xdr:pic>
      <xdr:nvPicPr>
        <xdr:cNvPr id="8" name="Imagen 7">
          <a:hlinkClick xmlns:r="http://schemas.openxmlformats.org/officeDocument/2006/relationships" r:id="rId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4115522" y="3619500"/>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9</xdr:row>
      <xdr:rowOff>176893</xdr:rowOff>
    </xdr:from>
    <xdr:ext cx="613890" cy="693963"/>
    <xdr:pic>
      <xdr:nvPicPr>
        <xdr:cNvPr id="9" name="Imagen 8">
          <a:hlinkClick xmlns:r="http://schemas.openxmlformats.org/officeDocument/2006/relationships" r:id="rId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10</xdr:row>
      <xdr:rowOff>176893</xdr:rowOff>
    </xdr:from>
    <xdr:ext cx="613890" cy="693963"/>
    <xdr:pic>
      <xdr:nvPicPr>
        <xdr:cNvPr id="10" name="Imagen 9">
          <a:hlinkClick xmlns:r="http://schemas.openxmlformats.org/officeDocument/2006/relationships" r:id="rId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11</xdr:row>
      <xdr:rowOff>176893</xdr:rowOff>
    </xdr:from>
    <xdr:ext cx="613890" cy="693963"/>
    <xdr:pic>
      <xdr:nvPicPr>
        <xdr:cNvPr id="11" name="Imagen 10">
          <a:hlinkClick xmlns:r="http://schemas.openxmlformats.org/officeDocument/2006/relationships" r:id="rId1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12</xdr:row>
      <xdr:rowOff>176893</xdr:rowOff>
    </xdr:from>
    <xdr:ext cx="613890" cy="693963"/>
    <xdr:pic>
      <xdr:nvPicPr>
        <xdr:cNvPr id="12" name="Imagen 11">
          <a:hlinkClick xmlns:r="http://schemas.openxmlformats.org/officeDocument/2006/relationships" r:id="rId1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13</xdr:row>
      <xdr:rowOff>176893</xdr:rowOff>
    </xdr:from>
    <xdr:ext cx="613890" cy="693963"/>
    <xdr:pic>
      <xdr:nvPicPr>
        <xdr:cNvPr id="13" name="Imagen 12">
          <a:hlinkClick xmlns:r="http://schemas.openxmlformats.org/officeDocument/2006/relationships" r:id="rId1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14</xdr:row>
      <xdr:rowOff>176893</xdr:rowOff>
    </xdr:from>
    <xdr:ext cx="613890" cy="693963"/>
    <xdr:pic>
      <xdr:nvPicPr>
        <xdr:cNvPr id="14" name="Imagen 13">
          <a:hlinkClick xmlns:r="http://schemas.openxmlformats.org/officeDocument/2006/relationships" r:id="rId1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15</xdr:row>
      <xdr:rowOff>176893</xdr:rowOff>
    </xdr:from>
    <xdr:ext cx="613890" cy="693963"/>
    <xdr:pic>
      <xdr:nvPicPr>
        <xdr:cNvPr id="15" name="Imagen 14">
          <a:hlinkClick xmlns:r="http://schemas.openxmlformats.org/officeDocument/2006/relationships" r:id="rId1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16</xdr:row>
      <xdr:rowOff>176893</xdr:rowOff>
    </xdr:from>
    <xdr:ext cx="613890" cy="693963"/>
    <xdr:pic>
      <xdr:nvPicPr>
        <xdr:cNvPr id="16" name="Imagen 15">
          <a:hlinkClick xmlns:r="http://schemas.openxmlformats.org/officeDocument/2006/relationships" r:id="rId1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18</xdr:row>
      <xdr:rowOff>176893</xdr:rowOff>
    </xdr:from>
    <xdr:ext cx="613890" cy="693963"/>
    <xdr:pic>
      <xdr:nvPicPr>
        <xdr:cNvPr id="18" name="Imagen 17">
          <a:hlinkClick xmlns:r="http://schemas.openxmlformats.org/officeDocument/2006/relationships" r:id="rId1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19</xdr:row>
      <xdr:rowOff>503465</xdr:rowOff>
    </xdr:from>
    <xdr:ext cx="613890" cy="693963"/>
    <xdr:pic>
      <xdr:nvPicPr>
        <xdr:cNvPr id="19" name="Imagen 18">
          <a:hlinkClick xmlns:r="http://schemas.openxmlformats.org/officeDocument/2006/relationships" r:id="rId1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2158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21</xdr:row>
      <xdr:rowOff>176893</xdr:rowOff>
    </xdr:from>
    <xdr:ext cx="613890" cy="693963"/>
    <xdr:pic>
      <xdr:nvPicPr>
        <xdr:cNvPr id="21" name="Imagen 20">
          <a:hlinkClick xmlns:r="http://schemas.openxmlformats.org/officeDocument/2006/relationships" r:id="rId1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23</xdr:row>
      <xdr:rowOff>176893</xdr:rowOff>
    </xdr:from>
    <xdr:ext cx="613890" cy="693963"/>
    <xdr:pic>
      <xdr:nvPicPr>
        <xdr:cNvPr id="23" name="Imagen 22">
          <a:hlinkClick xmlns:r="http://schemas.openxmlformats.org/officeDocument/2006/relationships" r:id="rId1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24</xdr:row>
      <xdr:rowOff>176893</xdr:rowOff>
    </xdr:from>
    <xdr:ext cx="613890" cy="693963"/>
    <xdr:pic>
      <xdr:nvPicPr>
        <xdr:cNvPr id="24" name="Imagen 23">
          <a:hlinkClick xmlns:r="http://schemas.openxmlformats.org/officeDocument/2006/relationships" r:id="rId2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25</xdr:row>
      <xdr:rowOff>176893</xdr:rowOff>
    </xdr:from>
    <xdr:ext cx="613890" cy="693963"/>
    <xdr:pic>
      <xdr:nvPicPr>
        <xdr:cNvPr id="25" name="Imagen 24">
          <a:hlinkClick xmlns:r="http://schemas.openxmlformats.org/officeDocument/2006/relationships" r:id="rId2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26</xdr:row>
      <xdr:rowOff>176893</xdr:rowOff>
    </xdr:from>
    <xdr:ext cx="613890" cy="693963"/>
    <xdr:pic>
      <xdr:nvPicPr>
        <xdr:cNvPr id="26" name="Imagen 25">
          <a:hlinkClick xmlns:r="http://schemas.openxmlformats.org/officeDocument/2006/relationships" r:id="rId2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91303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425486</xdr:colOff>
      <xdr:row>27</xdr:row>
      <xdr:rowOff>489857</xdr:rowOff>
    </xdr:from>
    <xdr:ext cx="613890" cy="693963"/>
    <xdr:pic>
      <xdr:nvPicPr>
        <xdr:cNvPr id="27" name="Imagen 26">
          <a:hlinkClick xmlns:r="http://schemas.openxmlformats.org/officeDocument/2006/relationships" r:id="rId2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75379" y="31446107"/>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28</xdr:row>
      <xdr:rowOff>176893</xdr:rowOff>
    </xdr:from>
    <xdr:ext cx="613890" cy="693963"/>
    <xdr:pic>
      <xdr:nvPicPr>
        <xdr:cNvPr id="28" name="Imagen 27">
          <a:hlinkClick xmlns:r="http://schemas.openxmlformats.org/officeDocument/2006/relationships" r:id="rId2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466308</xdr:colOff>
      <xdr:row>29</xdr:row>
      <xdr:rowOff>381000</xdr:rowOff>
    </xdr:from>
    <xdr:ext cx="613890" cy="693963"/>
    <xdr:pic>
      <xdr:nvPicPr>
        <xdr:cNvPr id="29" name="Imagen 28">
          <a:hlinkClick xmlns:r="http://schemas.openxmlformats.org/officeDocument/2006/relationships" r:id="rId2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16201" y="33936214"/>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30</xdr:row>
      <xdr:rowOff>176893</xdr:rowOff>
    </xdr:from>
    <xdr:ext cx="613890" cy="693963"/>
    <xdr:pic>
      <xdr:nvPicPr>
        <xdr:cNvPr id="30" name="Imagen 29">
          <a:hlinkClick xmlns:r="http://schemas.openxmlformats.org/officeDocument/2006/relationships" r:id="rId2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31</xdr:row>
      <xdr:rowOff>176893</xdr:rowOff>
    </xdr:from>
    <xdr:ext cx="613890" cy="693963"/>
    <xdr:pic>
      <xdr:nvPicPr>
        <xdr:cNvPr id="31" name="Imagen 30">
          <a:hlinkClick xmlns:r="http://schemas.openxmlformats.org/officeDocument/2006/relationships" r:id="rId2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493520</xdr:colOff>
      <xdr:row>32</xdr:row>
      <xdr:rowOff>326572</xdr:rowOff>
    </xdr:from>
    <xdr:ext cx="613890" cy="693963"/>
    <xdr:pic>
      <xdr:nvPicPr>
        <xdr:cNvPr id="32" name="Imagen 31">
          <a:hlinkClick xmlns:r="http://schemas.openxmlformats.org/officeDocument/2006/relationships" r:id="rId2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43413" y="37365215"/>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466307</xdr:colOff>
      <xdr:row>34</xdr:row>
      <xdr:rowOff>205466</xdr:rowOff>
    </xdr:from>
    <xdr:ext cx="613890" cy="693963"/>
    <xdr:pic>
      <xdr:nvPicPr>
        <xdr:cNvPr id="33" name="Imagen 32">
          <a:hlinkClick xmlns:r="http://schemas.openxmlformats.org/officeDocument/2006/relationships" r:id="rId2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16200" y="40264895"/>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452700</xdr:colOff>
      <xdr:row>33</xdr:row>
      <xdr:rowOff>476251</xdr:rowOff>
    </xdr:from>
    <xdr:ext cx="613890" cy="693963"/>
    <xdr:pic>
      <xdr:nvPicPr>
        <xdr:cNvPr id="35" name="Imagen 34">
          <a:hlinkClick xmlns:r="http://schemas.openxmlformats.org/officeDocument/2006/relationships" r:id="rId3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02593" y="38902822"/>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35</xdr:row>
      <xdr:rowOff>176893</xdr:rowOff>
    </xdr:from>
    <xdr:ext cx="613890" cy="693963"/>
    <xdr:pic>
      <xdr:nvPicPr>
        <xdr:cNvPr id="36" name="Imagen 35">
          <a:hlinkClick xmlns:r="http://schemas.openxmlformats.org/officeDocument/2006/relationships" r:id="rId3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015092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36</xdr:row>
      <xdr:rowOff>176893</xdr:rowOff>
    </xdr:from>
    <xdr:ext cx="613890" cy="693963"/>
    <xdr:pic>
      <xdr:nvPicPr>
        <xdr:cNvPr id="37" name="Imagen 36">
          <a:hlinkClick xmlns:r="http://schemas.openxmlformats.org/officeDocument/2006/relationships" r:id="rId32"/>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11225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37</xdr:row>
      <xdr:rowOff>176893</xdr:rowOff>
    </xdr:from>
    <xdr:ext cx="613890" cy="693963"/>
    <xdr:pic>
      <xdr:nvPicPr>
        <xdr:cNvPr id="38" name="Imagen 37">
          <a:hlinkClick xmlns:r="http://schemas.openxmlformats.org/officeDocument/2006/relationships" r:id="rId33"/>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42495107"/>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38</xdr:row>
      <xdr:rowOff>176893</xdr:rowOff>
    </xdr:from>
    <xdr:ext cx="613890" cy="693963"/>
    <xdr:pic>
      <xdr:nvPicPr>
        <xdr:cNvPr id="39" name="Imagen 38">
          <a:hlinkClick xmlns:r="http://schemas.openxmlformats.org/officeDocument/2006/relationships" r:id="rId34"/>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42495107"/>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439093</xdr:colOff>
      <xdr:row>39</xdr:row>
      <xdr:rowOff>176893</xdr:rowOff>
    </xdr:from>
    <xdr:ext cx="613890" cy="693963"/>
    <xdr:pic>
      <xdr:nvPicPr>
        <xdr:cNvPr id="40" name="Imagen 39">
          <a:hlinkClick xmlns:r="http://schemas.openxmlformats.org/officeDocument/2006/relationships" r:id="rId35"/>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188986" y="42495107"/>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493521</xdr:colOff>
      <xdr:row>42</xdr:row>
      <xdr:rowOff>122465</xdr:rowOff>
    </xdr:from>
    <xdr:ext cx="613890" cy="693963"/>
    <xdr:pic>
      <xdr:nvPicPr>
        <xdr:cNvPr id="42" name="Imagen 41">
          <a:hlinkClick xmlns:r="http://schemas.openxmlformats.org/officeDocument/2006/relationships" r:id="rId36"/>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43414" y="48332572"/>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452700</xdr:colOff>
      <xdr:row>43</xdr:row>
      <xdr:rowOff>122464</xdr:rowOff>
    </xdr:from>
    <xdr:ext cx="613890" cy="693963"/>
    <xdr:pic>
      <xdr:nvPicPr>
        <xdr:cNvPr id="43" name="Imagen 42">
          <a:hlinkClick xmlns:r="http://schemas.openxmlformats.org/officeDocument/2006/relationships" r:id="rId37"/>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202593" y="48944893"/>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452700</xdr:colOff>
      <xdr:row>44</xdr:row>
      <xdr:rowOff>122464</xdr:rowOff>
    </xdr:from>
    <xdr:ext cx="613890" cy="693963"/>
    <xdr:pic>
      <xdr:nvPicPr>
        <xdr:cNvPr id="44" name="Imagen 43">
          <a:hlinkClick xmlns:r="http://schemas.openxmlformats.org/officeDocument/2006/relationships" r:id="rId38"/>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964593" y="49203428"/>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452700</xdr:colOff>
      <xdr:row>45</xdr:row>
      <xdr:rowOff>122464</xdr:rowOff>
    </xdr:from>
    <xdr:ext cx="613890" cy="693963"/>
    <xdr:pic>
      <xdr:nvPicPr>
        <xdr:cNvPr id="45" name="Imagen 44">
          <a:hlinkClick xmlns:r="http://schemas.openxmlformats.org/officeDocument/2006/relationships" r:id="rId39"/>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978200" y="50281114"/>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452700</xdr:colOff>
      <xdr:row>52</xdr:row>
      <xdr:rowOff>122464</xdr:rowOff>
    </xdr:from>
    <xdr:ext cx="613890" cy="693963"/>
    <xdr:pic>
      <xdr:nvPicPr>
        <xdr:cNvPr id="41" name="Imagen 40">
          <a:hlinkClick xmlns:r="http://schemas.openxmlformats.org/officeDocument/2006/relationships" r:id="rId40"/>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3943564" y="51037919"/>
          <a:ext cx="613890" cy="6939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7</xdr:row>
      <xdr:rowOff>0</xdr:rowOff>
    </xdr:from>
    <xdr:to>
      <xdr:col>8</xdr:col>
      <xdr:colOff>1400175</xdr:colOff>
      <xdr:row>9</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2826" y="7677978"/>
          <a:ext cx="1400175"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952500</xdr:colOff>
      <xdr:row>5</xdr:row>
      <xdr:rowOff>161925</xdr:rowOff>
    </xdr:from>
    <xdr:to>
      <xdr:col>9</xdr:col>
      <xdr:colOff>0</xdr:colOff>
      <xdr:row>8</xdr:row>
      <xdr:rowOff>66675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49100" y="6991350"/>
          <a:ext cx="1400175" cy="4762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0</xdr:colOff>
      <xdr:row>4</xdr:row>
      <xdr:rowOff>0</xdr:rowOff>
    </xdr:from>
    <xdr:to>
      <xdr:col>8</xdr:col>
      <xdr:colOff>1400175</xdr:colOff>
      <xdr:row>6</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27423" y="3824654"/>
          <a:ext cx="1400175" cy="4762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8</xdr:col>
      <xdr:colOff>1009650</xdr:colOff>
      <xdr:row>12</xdr:row>
      <xdr:rowOff>38100</xdr:rowOff>
    </xdr:from>
    <xdr:to>
      <xdr:col>8</xdr:col>
      <xdr:colOff>2409825</xdr:colOff>
      <xdr:row>14</xdr:row>
      <xdr:rowOff>133350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35025" y="12696825"/>
          <a:ext cx="1400175" cy="4762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876300</xdr:colOff>
      <xdr:row>14</xdr:row>
      <xdr:rowOff>19050</xdr:rowOff>
    </xdr:from>
    <xdr:to>
      <xdr:col>8</xdr:col>
      <xdr:colOff>2276475</xdr:colOff>
      <xdr:row>16</xdr:row>
      <xdr:rowOff>114300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363325" y="25507950"/>
          <a:ext cx="1400175" cy="4762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775607</xdr:colOff>
      <xdr:row>61</xdr:row>
      <xdr:rowOff>13607</xdr:rowOff>
    </xdr:from>
    <xdr:to>
      <xdr:col>8</xdr:col>
      <xdr:colOff>2175782</xdr:colOff>
      <xdr:row>63</xdr:row>
      <xdr:rowOff>108857</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647964" y="92120357"/>
          <a:ext cx="1400175" cy="4762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6</xdr:row>
      <xdr:rowOff>0</xdr:rowOff>
    </xdr:from>
    <xdr:to>
      <xdr:col>8</xdr:col>
      <xdr:colOff>1400175</xdr:colOff>
      <xdr:row>8</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39375" y="4638675"/>
          <a:ext cx="1400175" cy="476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38100</xdr:colOff>
      <xdr:row>28</xdr:row>
      <xdr:rowOff>133350</xdr:rowOff>
    </xdr:from>
    <xdr:to>
      <xdr:col>8</xdr:col>
      <xdr:colOff>676275</xdr:colOff>
      <xdr:row>31</xdr:row>
      <xdr:rowOff>38100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72100" y="5676900"/>
          <a:ext cx="1400175" cy="4762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0</xdr:colOff>
      <xdr:row>30</xdr:row>
      <xdr:rowOff>0</xdr:rowOff>
    </xdr:from>
    <xdr:to>
      <xdr:col>8</xdr:col>
      <xdr:colOff>1400175</xdr:colOff>
      <xdr:row>32</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58575" y="49349025"/>
          <a:ext cx="1400175" cy="4762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8</xdr:col>
      <xdr:colOff>352425</xdr:colOff>
      <xdr:row>3</xdr:row>
      <xdr:rowOff>238125</xdr:rowOff>
    </xdr:from>
    <xdr:to>
      <xdr:col>8</xdr:col>
      <xdr:colOff>1752600</xdr:colOff>
      <xdr:row>4</xdr:row>
      <xdr:rowOff>142875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9450" y="2352675"/>
          <a:ext cx="1400175"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8</xdr:col>
      <xdr:colOff>1400175</xdr:colOff>
      <xdr:row>11</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42281" y="10703719"/>
          <a:ext cx="1400175" cy="4762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504825</xdr:colOff>
      <xdr:row>35</xdr:row>
      <xdr:rowOff>9525</xdr:rowOff>
    </xdr:from>
    <xdr:to>
      <xdr:col>8</xdr:col>
      <xdr:colOff>1905000</xdr:colOff>
      <xdr:row>37</xdr:row>
      <xdr:rowOff>104775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25200" y="74571225"/>
          <a:ext cx="1400175" cy="4762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990600</xdr:colOff>
      <xdr:row>7</xdr:row>
      <xdr:rowOff>161925</xdr:rowOff>
    </xdr:from>
    <xdr:to>
      <xdr:col>9</xdr:col>
      <xdr:colOff>2390775</xdr:colOff>
      <xdr:row>10</xdr:row>
      <xdr:rowOff>66675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68450" y="13544550"/>
          <a:ext cx="1400175" cy="4762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0</xdr:colOff>
      <xdr:row>3</xdr:row>
      <xdr:rowOff>0</xdr:rowOff>
    </xdr:from>
    <xdr:to>
      <xdr:col>9</xdr:col>
      <xdr:colOff>1400175</xdr:colOff>
      <xdr:row>5</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63550" y="2857500"/>
          <a:ext cx="1400175" cy="4762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971550</xdr:colOff>
      <xdr:row>8</xdr:row>
      <xdr:rowOff>76200</xdr:rowOff>
    </xdr:from>
    <xdr:to>
      <xdr:col>10</xdr:col>
      <xdr:colOff>38100</xdr:colOff>
      <xdr:row>10</xdr:row>
      <xdr:rowOff>171450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68450" y="9801225"/>
          <a:ext cx="1400175" cy="4762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495300</xdr:colOff>
      <xdr:row>32</xdr:row>
      <xdr:rowOff>66675</xdr:rowOff>
    </xdr:from>
    <xdr:to>
      <xdr:col>9</xdr:col>
      <xdr:colOff>1895475</xdr:colOff>
      <xdr:row>34</xdr:row>
      <xdr:rowOff>161925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39725" y="24126825"/>
          <a:ext cx="1400175" cy="4762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504265</xdr:colOff>
      <xdr:row>10</xdr:row>
      <xdr:rowOff>0</xdr:rowOff>
    </xdr:from>
    <xdr:to>
      <xdr:col>8</xdr:col>
      <xdr:colOff>1904440</xdr:colOff>
      <xdr:row>12</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90912" y="11474824"/>
          <a:ext cx="1400175" cy="4762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8</xdr:col>
      <xdr:colOff>513521</xdr:colOff>
      <xdr:row>4</xdr:row>
      <xdr:rowOff>165652</xdr:rowOff>
    </xdr:from>
    <xdr:to>
      <xdr:col>9</xdr:col>
      <xdr:colOff>413</xdr:colOff>
      <xdr:row>7</xdr:row>
      <xdr:rowOff>70402</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19282" y="9218543"/>
          <a:ext cx="1400175" cy="4762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8</xdr:col>
      <xdr:colOff>304800</xdr:colOff>
      <xdr:row>35</xdr:row>
      <xdr:rowOff>0</xdr:rowOff>
    </xdr:from>
    <xdr:to>
      <xdr:col>8</xdr:col>
      <xdr:colOff>1704975</xdr:colOff>
      <xdr:row>37</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77975" y="51701700"/>
          <a:ext cx="1400175" cy="4762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504825</xdr:colOff>
      <xdr:row>9</xdr:row>
      <xdr:rowOff>161925</xdr:rowOff>
    </xdr:from>
    <xdr:to>
      <xdr:col>8</xdr:col>
      <xdr:colOff>1905000</xdr:colOff>
      <xdr:row>12</xdr:row>
      <xdr:rowOff>66675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77925" y="8658225"/>
          <a:ext cx="1400175" cy="4762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8</xdr:col>
      <xdr:colOff>533400</xdr:colOff>
      <xdr:row>36</xdr:row>
      <xdr:rowOff>142875</xdr:rowOff>
    </xdr:from>
    <xdr:to>
      <xdr:col>9</xdr:col>
      <xdr:colOff>19050</xdr:colOff>
      <xdr:row>39</xdr:row>
      <xdr:rowOff>47625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11050" y="57683400"/>
          <a:ext cx="1400175"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4</xdr:row>
      <xdr:rowOff>0</xdr:rowOff>
    </xdr:from>
    <xdr:to>
      <xdr:col>8</xdr:col>
      <xdr:colOff>1400175</xdr:colOff>
      <xdr:row>6</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89656" y="5131594"/>
          <a:ext cx="1400175" cy="4762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511969</xdr:colOff>
      <xdr:row>18</xdr:row>
      <xdr:rowOff>23813</xdr:rowOff>
    </xdr:from>
    <xdr:to>
      <xdr:col>8</xdr:col>
      <xdr:colOff>1912144</xdr:colOff>
      <xdr:row>20</xdr:row>
      <xdr:rowOff>119063</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72813" y="44684157"/>
          <a:ext cx="1400175" cy="4762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523875</xdr:colOff>
      <xdr:row>7</xdr:row>
      <xdr:rowOff>152400</xdr:rowOff>
    </xdr:from>
    <xdr:to>
      <xdr:col>9</xdr:col>
      <xdr:colOff>9525</xdr:colOff>
      <xdr:row>10</xdr:row>
      <xdr:rowOff>57150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630400" y="12468225"/>
          <a:ext cx="1400175" cy="4762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552450</xdr:colOff>
      <xdr:row>6</xdr:row>
      <xdr:rowOff>152400</xdr:rowOff>
    </xdr:from>
    <xdr:to>
      <xdr:col>9</xdr:col>
      <xdr:colOff>38100</xdr:colOff>
      <xdr:row>9</xdr:row>
      <xdr:rowOff>57150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763625" y="9610725"/>
          <a:ext cx="1400175" cy="4762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495300</xdr:colOff>
      <xdr:row>6</xdr:row>
      <xdr:rowOff>161925</xdr:rowOff>
    </xdr:from>
    <xdr:to>
      <xdr:col>8</xdr:col>
      <xdr:colOff>1895475</xdr:colOff>
      <xdr:row>9</xdr:row>
      <xdr:rowOff>66675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48925" y="10344150"/>
          <a:ext cx="1400175" cy="4762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533400</xdr:colOff>
      <xdr:row>7</xdr:row>
      <xdr:rowOff>28575</xdr:rowOff>
    </xdr:from>
    <xdr:to>
      <xdr:col>9</xdr:col>
      <xdr:colOff>0</xdr:colOff>
      <xdr:row>9</xdr:row>
      <xdr:rowOff>123825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906500" y="3181350"/>
          <a:ext cx="1400175" cy="4762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847725</xdr:colOff>
      <xdr:row>28</xdr:row>
      <xdr:rowOff>133350</xdr:rowOff>
    </xdr:from>
    <xdr:to>
      <xdr:col>8</xdr:col>
      <xdr:colOff>2247900</xdr:colOff>
      <xdr:row>31</xdr:row>
      <xdr:rowOff>38100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50" y="1285875"/>
          <a:ext cx="1400175" cy="4762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847725</xdr:colOff>
      <xdr:row>2</xdr:row>
      <xdr:rowOff>133350</xdr:rowOff>
    </xdr:from>
    <xdr:to>
      <xdr:col>8</xdr:col>
      <xdr:colOff>2247900</xdr:colOff>
      <xdr:row>5</xdr:row>
      <xdr:rowOff>38100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50" y="1285875"/>
          <a:ext cx="1400175" cy="4762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847725</xdr:colOff>
      <xdr:row>2</xdr:row>
      <xdr:rowOff>133350</xdr:rowOff>
    </xdr:from>
    <xdr:to>
      <xdr:col>8</xdr:col>
      <xdr:colOff>2247900</xdr:colOff>
      <xdr:row>5</xdr:row>
      <xdr:rowOff>38100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50" y="1285875"/>
          <a:ext cx="1400175" cy="4762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838200</xdr:colOff>
      <xdr:row>15</xdr:row>
      <xdr:rowOff>47625</xdr:rowOff>
    </xdr:from>
    <xdr:to>
      <xdr:col>8</xdr:col>
      <xdr:colOff>2238375</xdr:colOff>
      <xdr:row>17</xdr:row>
      <xdr:rowOff>142875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277850" y="10058400"/>
          <a:ext cx="1400175" cy="4762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847725</xdr:colOff>
      <xdr:row>36</xdr:row>
      <xdr:rowOff>133350</xdr:rowOff>
    </xdr:from>
    <xdr:to>
      <xdr:col>8</xdr:col>
      <xdr:colOff>2247900</xdr:colOff>
      <xdr:row>39</xdr:row>
      <xdr:rowOff>38100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58750" y="1285875"/>
          <a:ext cx="1400175" cy="476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459441</xdr:colOff>
      <xdr:row>10</xdr:row>
      <xdr:rowOff>134471</xdr:rowOff>
    </xdr:from>
    <xdr:to>
      <xdr:col>8</xdr:col>
      <xdr:colOff>1859616</xdr:colOff>
      <xdr:row>13</xdr:row>
      <xdr:rowOff>39221</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892617" y="20551589"/>
          <a:ext cx="1400175" cy="4762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7</xdr:col>
      <xdr:colOff>2171700</xdr:colOff>
      <xdr:row>9</xdr:row>
      <xdr:rowOff>57150</xdr:rowOff>
    </xdr:from>
    <xdr:to>
      <xdr:col>9</xdr:col>
      <xdr:colOff>19050</xdr:colOff>
      <xdr:row>11</xdr:row>
      <xdr:rowOff>152400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73000" y="11191875"/>
          <a:ext cx="1400175" cy="4762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8</xdr:col>
      <xdr:colOff>695325</xdr:colOff>
      <xdr:row>3</xdr:row>
      <xdr:rowOff>180975</xdr:rowOff>
    </xdr:from>
    <xdr:to>
      <xdr:col>9</xdr:col>
      <xdr:colOff>647700</xdr:colOff>
      <xdr:row>6</xdr:row>
      <xdr:rowOff>85725</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20725" y="3895725"/>
          <a:ext cx="1400175" cy="4762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8</xdr:col>
      <xdr:colOff>0</xdr:colOff>
      <xdr:row>9</xdr:row>
      <xdr:rowOff>0</xdr:rowOff>
    </xdr:from>
    <xdr:to>
      <xdr:col>9</xdr:col>
      <xdr:colOff>638175</xdr:colOff>
      <xdr:row>11</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0" y="3095625"/>
          <a:ext cx="1400175"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394607</xdr:colOff>
      <xdr:row>5</xdr:row>
      <xdr:rowOff>40822</xdr:rowOff>
    </xdr:from>
    <xdr:to>
      <xdr:col>8</xdr:col>
      <xdr:colOff>1794782</xdr:colOff>
      <xdr:row>7</xdr:row>
      <xdr:rowOff>136072</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403036" y="4803322"/>
          <a:ext cx="1400175"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870857</xdr:colOff>
      <xdr:row>47</xdr:row>
      <xdr:rowOff>81643</xdr:rowOff>
    </xdr:from>
    <xdr:to>
      <xdr:col>8</xdr:col>
      <xdr:colOff>2271032</xdr:colOff>
      <xdr:row>49</xdr:row>
      <xdr:rowOff>176893</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93536" y="84173786"/>
          <a:ext cx="1400175"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514350</xdr:colOff>
      <xdr:row>4</xdr:row>
      <xdr:rowOff>38100</xdr:rowOff>
    </xdr:from>
    <xdr:to>
      <xdr:col>9</xdr:col>
      <xdr:colOff>0</xdr:colOff>
      <xdr:row>6</xdr:row>
      <xdr:rowOff>133350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210800" y="3362325"/>
          <a:ext cx="1400175"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895350</xdr:colOff>
      <xdr:row>6</xdr:row>
      <xdr:rowOff>0</xdr:rowOff>
    </xdr:from>
    <xdr:to>
      <xdr:col>10</xdr:col>
      <xdr:colOff>28575</xdr:colOff>
      <xdr:row>8</xdr:row>
      <xdr:rowOff>95250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20575" y="5695950"/>
          <a:ext cx="1400175"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152400</xdr:colOff>
      <xdr:row>47</xdr:row>
      <xdr:rowOff>152400</xdr:rowOff>
    </xdr:from>
    <xdr:to>
      <xdr:col>7</xdr:col>
      <xdr:colOff>1552575</xdr:colOff>
      <xdr:row>50</xdr:row>
      <xdr:rowOff>57150</xdr:rowOff>
    </xdr:to>
    <xdr:pic>
      <xdr:nvPicPr>
        <xdr:cNvPr id="2" name="Imagen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53625" y="113204625"/>
          <a:ext cx="1400175"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7.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mailto:jbjyanacona@gmail.com" TargetMode="External"/><Relationship Id="rId1" Type="http://schemas.openxmlformats.org/officeDocument/2006/relationships/hyperlink" Target="mailto:e.rozo.imes@gmail.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abSelected="1" zoomScale="55" zoomScaleNormal="55" workbookViewId="0">
      <pane ySplit="2" topLeftCell="A48" activePane="bottomLeft" state="frozen"/>
      <selection pane="bottomLeft" activeCell="O52" sqref="O52"/>
    </sheetView>
  </sheetViews>
  <sheetFormatPr baseColWidth="10" defaultRowHeight="15" x14ac:dyDescent="0.25"/>
  <cols>
    <col min="2" max="3" width="13" customWidth="1"/>
    <col min="4" max="4" width="16.85546875" customWidth="1"/>
    <col min="5" max="5" width="40" bestFit="1" customWidth="1"/>
    <col min="6" max="6" width="41.7109375" hidden="1" customWidth="1"/>
    <col min="7" max="7" width="29" hidden="1" customWidth="1"/>
    <col min="8" max="8" width="55" hidden="1" customWidth="1"/>
    <col min="9" max="9" width="38.140625" hidden="1" customWidth="1"/>
    <col min="10" max="10" width="25.7109375" style="31" customWidth="1"/>
    <col min="11" max="11" width="32.85546875" customWidth="1"/>
    <col min="12" max="12" width="28.42578125" customWidth="1"/>
    <col min="13" max="13" width="21.140625" style="31" customWidth="1"/>
    <col min="14" max="14" width="23" customWidth="1"/>
    <col min="15" max="15" width="47.7109375" customWidth="1"/>
  </cols>
  <sheetData>
    <row r="1" spans="1:15" ht="52.5" customHeight="1" thickBot="1" x14ac:dyDescent="0.3">
      <c r="A1" s="110" t="s">
        <v>1644</v>
      </c>
      <c r="B1" s="111"/>
      <c r="C1" s="111"/>
      <c r="D1" s="111"/>
      <c r="E1" s="111"/>
      <c r="F1" s="111"/>
      <c r="G1" s="111"/>
      <c r="H1" s="111"/>
      <c r="I1" s="111"/>
      <c r="J1" s="111"/>
      <c r="K1" s="111"/>
      <c r="L1" s="111"/>
      <c r="M1" s="111"/>
      <c r="N1" s="112"/>
    </row>
    <row r="2" spans="1:15" s="6" customFormat="1" ht="48.75" customHeight="1" x14ac:dyDescent="0.25">
      <c r="A2" s="102"/>
      <c r="B2" s="102" t="s">
        <v>0</v>
      </c>
      <c r="C2" s="103" t="s">
        <v>1</v>
      </c>
      <c r="D2" s="103" t="s">
        <v>1294</v>
      </c>
      <c r="E2" s="103" t="s">
        <v>2</v>
      </c>
      <c r="F2" s="103" t="s">
        <v>98</v>
      </c>
      <c r="G2" s="103" t="s">
        <v>48</v>
      </c>
      <c r="H2" s="103" t="s">
        <v>52</v>
      </c>
      <c r="I2" s="103" t="s">
        <v>76</v>
      </c>
      <c r="J2" s="104" t="s">
        <v>111</v>
      </c>
      <c r="K2" s="102" t="s">
        <v>494</v>
      </c>
      <c r="L2" s="103" t="s">
        <v>495</v>
      </c>
      <c r="M2" s="103" t="s">
        <v>112</v>
      </c>
      <c r="N2" s="103" t="s">
        <v>496</v>
      </c>
    </row>
    <row r="3" spans="1:15" ht="169.5" customHeight="1" x14ac:dyDescent="0.25">
      <c r="A3" s="32">
        <v>1</v>
      </c>
      <c r="B3" s="96" t="s">
        <v>3</v>
      </c>
      <c r="C3" s="60">
        <v>0.33333333333333331</v>
      </c>
      <c r="D3" s="32">
        <v>2</v>
      </c>
      <c r="E3" s="19" t="s">
        <v>4</v>
      </c>
      <c r="F3" s="17" t="s">
        <v>99</v>
      </c>
      <c r="G3" s="17" t="s">
        <v>49</v>
      </c>
      <c r="H3" s="17" t="s">
        <v>75</v>
      </c>
      <c r="I3" s="20" t="s">
        <v>97</v>
      </c>
      <c r="J3" s="30">
        <v>10</v>
      </c>
      <c r="K3" s="15"/>
      <c r="L3" s="17"/>
      <c r="M3" s="32">
        <v>7</v>
      </c>
      <c r="N3" s="18"/>
    </row>
    <row r="4" spans="1:15" ht="84.75" customHeight="1" x14ac:dyDescent="0.25">
      <c r="A4" s="32">
        <v>2</v>
      </c>
      <c r="B4" s="96" t="s">
        <v>3</v>
      </c>
      <c r="C4" s="60">
        <v>0.41666666666666669</v>
      </c>
      <c r="D4" s="32">
        <v>2</v>
      </c>
      <c r="E4" s="19" t="s">
        <v>877</v>
      </c>
      <c r="F4" s="17" t="s">
        <v>99</v>
      </c>
      <c r="G4" s="17" t="s">
        <v>49</v>
      </c>
      <c r="H4" s="17" t="s">
        <v>77</v>
      </c>
      <c r="I4" s="20" t="s">
        <v>79</v>
      </c>
      <c r="J4" s="30">
        <v>23</v>
      </c>
      <c r="K4" s="15"/>
      <c r="L4" s="17"/>
      <c r="M4" s="32">
        <v>2</v>
      </c>
      <c r="N4" s="18"/>
    </row>
    <row r="5" spans="1:15" ht="88.5" customHeight="1" x14ac:dyDescent="0.25">
      <c r="A5" s="32">
        <v>3</v>
      </c>
      <c r="B5" s="96" t="s">
        <v>3</v>
      </c>
      <c r="C5" s="60">
        <v>0.58333333333333337</v>
      </c>
      <c r="D5" s="32">
        <v>2</v>
      </c>
      <c r="E5" s="19" t="s">
        <v>5</v>
      </c>
      <c r="F5" s="17" t="s">
        <v>99</v>
      </c>
      <c r="G5" s="17" t="s">
        <v>49</v>
      </c>
      <c r="H5" s="17" t="s">
        <v>78</v>
      </c>
      <c r="I5" s="20" t="s">
        <v>79</v>
      </c>
      <c r="J5" s="30">
        <v>18</v>
      </c>
      <c r="K5" s="15"/>
      <c r="L5" s="17"/>
      <c r="M5" s="32">
        <v>9</v>
      </c>
      <c r="N5" s="18"/>
    </row>
    <row r="6" spans="1:15" ht="84" customHeight="1" x14ac:dyDescent="0.25">
      <c r="A6" s="32">
        <v>4</v>
      </c>
      <c r="B6" s="96" t="s">
        <v>3</v>
      </c>
      <c r="C6" s="60">
        <v>0.66666666666666663</v>
      </c>
      <c r="D6" s="32">
        <v>2</v>
      </c>
      <c r="E6" s="19" t="s">
        <v>6</v>
      </c>
      <c r="F6" s="17" t="s">
        <v>99</v>
      </c>
      <c r="G6" s="17" t="s">
        <v>49</v>
      </c>
      <c r="H6" s="17" t="s">
        <v>80</v>
      </c>
      <c r="I6" s="20" t="s">
        <v>82</v>
      </c>
      <c r="J6" s="30">
        <v>14</v>
      </c>
      <c r="K6" s="15"/>
      <c r="L6" s="34"/>
      <c r="M6" s="32">
        <v>3</v>
      </c>
      <c r="N6" s="18"/>
    </row>
    <row r="7" spans="1:15" ht="97.5" customHeight="1" x14ac:dyDescent="0.25">
      <c r="A7" s="32">
        <v>5</v>
      </c>
      <c r="B7" s="96" t="s">
        <v>7</v>
      </c>
      <c r="C7" s="61">
        <v>0.79166666666666663</v>
      </c>
      <c r="D7" s="32">
        <v>3</v>
      </c>
      <c r="E7" s="19" t="s">
        <v>8</v>
      </c>
      <c r="F7" s="17" t="s">
        <v>108</v>
      </c>
      <c r="G7" s="17" t="s">
        <v>61</v>
      </c>
      <c r="H7" s="17" t="s">
        <v>84</v>
      </c>
      <c r="I7" s="20" t="s">
        <v>54</v>
      </c>
      <c r="J7" s="30"/>
      <c r="K7" s="15" t="s">
        <v>905</v>
      </c>
      <c r="L7" s="34"/>
      <c r="M7" s="32">
        <v>45</v>
      </c>
      <c r="N7" s="18"/>
    </row>
    <row r="8" spans="1:15" ht="78.75" customHeight="1" x14ac:dyDescent="0.25">
      <c r="A8" s="32">
        <v>6</v>
      </c>
      <c r="B8" s="96" t="s">
        <v>9</v>
      </c>
      <c r="C8" s="61">
        <v>0.33333333333333331</v>
      </c>
      <c r="D8" s="32">
        <v>2</v>
      </c>
      <c r="E8" s="19" t="s">
        <v>10</v>
      </c>
      <c r="F8" s="17" t="s">
        <v>110</v>
      </c>
      <c r="G8" s="17" t="s">
        <v>69</v>
      </c>
      <c r="H8" s="17"/>
      <c r="I8" s="20"/>
      <c r="J8" s="30">
        <v>14</v>
      </c>
      <c r="K8" s="15"/>
      <c r="L8" s="34"/>
      <c r="M8" s="32">
        <v>2</v>
      </c>
      <c r="N8" s="18"/>
    </row>
    <row r="9" spans="1:15" ht="80.25" customHeight="1" x14ac:dyDescent="0.25">
      <c r="A9" s="32">
        <v>7</v>
      </c>
      <c r="B9" s="96" t="s">
        <v>9</v>
      </c>
      <c r="C9" s="61">
        <v>0.66666666666666663</v>
      </c>
      <c r="D9" s="32">
        <v>2</v>
      </c>
      <c r="E9" s="19" t="s">
        <v>11</v>
      </c>
      <c r="F9" s="17" t="s">
        <v>110</v>
      </c>
      <c r="G9" s="17" t="s">
        <v>70</v>
      </c>
      <c r="H9" s="17"/>
      <c r="I9" s="20"/>
      <c r="J9" s="30">
        <v>21</v>
      </c>
      <c r="K9" s="15"/>
      <c r="L9" s="34"/>
      <c r="M9" s="32">
        <v>4</v>
      </c>
      <c r="N9" s="18"/>
    </row>
    <row r="10" spans="1:15" ht="84.75" customHeight="1" x14ac:dyDescent="0.25">
      <c r="A10" s="32">
        <v>8</v>
      </c>
      <c r="B10" s="96" t="s">
        <v>9</v>
      </c>
      <c r="C10" s="61">
        <v>0.79166666666666663</v>
      </c>
      <c r="D10" s="32">
        <v>3</v>
      </c>
      <c r="E10" s="19" t="s">
        <v>12</v>
      </c>
      <c r="F10" s="17" t="s">
        <v>100</v>
      </c>
      <c r="G10" s="17" t="s">
        <v>61</v>
      </c>
      <c r="H10" s="17" t="s">
        <v>84</v>
      </c>
      <c r="I10" s="20" t="s">
        <v>54</v>
      </c>
      <c r="J10" s="30">
        <v>59</v>
      </c>
      <c r="K10" s="15" t="s">
        <v>894</v>
      </c>
      <c r="L10" s="34">
        <v>4</v>
      </c>
      <c r="M10" s="32">
        <v>47</v>
      </c>
      <c r="N10" s="18"/>
    </row>
    <row r="11" spans="1:15" ht="99.75" customHeight="1" x14ac:dyDescent="0.25">
      <c r="A11" s="32">
        <v>9</v>
      </c>
      <c r="B11" s="96" t="s">
        <v>13</v>
      </c>
      <c r="C11" s="61">
        <v>0.33333333333333331</v>
      </c>
      <c r="D11" s="32">
        <v>2</v>
      </c>
      <c r="E11" s="19" t="s">
        <v>14</v>
      </c>
      <c r="F11" s="17" t="s">
        <v>110</v>
      </c>
      <c r="G11" s="17" t="s">
        <v>73</v>
      </c>
      <c r="H11" s="17" t="s">
        <v>88</v>
      </c>
      <c r="I11" s="20" t="s">
        <v>79</v>
      </c>
      <c r="J11" s="30">
        <v>26</v>
      </c>
      <c r="K11" s="15"/>
      <c r="L11" s="34"/>
      <c r="M11" s="32">
        <v>5</v>
      </c>
      <c r="N11" s="18"/>
    </row>
    <row r="12" spans="1:15" ht="97.5" customHeight="1" x14ac:dyDescent="0.25">
      <c r="A12" s="32">
        <v>10</v>
      </c>
      <c r="B12" s="96" t="s">
        <v>13</v>
      </c>
      <c r="C12" s="61">
        <v>0.41666666666666669</v>
      </c>
      <c r="D12" s="32">
        <v>2</v>
      </c>
      <c r="E12" s="19" t="s">
        <v>15</v>
      </c>
      <c r="F12" s="17" t="s">
        <v>110</v>
      </c>
      <c r="G12" s="17" t="s">
        <v>50</v>
      </c>
      <c r="H12" s="17" t="s">
        <v>59</v>
      </c>
      <c r="I12" s="20" t="s">
        <v>90</v>
      </c>
      <c r="J12" s="30">
        <v>11</v>
      </c>
      <c r="K12" s="15"/>
      <c r="L12" s="34"/>
      <c r="M12" s="32">
        <v>2</v>
      </c>
      <c r="N12" s="18"/>
    </row>
    <row r="13" spans="1:15" ht="97.5" customHeight="1" x14ac:dyDescent="0.25">
      <c r="A13" s="32">
        <v>11</v>
      </c>
      <c r="B13" s="96" t="s">
        <v>13</v>
      </c>
      <c r="C13" s="61" t="s">
        <v>104</v>
      </c>
      <c r="D13" s="32">
        <v>3</v>
      </c>
      <c r="E13" s="19" t="s">
        <v>105</v>
      </c>
      <c r="F13" s="17" t="s">
        <v>106</v>
      </c>
      <c r="G13" s="17"/>
      <c r="H13" s="17"/>
      <c r="I13" s="20" t="s">
        <v>107</v>
      </c>
      <c r="J13" s="30">
        <v>28</v>
      </c>
      <c r="K13" s="15"/>
      <c r="L13" s="34"/>
      <c r="M13" s="32">
        <v>4</v>
      </c>
      <c r="N13" s="18"/>
    </row>
    <row r="14" spans="1:15" ht="86.25" customHeight="1" x14ac:dyDescent="0.25">
      <c r="A14" s="32">
        <v>12</v>
      </c>
      <c r="B14" s="96" t="s">
        <v>13</v>
      </c>
      <c r="C14" s="61">
        <v>0.58333333333333337</v>
      </c>
      <c r="D14" s="32">
        <v>2</v>
      </c>
      <c r="E14" s="19" t="s">
        <v>16</v>
      </c>
      <c r="F14" s="17" t="s">
        <v>110</v>
      </c>
      <c r="G14" s="17" t="s">
        <v>73</v>
      </c>
      <c r="H14" s="17" t="s">
        <v>56</v>
      </c>
      <c r="I14" s="20" t="s">
        <v>79</v>
      </c>
      <c r="J14" s="30">
        <v>11</v>
      </c>
      <c r="K14" s="15"/>
      <c r="L14" s="34"/>
      <c r="M14" s="32">
        <v>10</v>
      </c>
      <c r="N14" s="18"/>
    </row>
    <row r="15" spans="1:15" ht="88.5" customHeight="1" x14ac:dyDescent="0.25">
      <c r="A15" s="32">
        <v>13</v>
      </c>
      <c r="B15" s="96" t="s">
        <v>13</v>
      </c>
      <c r="C15" s="61">
        <v>0.66666666666666663</v>
      </c>
      <c r="D15" s="32">
        <v>2</v>
      </c>
      <c r="E15" s="19" t="s">
        <v>17</v>
      </c>
      <c r="F15" s="17" t="s">
        <v>99</v>
      </c>
      <c r="G15" s="17" t="s">
        <v>73</v>
      </c>
      <c r="H15" s="17" t="s">
        <v>17</v>
      </c>
      <c r="I15" s="20" t="s">
        <v>54</v>
      </c>
      <c r="J15" s="30">
        <v>35</v>
      </c>
      <c r="K15" s="15"/>
      <c r="L15" s="34"/>
      <c r="M15" s="32">
        <v>11</v>
      </c>
      <c r="N15" s="18"/>
      <c r="O15" s="39" t="s">
        <v>904</v>
      </c>
    </row>
    <row r="16" spans="1:15" ht="78" customHeight="1" x14ac:dyDescent="0.25">
      <c r="A16" s="32">
        <v>14</v>
      </c>
      <c r="B16" s="96" t="s">
        <v>13</v>
      </c>
      <c r="C16" s="61">
        <v>0.79166666666666663</v>
      </c>
      <c r="D16" s="32">
        <v>3</v>
      </c>
      <c r="E16" s="19" t="s">
        <v>18</v>
      </c>
      <c r="F16" s="17" t="s">
        <v>101</v>
      </c>
      <c r="G16" s="17" t="s">
        <v>61</v>
      </c>
      <c r="H16" s="17" t="s">
        <v>84</v>
      </c>
      <c r="I16" s="20" t="s">
        <v>54</v>
      </c>
      <c r="J16" s="30">
        <v>79</v>
      </c>
      <c r="K16" s="15" t="s">
        <v>905</v>
      </c>
      <c r="L16" s="34">
        <v>4</v>
      </c>
      <c r="M16" s="32">
        <v>59</v>
      </c>
      <c r="N16" s="18"/>
    </row>
    <row r="17" spans="1:15" ht="69.75" customHeight="1" x14ac:dyDescent="0.25">
      <c r="A17" s="32">
        <v>15</v>
      </c>
      <c r="B17" s="96" t="s">
        <v>19</v>
      </c>
      <c r="C17" s="61">
        <v>0.33333333333333331</v>
      </c>
      <c r="D17" s="32">
        <v>2</v>
      </c>
      <c r="E17" s="19" t="s">
        <v>21</v>
      </c>
      <c r="F17" s="17" t="s">
        <v>110</v>
      </c>
      <c r="G17" s="17" t="s">
        <v>74</v>
      </c>
      <c r="H17" s="17" t="s">
        <v>94</v>
      </c>
      <c r="I17" s="20" t="s">
        <v>93</v>
      </c>
      <c r="J17" s="30">
        <v>7</v>
      </c>
      <c r="K17" s="15"/>
      <c r="L17" s="34"/>
      <c r="M17" s="32">
        <v>2</v>
      </c>
      <c r="N17" s="18"/>
    </row>
    <row r="18" spans="1:15" ht="83.25" customHeight="1" x14ac:dyDescent="0.25">
      <c r="A18" s="32">
        <v>16</v>
      </c>
      <c r="B18" s="96" t="s">
        <v>19</v>
      </c>
      <c r="C18" s="61">
        <v>0.58333333333333337</v>
      </c>
      <c r="D18" s="32">
        <v>2</v>
      </c>
      <c r="E18" s="19" t="s">
        <v>20</v>
      </c>
      <c r="F18" s="17" t="s">
        <v>99</v>
      </c>
      <c r="G18" s="17" t="s">
        <v>51</v>
      </c>
      <c r="H18" s="17" t="s">
        <v>91</v>
      </c>
      <c r="I18" s="20" t="s">
        <v>54</v>
      </c>
      <c r="J18" s="30">
        <v>15</v>
      </c>
      <c r="K18" s="15" t="s">
        <v>894</v>
      </c>
      <c r="L18" s="34"/>
      <c r="M18" s="32">
        <v>0</v>
      </c>
      <c r="N18" s="18"/>
    </row>
    <row r="19" spans="1:15" ht="87.75" customHeight="1" x14ac:dyDescent="0.25">
      <c r="A19" s="32">
        <v>17</v>
      </c>
      <c r="B19" s="96" t="s">
        <v>19</v>
      </c>
      <c r="C19" s="61">
        <v>0.79166666666666663</v>
      </c>
      <c r="D19" s="32">
        <v>3</v>
      </c>
      <c r="E19" s="19" t="s">
        <v>62</v>
      </c>
      <c r="F19" s="17" t="s">
        <v>102</v>
      </c>
      <c r="G19" s="17" t="s">
        <v>61</v>
      </c>
      <c r="H19" s="17" t="s">
        <v>84</v>
      </c>
      <c r="I19" s="20" t="s">
        <v>54</v>
      </c>
      <c r="J19" s="30">
        <v>50</v>
      </c>
      <c r="K19" s="15" t="s">
        <v>894</v>
      </c>
      <c r="L19" s="34">
        <v>3</v>
      </c>
      <c r="M19" s="32">
        <v>27</v>
      </c>
      <c r="N19" s="18"/>
    </row>
    <row r="20" spans="1:15" ht="134.25" customHeight="1" x14ac:dyDescent="0.25">
      <c r="A20" s="32">
        <v>18</v>
      </c>
      <c r="B20" s="96" t="s">
        <v>22</v>
      </c>
      <c r="C20" s="61">
        <v>0.41666666666666669</v>
      </c>
      <c r="D20" s="32">
        <v>2</v>
      </c>
      <c r="E20" s="19" t="s">
        <v>109</v>
      </c>
      <c r="F20" s="17" t="s">
        <v>110</v>
      </c>
      <c r="G20" s="17" t="s">
        <v>23</v>
      </c>
      <c r="H20" s="17" t="s">
        <v>23</v>
      </c>
      <c r="I20" s="20" t="s">
        <v>95</v>
      </c>
      <c r="J20" s="30">
        <v>6</v>
      </c>
      <c r="K20" s="15"/>
      <c r="L20" s="34"/>
      <c r="M20" s="32">
        <v>2</v>
      </c>
      <c r="N20" s="18"/>
    </row>
    <row r="21" spans="1:15" ht="153" customHeight="1" x14ac:dyDescent="0.25">
      <c r="A21" s="32">
        <v>19</v>
      </c>
      <c r="B21" s="96" t="s">
        <v>22</v>
      </c>
      <c r="C21" s="61">
        <v>0.66666666666666663</v>
      </c>
      <c r="D21" s="32">
        <v>2</v>
      </c>
      <c r="E21" s="19" t="s">
        <v>24</v>
      </c>
      <c r="F21" s="17" t="s">
        <v>99</v>
      </c>
      <c r="G21" s="17" t="s">
        <v>24</v>
      </c>
      <c r="H21" s="17" t="s">
        <v>24</v>
      </c>
      <c r="I21" s="20" t="s">
        <v>95</v>
      </c>
      <c r="J21" s="30">
        <v>3</v>
      </c>
      <c r="K21" s="15"/>
      <c r="L21" s="34"/>
      <c r="M21" s="32">
        <v>0</v>
      </c>
      <c r="N21" s="18"/>
    </row>
    <row r="22" spans="1:15" ht="90" customHeight="1" x14ac:dyDescent="0.25">
      <c r="A22" s="32">
        <v>20</v>
      </c>
      <c r="B22" s="96" t="s">
        <v>22</v>
      </c>
      <c r="C22" s="61">
        <v>0.79166666666666663</v>
      </c>
      <c r="D22" s="32">
        <v>3</v>
      </c>
      <c r="E22" s="19" t="s">
        <v>1293</v>
      </c>
      <c r="F22" s="17" t="s">
        <v>103</v>
      </c>
      <c r="G22" s="17" t="s">
        <v>61</v>
      </c>
      <c r="H22" s="17" t="s">
        <v>84</v>
      </c>
      <c r="I22" s="20" t="s">
        <v>54</v>
      </c>
      <c r="J22" s="30">
        <v>56</v>
      </c>
      <c r="K22" s="15" t="s">
        <v>894</v>
      </c>
      <c r="L22" s="34">
        <v>4</v>
      </c>
      <c r="M22" s="32">
        <v>34</v>
      </c>
      <c r="N22" s="18"/>
    </row>
    <row r="23" spans="1:15" ht="78" customHeight="1" x14ac:dyDescent="0.25">
      <c r="A23" s="32">
        <v>21</v>
      </c>
      <c r="B23" s="96" t="s">
        <v>25</v>
      </c>
      <c r="C23" s="61">
        <v>0.33333333333333331</v>
      </c>
      <c r="D23" s="32">
        <v>2</v>
      </c>
      <c r="E23" s="19" t="s">
        <v>26</v>
      </c>
      <c r="F23" s="17" t="s">
        <v>110</v>
      </c>
      <c r="G23" s="17"/>
      <c r="H23" s="17"/>
      <c r="I23" s="20"/>
      <c r="J23" s="30">
        <v>12</v>
      </c>
      <c r="K23" s="15"/>
      <c r="L23" s="34"/>
      <c r="M23" s="32">
        <v>0</v>
      </c>
      <c r="N23" s="18"/>
    </row>
    <row r="24" spans="1:15" ht="76.5" customHeight="1" x14ac:dyDescent="0.25">
      <c r="A24" s="32">
        <v>22</v>
      </c>
      <c r="B24" s="96" t="s">
        <v>25</v>
      </c>
      <c r="C24" s="61">
        <v>0.41666666666666669</v>
      </c>
      <c r="D24" s="32">
        <v>2</v>
      </c>
      <c r="E24" s="19" t="s">
        <v>27</v>
      </c>
      <c r="F24" s="17" t="s">
        <v>110</v>
      </c>
      <c r="G24" s="17" t="s">
        <v>72</v>
      </c>
      <c r="H24" s="17"/>
      <c r="I24" s="20"/>
      <c r="J24" s="30">
        <v>8</v>
      </c>
      <c r="K24" s="15"/>
      <c r="L24" s="34"/>
      <c r="M24" s="32">
        <v>6</v>
      </c>
      <c r="N24" s="18"/>
    </row>
    <row r="25" spans="1:15" ht="81" customHeight="1" x14ac:dyDescent="0.25">
      <c r="A25" s="32">
        <v>23</v>
      </c>
      <c r="B25" s="96" t="s">
        <v>25</v>
      </c>
      <c r="C25" s="61">
        <v>0.58333333333333337</v>
      </c>
      <c r="D25" s="32">
        <v>2</v>
      </c>
      <c r="E25" s="19" t="s">
        <v>28</v>
      </c>
      <c r="F25" s="17" t="s">
        <v>99</v>
      </c>
      <c r="G25" s="17" t="s">
        <v>71</v>
      </c>
      <c r="H25" s="17"/>
      <c r="I25" s="20"/>
      <c r="J25" s="30">
        <v>4</v>
      </c>
      <c r="K25" s="15"/>
      <c r="L25" s="34"/>
      <c r="M25" s="32">
        <v>1</v>
      </c>
      <c r="N25" s="18"/>
    </row>
    <row r="26" spans="1:15" ht="84" customHeight="1" x14ac:dyDescent="0.25">
      <c r="A26" s="32">
        <v>24</v>
      </c>
      <c r="B26" s="96" t="s">
        <v>25</v>
      </c>
      <c r="C26" s="61">
        <v>0.66666666666666663</v>
      </c>
      <c r="D26" s="32">
        <v>2</v>
      </c>
      <c r="E26" s="19" t="s">
        <v>29</v>
      </c>
      <c r="F26" s="17" t="s">
        <v>99</v>
      </c>
      <c r="G26" s="17" t="s">
        <v>73</v>
      </c>
      <c r="H26" s="17" t="s">
        <v>57</v>
      </c>
      <c r="I26" s="20" t="s">
        <v>54</v>
      </c>
      <c r="J26" s="30">
        <v>12</v>
      </c>
      <c r="K26" s="15"/>
      <c r="L26" s="34"/>
      <c r="M26" s="32">
        <v>6</v>
      </c>
      <c r="N26" s="18"/>
    </row>
    <row r="27" spans="1:15" ht="81" customHeight="1" x14ac:dyDescent="0.25">
      <c r="A27" s="32">
        <v>25</v>
      </c>
      <c r="B27" s="96" t="s">
        <v>25</v>
      </c>
      <c r="C27" s="61">
        <v>0.79166666666666663</v>
      </c>
      <c r="D27" s="32">
        <v>3</v>
      </c>
      <c r="E27" s="19" t="s">
        <v>63</v>
      </c>
      <c r="F27" s="17"/>
      <c r="G27" s="17" t="s">
        <v>61</v>
      </c>
      <c r="H27" s="17" t="s">
        <v>84</v>
      </c>
      <c r="I27" s="20" t="s">
        <v>54</v>
      </c>
      <c r="J27" s="30">
        <v>51</v>
      </c>
      <c r="K27" s="15" t="s">
        <v>905</v>
      </c>
      <c r="L27" s="34">
        <v>5</v>
      </c>
      <c r="M27" s="32">
        <v>29</v>
      </c>
      <c r="N27" s="18"/>
    </row>
    <row r="28" spans="1:15" ht="122.25" customHeight="1" x14ac:dyDescent="0.25">
      <c r="A28" s="32">
        <v>26</v>
      </c>
      <c r="B28" s="96" t="s">
        <v>30</v>
      </c>
      <c r="C28" s="61">
        <v>0.33333333333333331</v>
      </c>
      <c r="D28" s="32">
        <v>2</v>
      </c>
      <c r="E28" s="19" t="s">
        <v>31</v>
      </c>
      <c r="F28" s="17" t="s">
        <v>99</v>
      </c>
      <c r="G28" s="17" t="s">
        <v>73</v>
      </c>
      <c r="H28" s="17" t="s">
        <v>53</v>
      </c>
      <c r="I28" s="20" t="s">
        <v>86</v>
      </c>
      <c r="J28" s="30">
        <v>40</v>
      </c>
      <c r="K28" s="15"/>
      <c r="L28" s="34">
        <v>38</v>
      </c>
      <c r="M28" s="32">
        <v>8</v>
      </c>
      <c r="N28" s="18"/>
    </row>
    <row r="29" spans="1:15" ht="82.5" customHeight="1" x14ac:dyDescent="0.25">
      <c r="A29" s="32">
        <v>27</v>
      </c>
      <c r="B29" s="96" t="s">
        <v>32</v>
      </c>
      <c r="C29" s="61">
        <v>0.41666666666666669</v>
      </c>
      <c r="D29" s="32">
        <v>2</v>
      </c>
      <c r="E29" s="19" t="s">
        <v>33</v>
      </c>
      <c r="F29" s="17" t="s">
        <v>99</v>
      </c>
      <c r="G29" s="17" t="s">
        <v>73</v>
      </c>
      <c r="H29" s="17" t="s">
        <v>33</v>
      </c>
      <c r="I29" s="20" t="s">
        <v>79</v>
      </c>
      <c r="J29" s="30">
        <v>7</v>
      </c>
      <c r="K29" s="15"/>
      <c r="L29" s="34"/>
      <c r="M29" s="32">
        <v>3</v>
      </c>
      <c r="N29" s="18"/>
    </row>
    <row r="30" spans="1:15" ht="108.75" customHeight="1" x14ac:dyDescent="0.25">
      <c r="A30" s="32">
        <v>28</v>
      </c>
      <c r="B30" s="96" t="s">
        <v>32</v>
      </c>
      <c r="C30" s="61">
        <v>0.58333333333333337</v>
      </c>
      <c r="D30" s="32">
        <v>2</v>
      </c>
      <c r="E30" s="19" t="s">
        <v>34</v>
      </c>
      <c r="F30" s="17" t="s">
        <v>99</v>
      </c>
      <c r="G30" s="17" t="s">
        <v>73</v>
      </c>
      <c r="H30" s="17" t="s">
        <v>87</v>
      </c>
      <c r="I30" s="20" t="s">
        <v>79</v>
      </c>
      <c r="J30" s="30">
        <v>57</v>
      </c>
      <c r="K30" s="15"/>
      <c r="L30" s="34"/>
      <c r="M30" s="32">
        <v>33</v>
      </c>
      <c r="N30" s="18"/>
      <c r="O30" s="46" t="s">
        <v>1958</v>
      </c>
    </row>
    <row r="31" spans="1:15" ht="83.25" customHeight="1" x14ac:dyDescent="0.25">
      <c r="A31" s="32">
        <v>29</v>
      </c>
      <c r="B31" s="96" t="s">
        <v>32</v>
      </c>
      <c r="C31" s="61">
        <v>0.66666666666666663</v>
      </c>
      <c r="D31" s="32">
        <v>2</v>
      </c>
      <c r="E31" s="19" t="s">
        <v>35</v>
      </c>
      <c r="F31" s="17" t="s">
        <v>99</v>
      </c>
      <c r="G31" s="17" t="s">
        <v>73</v>
      </c>
      <c r="H31" s="17" t="s">
        <v>55</v>
      </c>
      <c r="I31" s="20" t="s">
        <v>79</v>
      </c>
      <c r="J31" s="30">
        <v>8</v>
      </c>
      <c r="K31" s="15"/>
      <c r="L31" s="34"/>
      <c r="M31" s="32">
        <v>8</v>
      </c>
      <c r="N31" s="18"/>
    </row>
    <row r="32" spans="1:15" ht="81" customHeight="1" x14ac:dyDescent="0.25">
      <c r="A32" s="32">
        <v>30</v>
      </c>
      <c r="B32" s="96" t="s">
        <v>32</v>
      </c>
      <c r="C32" s="61">
        <v>0.79166666666666663</v>
      </c>
      <c r="D32" s="32">
        <v>3</v>
      </c>
      <c r="E32" s="19" t="s">
        <v>64</v>
      </c>
      <c r="F32" s="17"/>
      <c r="G32" s="17" t="s">
        <v>61</v>
      </c>
      <c r="H32" s="17" t="s">
        <v>84</v>
      </c>
      <c r="I32" s="20" t="s">
        <v>54</v>
      </c>
      <c r="J32" s="30">
        <v>39</v>
      </c>
      <c r="K32" s="15" t="s">
        <v>905</v>
      </c>
      <c r="L32" s="34">
        <v>3</v>
      </c>
      <c r="M32" s="32">
        <v>35</v>
      </c>
      <c r="N32" s="18"/>
    </row>
    <row r="33" spans="1:14" ht="108.75" customHeight="1" x14ac:dyDescent="0.25">
      <c r="A33" s="32">
        <v>31</v>
      </c>
      <c r="B33" s="97" t="s">
        <v>36</v>
      </c>
      <c r="C33" s="62">
        <v>0.33333333333333331</v>
      </c>
      <c r="D33" s="58">
        <v>4</v>
      </c>
      <c r="E33" s="49" t="s">
        <v>1080</v>
      </c>
      <c r="F33" s="17" t="s">
        <v>99</v>
      </c>
      <c r="G33" s="17" t="s">
        <v>51</v>
      </c>
      <c r="H33" s="17" t="s">
        <v>60</v>
      </c>
      <c r="I33" s="20" t="s">
        <v>85</v>
      </c>
      <c r="J33" s="50">
        <v>37</v>
      </c>
      <c r="K33" s="50"/>
      <c r="M33" s="50">
        <v>16</v>
      </c>
      <c r="N33" s="51"/>
    </row>
    <row r="34" spans="1:14" ht="129" customHeight="1" x14ac:dyDescent="0.25">
      <c r="A34" s="32">
        <v>32</v>
      </c>
      <c r="B34" s="96" t="s">
        <v>36</v>
      </c>
      <c r="C34" s="61">
        <v>0.58333333333333337</v>
      </c>
      <c r="D34" s="32">
        <v>2</v>
      </c>
      <c r="E34" s="19" t="s">
        <v>37</v>
      </c>
      <c r="F34" s="17" t="s">
        <v>99</v>
      </c>
      <c r="G34" s="17" t="s">
        <v>51</v>
      </c>
      <c r="H34" s="17" t="s">
        <v>92</v>
      </c>
      <c r="I34" s="20" t="s">
        <v>54</v>
      </c>
      <c r="J34" s="30">
        <v>13</v>
      </c>
      <c r="K34" s="15"/>
      <c r="L34" s="34"/>
      <c r="M34" s="32">
        <v>6</v>
      </c>
      <c r="N34" s="18"/>
    </row>
    <row r="35" spans="1:14" ht="81" customHeight="1" x14ac:dyDescent="0.25">
      <c r="A35" s="32">
        <v>33</v>
      </c>
      <c r="B35" s="96" t="s">
        <v>36</v>
      </c>
      <c r="C35" s="61">
        <v>0.66666666666666663</v>
      </c>
      <c r="D35" s="32">
        <v>2</v>
      </c>
      <c r="E35" s="19" t="s">
        <v>38</v>
      </c>
      <c r="F35" s="17" t="s">
        <v>99</v>
      </c>
      <c r="G35" s="17" t="s">
        <v>38</v>
      </c>
      <c r="H35" s="17" t="s">
        <v>38</v>
      </c>
      <c r="I35" s="20" t="s">
        <v>96</v>
      </c>
      <c r="J35" s="30">
        <v>17</v>
      </c>
      <c r="K35" s="15"/>
      <c r="L35" s="34"/>
      <c r="M35" s="32">
        <v>5</v>
      </c>
      <c r="N35" s="18"/>
    </row>
    <row r="36" spans="1:14" ht="96.75" customHeight="1" x14ac:dyDescent="0.25">
      <c r="A36" s="32">
        <v>34</v>
      </c>
      <c r="B36" s="96" t="s">
        <v>36</v>
      </c>
      <c r="C36" s="61">
        <v>0.79166666666666663</v>
      </c>
      <c r="D36" s="32">
        <v>3</v>
      </c>
      <c r="E36" s="19" t="s">
        <v>65</v>
      </c>
      <c r="F36" s="17"/>
      <c r="G36" s="17" t="s">
        <v>61</v>
      </c>
      <c r="H36" s="17" t="s">
        <v>84</v>
      </c>
      <c r="I36" s="20" t="s">
        <v>54</v>
      </c>
      <c r="J36" s="30">
        <v>45</v>
      </c>
      <c r="K36" s="15" t="s">
        <v>894</v>
      </c>
      <c r="L36" s="34">
        <v>5</v>
      </c>
      <c r="M36" s="32">
        <v>5</v>
      </c>
      <c r="N36" s="18"/>
    </row>
    <row r="37" spans="1:14" ht="76.5" customHeight="1" x14ac:dyDescent="0.25">
      <c r="A37" s="32">
        <v>35</v>
      </c>
      <c r="B37" s="96" t="s">
        <v>39</v>
      </c>
      <c r="C37" s="61">
        <v>0.58333333333333337</v>
      </c>
      <c r="D37" s="32">
        <v>2</v>
      </c>
      <c r="E37" s="19" t="s">
        <v>40</v>
      </c>
      <c r="F37" s="17" t="s">
        <v>99</v>
      </c>
      <c r="G37" s="17" t="s">
        <v>49</v>
      </c>
      <c r="H37" s="17" t="s">
        <v>81</v>
      </c>
      <c r="I37" s="20" t="s">
        <v>83</v>
      </c>
      <c r="J37" s="30">
        <v>21</v>
      </c>
      <c r="K37" s="15"/>
      <c r="L37" s="34"/>
      <c r="M37" s="32">
        <v>5</v>
      </c>
      <c r="N37" s="18"/>
    </row>
    <row r="38" spans="1:14" ht="74.25" customHeight="1" x14ac:dyDescent="0.25">
      <c r="A38" s="32">
        <v>36</v>
      </c>
      <c r="B38" s="96" t="s">
        <v>39</v>
      </c>
      <c r="C38" s="61">
        <v>0.79166666666666663</v>
      </c>
      <c r="D38" s="32">
        <v>3</v>
      </c>
      <c r="E38" s="19" t="s">
        <v>66</v>
      </c>
      <c r="F38" s="17" t="s">
        <v>99</v>
      </c>
      <c r="G38" s="17" t="s">
        <v>61</v>
      </c>
      <c r="H38" s="17" t="s">
        <v>84</v>
      </c>
      <c r="I38" s="20" t="s">
        <v>54</v>
      </c>
      <c r="J38" s="30">
        <v>28</v>
      </c>
      <c r="K38" s="15" t="s">
        <v>894</v>
      </c>
      <c r="L38" s="34">
        <v>8</v>
      </c>
      <c r="M38" s="32"/>
      <c r="N38" s="18"/>
    </row>
    <row r="39" spans="1:14" ht="97.5" customHeight="1" x14ac:dyDescent="0.25">
      <c r="A39" s="32">
        <v>37</v>
      </c>
      <c r="B39" s="96" t="s">
        <v>41</v>
      </c>
      <c r="C39" s="61">
        <v>0.58333333333333337</v>
      </c>
      <c r="D39" s="32">
        <v>2</v>
      </c>
      <c r="E39" s="19" t="s">
        <v>42</v>
      </c>
      <c r="F39" s="17" t="s">
        <v>99</v>
      </c>
      <c r="G39" s="17" t="s">
        <v>42</v>
      </c>
      <c r="H39" s="17" t="s">
        <v>42</v>
      </c>
      <c r="I39" s="20" t="s">
        <v>54</v>
      </c>
      <c r="J39" s="30">
        <v>7</v>
      </c>
      <c r="K39" s="15"/>
      <c r="L39" s="34"/>
      <c r="M39" s="32">
        <v>1</v>
      </c>
      <c r="N39" s="18"/>
    </row>
    <row r="40" spans="1:14" ht="87" customHeight="1" x14ac:dyDescent="0.25">
      <c r="A40" s="32">
        <v>38</v>
      </c>
      <c r="B40" s="105">
        <v>42457</v>
      </c>
      <c r="C40" s="61">
        <v>0.79166666666666663</v>
      </c>
      <c r="D40" s="32">
        <v>3</v>
      </c>
      <c r="E40" s="19" t="s">
        <v>67</v>
      </c>
      <c r="F40" s="17"/>
      <c r="G40" s="17" t="s">
        <v>61</v>
      </c>
      <c r="H40" s="17" t="s">
        <v>84</v>
      </c>
      <c r="I40" s="20" t="s">
        <v>54</v>
      </c>
      <c r="J40" s="30">
        <v>23</v>
      </c>
      <c r="K40" s="15" t="s">
        <v>905</v>
      </c>
      <c r="L40" s="34">
        <v>5</v>
      </c>
      <c r="M40" s="32">
        <v>14</v>
      </c>
      <c r="N40" s="18"/>
    </row>
    <row r="41" spans="1:14" ht="81" customHeight="1" x14ac:dyDescent="0.25">
      <c r="A41" s="32">
        <v>39</v>
      </c>
      <c r="B41" s="96" t="s">
        <v>43</v>
      </c>
      <c r="C41" s="61">
        <v>0.33333333333333331</v>
      </c>
      <c r="D41" s="32"/>
      <c r="E41" s="19" t="s">
        <v>44</v>
      </c>
      <c r="F41" s="17" t="s">
        <v>99</v>
      </c>
      <c r="G41" s="17" t="s">
        <v>73</v>
      </c>
      <c r="H41" s="17" t="s">
        <v>89</v>
      </c>
      <c r="I41" s="20" t="s">
        <v>58</v>
      </c>
      <c r="J41" s="30"/>
      <c r="K41" s="15"/>
      <c r="L41" s="34"/>
      <c r="M41" s="32">
        <v>0</v>
      </c>
      <c r="N41" s="18"/>
    </row>
    <row r="42" spans="1:14" ht="48" customHeight="1" x14ac:dyDescent="0.25">
      <c r="A42" s="32">
        <v>40</v>
      </c>
      <c r="B42" s="96" t="s">
        <v>45</v>
      </c>
      <c r="C42" s="61">
        <v>0.41666666666666669</v>
      </c>
      <c r="D42" s="32"/>
      <c r="E42" s="19" t="s">
        <v>46</v>
      </c>
      <c r="F42" s="17" t="s">
        <v>99</v>
      </c>
      <c r="G42" s="17"/>
      <c r="H42" s="17"/>
      <c r="I42" s="20"/>
      <c r="J42" s="30">
        <v>0</v>
      </c>
      <c r="K42" s="15"/>
      <c r="L42" s="34"/>
      <c r="M42" s="32">
        <v>0</v>
      </c>
      <c r="N42" s="18"/>
    </row>
    <row r="43" spans="1:14" ht="68.25" customHeight="1" x14ac:dyDescent="0.25">
      <c r="A43" s="32">
        <v>41</v>
      </c>
      <c r="B43" s="96" t="s">
        <v>45</v>
      </c>
      <c r="C43" s="61">
        <v>0.58333333333333337</v>
      </c>
      <c r="D43" s="32">
        <v>2</v>
      </c>
      <c r="E43" s="19" t="s">
        <v>47</v>
      </c>
      <c r="F43" s="17" t="s">
        <v>99</v>
      </c>
      <c r="G43" s="17"/>
      <c r="H43" s="17"/>
      <c r="I43" s="20"/>
      <c r="J43" s="30">
        <v>12</v>
      </c>
      <c r="K43" s="15"/>
      <c r="L43" s="34"/>
      <c r="M43" s="32">
        <v>1</v>
      </c>
      <c r="N43" s="18"/>
    </row>
    <row r="44" spans="1:14" ht="74.25" customHeight="1" x14ac:dyDescent="0.25">
      <c r="A44" s="32">
        <v>42</v>
      </c>
      <c r="B44" s="96" t="s">
        <v>45</v>
      </c>
      <c r="C44" s="61">
        <v>0.75</v>
      </c>
      <c r="D44" s="32">
        <v>2</v>
      </c>
      <c r="E44" s="19" t="s">
        <v>68</v>
      </c>
      <c r="F44" s="17"/>
      <c r="G44" s="17" t="s">
        <v>61</v>
      </c>
      <c r="H44" s="17" t="s">
        <v>84</v>
      </c>
      <c r="I44" s="20" t="s">
        <v>54</v>
      </c>
      <c r="J44" s="30">
        <v>44</v>
      </c>
      <c r="K44" s="15" t="s">
        <v>894</v>
      </c>
      <c r="L44" s="34"/>
      <c r="M44" s="32">
        <v>35</v>
      </c>
      <c r="N44" s="18"/>
    </row>
    <row r="45" spans="1:14" ht="74.25" customHeight="1" x14ac:dyDescent="0.25">
      <c r="A45" s="32">
        <v>43</v>
      </c>
      <c r="B45" s="96" t="s">
        <v>1642</v>
      </c>
      <c r="C45" s="61">
        <v>0.41666666666666669</v>
      </c>
      <c r="D45" s="32">
        <v>2</v>
      </c>
      <c r="E45" s="19" t="s">
        <v>1645</v>
      </c>
      <c r="F45" s="17"/>
      <c r="G45" s="17" t="s">
        <v>61</v>
      </c>
      <c r="H45" s="17" t="s">
        <v>84</v>
      </c>
      <c r="I45" s="88" t="s">
        <v>54</v>
      </c>
      <c r="J45" s="30">
        <v>38</v>
      </c>
      <c r="K45" s="15"/>
      <c r="L45" s="34"/>
      <c r="M45" s="32">
        <v>7</v>
      </c>
      <c r="N45" s="18"/>
    </row>
    <row r="46" spans="1:14" ht="74.25" customHeight="1" x14ac:dyDescent="0.25">
      <c r="A46" s="32">
        <v>44</v>
      </c>
      <c r="B46" s="96" t="s">
        <v>1642</v>
      </c>
      <c r="C46" s="61">
        <v>0.58333333333333337</v>
      </c>
      <c r="D46" s="32">
        <v>3</v>
      </c>
      <c r="E46" s="19" t="s">
        <v>1646</v>
      </c>
      <c r="F46" s="17"/>
      <c r="G46" s="17"/>
      <c r="H46" s="17"/>
      <c r="I46" s="88"/>
      <c r="J46" s="30">
        <v>6</v>
      </c>
      <c r="K46" s="15"/>
      <c r="L46" s="34"/>
      <c r="M46" s="32">
        <v>2</v>
      </c>
      <c r="N46" s="18"/>
    </row>
    <row r="47" spans="1:14" ht="74.25" customHeight="1" x14ac:dyDescent="0.25">
      <c r="A47" s="32">
        <v>45</v>
      </c>
      <c r="B47" s="96" t="s">
        <v>1960</v>
      </c>
      <c r="C47" s="61">
        <v>0.60416666666666663</v>
      </c>
      <c r="D47" s="32">
        <v>3</v>
      </c>
      <c r="E47" s="19" t="s">
        <v>1961</v>
      </c>
      <c r="F47" s="17"/>
      <c r="G47" s="17"/>
      <c r="H47" s="17"/>
      <c r="I47" s="88"/>
      <c r="J47" s="30">
        <v>15</v>
      </c>
      <c r="K47" s="15"/>
      <c r="L47" s="34"/>
      <c r="M47" s="32">
        <v>0</v>
      </c>
      <c r="N47" s="18"/>
    </row>
    <row r="48" spans="1:14" ht="74.25" customHeight="1" x14ac:dyDescent="0.25">
      <c r="A48" s="32">
        <v>46</v>
      </c>
      <c r="B48" s="96" t="s">
        <v>1963</v>
      </c>
      <c r="C48" s="61">
        <v>0.61458333333333337</v>
      </c>
      <c r="D48" s="32">
        <v>1</v>
      </c>
      <c r="E48" s="19" t="s">
        <v>1962</v>
      </c>
      <c r="F48" s="17"/>
      <c r="G48" s="17"/>
      <c r="H48" s="17"/>
      <c r="I48" s="88"/>
      <c r="J48" s="30">
        <v>12</v>
      </c>
      <c r="K48" s="15"/>
      <c r="L48" s="34"/>
      <c r="M48" s="32">
        <v>0</v>
      </c>
      <c r="N48" s="18"/>
    </row>
    <row r="49" spans="1:14" ht="74.25" customHeight="1" x14ac:dyDescent="0.25">
      <c r="A49" s="32">
        <v>47</v>
      </c>
      <c r="B49" s="96" t="s">
        <v>1964</v>
      </c>
      <c r="C49" s="61">
        <v>0.33333333333333331</v>
      </c>
      <c r="D49" s="32">
        <v>2</v>
      </c>
      <c r="E49" s="19" t="s">
        <v>1965</v>
      </c>
      <c r="F49" s="17"/>
      <c r="G49" s="17"/>
      <c r="H49" s="17"/>
      <c r="I49" s="88"/>
      <c r="J49" s="30">
        <v>24</v>
      </c>
      <c r="K49" s="15"/>
      <c r="L49" s="34"/>
      <c r="M49" s="32">
        <v>0</v>
      </c>
      <c r="N49" s="18"/>
    </row>
    <row r="50" spans="1:14" ht="74.25" customHeight="1" x14ac:dyDescent="0.25">
      <c r="A50" s="32">
        <v>48</v>
      </c>
      <c r="B50" s="96" t="s">
        <v>1964</v>
      </c>
      <c r="C50" s="61">
        <v>0.41666666666666669</v>
      </c>
      <c r="D50" s="32">
        <v>2</v>
      </c>
      <c r="E50" s="19" t="s">
        <v>1966</v>
      </c>
      <c r="F50" s="17"/>
      <c r="G50" s="17"/>
      <c r="H50" s="17"/>
      <c r="I50" s="88"/>
      <c r="J50" s="30">
        <v>17</v>
      </c>
      <c r="K50" s="15"/>
      <c r="L50" s="34"/>
      <c r="M50" s="32">
        <v>0</v>
      </c>
      <c r="N50" s="18"/>
    </row>
    <row r="51" spans="1:14" ht="74.25" customHeight="1" x14ac:dyDescent="0.25">
      <c r="A51" s="32">
        <v>49</v>
      </c>
      <c r="B51" s="96" t="s">
        <v>1964</v>
      </c>
      <c r="C51" s="61">
        <v>0.58333333333333337</v>
      </c>
      <c r="D51" s="32">
        <v>4</v>
      </c>
      <c r="E51" s="19" t="s">
        <v>1967</v>
      </c>
      <c r="F51" s="17"/>
      <c r="G51" s="17"/>
      <c r="H51" s="17"/>
      <c r="I51" s="88"/>
      <c r="J51" s="30">
        <v>8</v>
      </c>
      <c r="K51" s="15"/>
      <c r="L51" s="34"/>
      <c r="M51" s="32">
        <v>0</v>
      </c>
      <c r="N51" s="18"/>
    </row>
    <row r="52" spans="1:14" ht="74.25" customHeight="1" x14ac:dyDescent="0.25">
      <c r="A52" s="32">
        <v>50</v>
      </c>
      <c r="B52" s="34" t="s">
        <v>1968</v>
      </c>
      <c r="C52" s="61">
        <v>0.45833333333333331</v>
      </c>
      <c r="D52" s="32">
        <v>1</v>
      </c>
      <c r="E52" s="19" t="s">
        <v>1970</v>
      </c>
      <c r="F52" s="17"/>
      <c r="G52" s="17"/>
      <c r="H52" s="17"/>
      <c r="I52" s="88"/>
      <c r="J52" s="34">
        <v>2</v>
      </c>
      <c r="K52" s="34"/>
      <c r="L52" s="34"/>
      <c r="M52" s="32">
        <v>0</v>
      </c>
      <c r="N52" s="18"/>
    </row>
    <row r="53" spans="1:14" ht="74.25" customHeight="1" x14ac:dyDescent="0.25">
      <c r="A53" s="32">
        <v>51</v>
      </c>
      <c r="B53" s="34" t="s">
        <v>1969</v>
      </c>
      <c r="C53" s="61">
        <v>0.41666666666666669</v>
      </c>
      <c r="D53" s="32">
        <v>2</v>
      </c>
      <c r="E53" s="19" t="s">
        <v>1971</v>
      </c>
      <c r="F53" s="17"/>
      <c r="G53" s="17"/>
      <c r="H53" s="17"/>
      <c r="I53" s="88"/>
      <c r="J53" s="34">
        <v>5</v>
      </c>
      <c r="K53" s="34"/>
      <c r="L53" s="34"/>
      <c r="M53" s="32">
        <v>0</v>
      </c>
      <c r="N53" s="18"/>
    </row>
    <row r="54" spans="1:14" ht="44.25" customHeight="1" x14ac:dyDescent="0.4">
      <c r="A54" s="55">
        <v>51</v>
      </c>
      <c r="B54" s="106" t="s">
        <v>1292</v>
      </c>
      <c r="C54" s="107"/>
      <c r="D54" s="55">
        <f>SUBTOTAL(9,D3:D53)</f>
        <v>113</v>
      </c>
      <c r="E54" s="57"/>
      <c r="F54" s="54"/>
      <c r="G54" s="54"/>
      <c r="H54" s="54"/>
      <c r="I54" s="54"/>
      <c r="J54" s="55">
        <f>SUM(J3:J53)</f>
        <v>1098</v>
      </c>
      <c r="K54" s="108"/>
      <c r="L54" s="109"/>
      <c r="M54" s="56">
        <f>SUM(M3:M53)</f>
        <v>501</v>
      </c>
      <c r="N54" s="54"/>
    </row>
  </sheetData>
  <mergeCells count="3">
    <mergeCell ref="B54:C54"/>
    <mergeCell ref="K54:L54"/>
    <mergeCell ref="A1:N1"/>
  </mergeCells>
  <pageMargins left="1.7" right="0.45" top="0.75" bottom="0.75" header="0.3" footer="0.3"/>
  <pageSetup paperSize="5" scale="75" fitToHeight="35"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160" zoomScaleNormal="160" workbookViewId="0">
      <selection activeCell="E4" sqref="E4"/>
    </sheetView>
  </sheetViews>
  <sheetFormatPr baseColWidth="10" defaultRowHeight="15" x14ac:dyDescent="0.25"/>
  <cols>
    <col min="3" max="3" width="14.28515625" customWidth="1"/>
    <col min="5" max="5" width="33" customWidth="1"/>
    <col min="6" max="6" width="24.85546875" customWidth="1"/>
    <col min="7" max="7" width="17.42578125" customWidth="1"/>
    <col min="8" max="8" width="48.85546875" customWidth="1"/>
    <col min="9" max="9" width="21.85546875" customWidth="1"/>
  </cols>
  <sheetData>
    <row r="1" spans="1:9" ht="51.75" customHeight="1" x14ac:dyDescent="0.25">
      <c r="A1" s="12" t="s">
        <v>113</v>
      </c>
      <c r="B1" s="13" t="s">
        <v>98</v>
      </c>
      <c r="C1" s="13" t="s">
        <v>114</v>
      </c>
      <c r="D1" s="13" t="s">
        <v>1</v>
      </c>
      <c r="E1" s="13" t="s">
        <v>115</v>
      </c>
      <c r="F1" s="13" t="s">
        <v>116</v>
      </c>
      <c r="G1" s="14" t="s">
        <v>117</v>
      </c>
      <c r="H1" s="12" t="s">
        <v>118</v>
      </c>
      <c r="I1" s="13" t="s">
        <v>119</v>
      </c>
    </row>
    <row r="2" spans="1:9" ht="129" customHeight="1" x14ac:dyDescent="0.25">
      <c r="A2" s="15">
        <v>1</v>
      </c>
      <c r="B2" s="17" t="s">
        <v>1450</v>
      </c>
      <c r="C2" s="18">
        <v>42438</v>
      </c>
      <c r="D2" s="19">
        <v>0.33333333333333331</v>
      </c>
      <c r="E2" s="17" t="s">
        <v>1452</v>
      </c>
      <c r="F2" s="17"/>
      <c r="G2" s="33" t="s">
        <v>622</v>
      </c>
      <c r="H2" s="95" t="s">
        <v>1453</v>
      </c>
      <c r="I2" s="17" t="s">
        <v>623</v>
      </c>
    </row>
    <row r="3" spans="1:9" ht="195" customHeight="1" x14ac:dyDescent="0.25">
      <c r="A3" s="15">
        <v>2</v>
      </c>
      <c r="B3" s="17" t="s">
        <v>1450</v>
      </c>
      <c r="C3" s="18">
        <v>42438</v>
      </c>
      <c r="D3" s="19">
        <v>0.33333333333333331</v>
      </c>
      <c r="E3" s="17" t="s">
        <v>1454</v>
      </c>
      <c r="F3" s="17" t="s">
        <v>624</v>
      </c>
      <c r="G3" s="33" t="s">
        <v>622</v>
      </c>
      <c r="H3" s="35" t="s">
        <v>1455</v>
      </c>
      <c r="I3" s="17" t="s">
        <v>623</v>
      </c>
    </row>
    <row r="4" spans="1:9" ht="53.25" customHeight="1" x14ac:dyDescent="0.25">
      <c r="A4" s="15">
        <v>3</v>
      </c>
      <c r="B4" s="17" t="s">
        <v>1450</v>
      </c>
      <c r="C4" s="18">
        <v>42438</v>
      </c>
      <c r="D4" s="19">
        <v>0.33333333333333331</v>
      </c>
      <c r="E4" s="17" t="s">
        <v>1456</v>
      </c>
      <c r="F4" s="17" t="s">
        <v>625</v>
      </c>
      <c r="G4" s="33" t="s">
        <v>622</v>
      </c>
      <c r="H4" s="35" t="s">
        <v>1457</v>
      </c>
      <c r="I4" s="17" t="s">
        <v>623</v>
      </c>
    </row>
    <row r="5" spans="1:9" ht="105" x14ac:dyDescent="0.25">
      <c r="A5" s="15">
        <v>4</v>
      </c>
      <c r="B5" s="17" t="s">
        <v>1450</v>
      </c>
      <c r="C5" s="18">
        <v>42438</v>
      </c>
      <c r="D5" s="19">
        <v>0.33333333333333331</v>
      </c>
      <c r="E5" s="17" t="s">
        <v>626</v>
      </c>
      <c r="F5" s="17"/>
      <c r="G5" s="33" t="s">
        <v>622</v>
      </c>
      <c r="H5" s="35" t="s">
        <v>1449</v>
      </c>
      <c r="I5" s="17" t="s">
        <v>623</v>
      </c>
    </row>
    <row r="6" spans="1:9" ht="73.5" customHeight="1" x14ac:dyDescent="0.25">
      <c r="A6" s="36">
        <v>5</v>
      </c>
      <c r="B6" s="17" t="s">
        <v>1450</v>
      </c>
      <c r="C6" s="18">
        <v>42438</v>
      </c>
      <c r="D6" s="19">
        <v>0.33333333333333331</v>
      </c>
      <c r="E6" s="17" t="s">
        <v>896</v>
      </c>
      <c r="F6" s="17" t="s">
        <v>822</v>
      </c>
      <c r="G6" s="33" t="s">
        <v>622</v>
      </c>
      <c r="H6" s="95" t="s">
        <v>1451</v>
      </c>
      <c r="I6" s="17" t="s">
        <v>623</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H5" sqref="H5"/>
    </sheetView>
  </sheetViews>
  <sheetFormatPr baseColWidth="10" defaultRowHeight="15" x14ac:dyDescent="0.25"/>
  <cols>
    <col min="2" max="2" width="23.42578125" customWidth="1"/>
    <col min="3" max="3" width="17.5703125" customWidth="1"/>
    <col min="4" max="4" width="14.140625" customWidth="1"/>
    <col min="5" max="5" width="29.28515625" bestFit="1" customWidth="1"/>
    <col min="6" max="6" width="23.85546875" customWidth="1"/>
    <col min="8" max="8" width="35" customWidth="1"/>
    <col min="9" max="9" width="35.28515625" customWidth="1"/>
  </cols>
  <sheetData>
    <row r="1" spans="1:9" ht="49.5" customHeight="1" x14ac:dyDescent="0.25">
      <c r="A1" s="12" t="s">
        <v>113</v>
      </c>
      <c r="B1" s="13" t="s">
        <v>98</v>
      </c>
      <c r="C1" s="13" t="s">
        <v>114</v>
      </c>
      <c r="D1" s="13" t="s">
        <v>1</v>
      </c>
      <c r="E1" s="13" t="s">
        <v>115</v>
      </c>
      <c r="F1" s="13" t="s">
        <v>116</v>
      </c>
      <c r="G1" s="13" t="s">
        <v>117</v>
      </c>
      <c r="H1" s="12" t="s">
        <v>118</v>
      </c>
      <c r="I1" s="12" t="s">
        <v>119</v>
      </c>
    </row>
    <row r="2" spans="1:9" ht="61.5" customHeight="1" x14ac:dyDescent="0.25">
      <c r="A2" s="15">
        <v>1</v>
      </c>
      <c r="B2" s="17" t="s">
        <v>1884</v>
      </c>
      <c r="C2" s="18">
        <v>42438</v>
      </c>
      <c r="D2" s="19">
        <v>0.5</v>
      </c>
      <c r="E2" s="17" t="s">
        <v>631</v>
      </c>
      <c r="F2" s="17" t="s">
        <v>632</v>
      </c>
      <c r="G2" s="17" t="s">
        <v>633</v>
      </c>
      <c r="H2" s="35" t="s">
        <v>634</v>
      </c>
      <c r="I2" s="42" t="s">
        <v>1459</v>
      </c>
    </row>
    <row r="3" spans="1:9" ht="54.75" customHeight="1" x14ac:dyDescent="0.25">
      <c r="A3" s="15">
        <v>2</v>
      </c>
      <c r="B3" s="17" t="s">
        <v>1884</v>
      </c>
      <c r="C3" s="18">
        <v>42438</v>
      </c>
      <c r="D3" s="19">
        <v>0.5625</v>
      </c>
      <c r="E3" s="17" t="s">
        <v>635</v>
      </c>
      <c r="F3" s="17" t="s">
        <v>636</v>
      </c>
      <c r="G3" s="17" t="s">
        <v>633</v>
      </c>
      <c r="H3" s="35" t="s">
        <v>637</v>
      </c>
      <c r="I3" s="99" t="s">
        <v>875</v>
      </c>
    </row>
    <row r="4" spans="1:9" ht="254.25" customHeight="1" x14ac:dyDescent="0.25">
      <c r="A4" s="15">
        <v>3</v>
      </c>
      <c r="B4" s="17" t="s">
        <v>1884</v>
      </c>
      <c r="C4" s="18">
        <v>42438</v>
      </c>
      <c r="D4" s="19"/>
      <c r="E4" s="17" t="s">
        <v>638</v>
      </c>
      <c r="F4" s="17" t="s">
        <v>639</v>
      </c>
      <c r="G4" s="17" t="s">
        <v>633</v>
      </c>
      <c r="H4" s="35" t="s">
        <v>1885</v>
      </c>
      <c r="I4" s="42" t="s">
        <v>1886</v>
      </c>
    </row>
    <row r="5" spans="1:9" ht="117.75" customHeight="1" x14ac:dyDescent="0.25">
      <c r="A5" s="15">
        <v>4</v>
      </c>
      <c r="B5" s="17" t="s">
        <v>1884</v>
      </c>
      <c r="C5" s="18">
        <v>42438</v>
      </c>
      <c r="D5" s="19">
        <v>0.5625</v>
      </c>
      <c r="E5" s="17" t="s">
        <v>640</v>
      </c>
      <c r="F5" s="17" t="s">
        <v>641</v>
      </c>
      <c r="G5" s="17" t="s">
        <v>633</v>
      </c>
      <c r="H5" s="35" t="s">
        <v>1887</v>
      </c>
      <c r="I5" s="42" t="s">
        <v>1888</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130" zoomScaleNormal="130" workbookViewId="0">
      <selection activeCell="H3" sqref="H3"/>
    </sheetView>
  </sheetViews>
  <sheetFormatPr baseColWidth="10" defaultRowHeight="15" x14ac:dyDescent="0.25"/>
  <cols>
    <col min="3" max="3" width="16.140625" customWidth="1"/>
    <col min="5" max="5" width="33" customWidth="1"/>
    <col min="6" max="6" width="25.28515625" customWidth="1"/>
    <col min="7" max="7" width="24.7109375" customWidth="1"/>
    <col min="8" max="8" width="36.42578125" customWidth="1"/>
    <col min="9" max="9" width="21.7109375" customWidth="1"/>
    <col min="11" max="11" width="58.140625" customWidth="1"/>
  </cols>
  <sheetData>
    <row r="1" spans="1:11" ht="44.25" customHeight="1" x14ac:dyDescent="0.25">
      <c r="A1" s="12" t="s">
        <v>113</v>
      </c>
      <c r="B1" s="13" t="s">
        <v>98</v>
      </c>
      <c r="C1" s="13" t="s">
        <v>114</v>
      </c>
      <c r="D1" s="13" t="s">
        <v>1</v>
      </c>
      <c r="E1" s="13" t="s">
        <v>115</v>
      </c>
      <c r="F1" s="13" t="s">
        <v>116</v>
      </c>
      <c r="G1" s="12" t="s">
        <v>117</v>
      </c>
      <c r="H1" s="13" t="s">
        <v>118</v>
      </c>
      <c r="I1" s="12" t="s">
        <v>119</v>
      </c>
      <c r="K1" s="52" t="s">
        <v>876</v>
      </c>
    </row>
    <row r="2" spans="1:11" ht="86.25" customHeight="1" x14ac:dyDescent="0.25">
      <c r="A2" s="15">
        <v>1</v>
      </c>
      <c r="B2" s="17" t="s">
        <v>880</v>
      </c>
      <c r="C2" s="18">
        <v>42438</v>
      </c>
      <c r="D2" s="19">
        <v>0.375</v>
      </c>
      <c r="E2" s="17" t="s">
        <v>1882</v>
      </c>
      <c r="F2" s="17" t="s">
        <v>627</v>
      </c>
      <c r="G2" s="35" t="s">
        <v>1883</v>
      </c>
      <c r="H2" s="17" t="s">
        <v>628</v>
      </c>
      <c r="I2" s="45" t="s">
        <v>891</v>
      </c>
      <c r="K2" s="116" t="s">
        <v>1308</v>
      </c>
    </row>
    <row r="3" spans="1:11" ht="155.25" customHeight="1" x14ac:dyDescent="0.25">
      <c r="A3" s="15">
        <v>2</v>
      </c>
      <c r="B3" s="17" t="s">
        <v>880</v>
      </c>
      <c r="C3" s="18">
        <v>42438</v>
      </c>
      <c r="D3" s="19">
        <v>0.375</v>
      </c>
      <c r="E3" s="17" t="s">
        <v>629</v>
      </c>
      <c r="F3" s="17" t="s">
        <v>630</v>
      </c>
      <c r="G3" s="35" t="s">
        <v>1883</v>
      </c>
      <c r="H3" s="17" t="s">
        <v>897</v>
      </c>
      <c r="I3" s="45" t="s">
        <v>1458</v>
      </c>
      <c r="K3" s="117"/>
    </row>
    <row r="4" spans="1:11" x14ac:dyDescent="0.25">
      <c r="K4" s="117"/>
    </row>
    <row r="5" spans="1:11" x14ac:dyDescent="0.25">
      <c r="K5" s="117"/>
    </row>
    <row r="6" spans="1:11" x14ac:dyDescent="0.25">
      <c r="K6" s="121"/>
    </row>
  </sheetData>
  <mergeCells count="1">
    <mergeCell ref="K2:K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opLeftCell="D1" workbookViewId="0">
      <selection activeCell="D12" sqref="A12:XFD12"/>
    </sheetView>
  </sheetViews>
  <sheetFormatPr baseColWidth="10" defaultRowHeight="15" x14ac:dyDescent="0.25"/>
  <cols>
    <col min="1" max="1" width="15.42578125" customWidth="1"/>
    <col min="2" max="2" width="26.7109375" customWidth="1"/>
    <col min="3" max="3" width="14.7109375" customWidth="1"/>
    <col min="5" max="5" width="29.85546875" customWidth="1"/>
    <col min="6" max="6" width="33.42578125" customWidth="1"/>
    <col min="7" max="7" width="19.140625" customWidth="1"/>
    <col min="8" max="8" width="37.140625" customWidth="1"/>
    <col min="9" max="9" width="36.5703125" customWidth="1"/>
    <col min="11" max="11" width="51.140625" customWidth="1"/>
  </cols>
  <sheetData>
    <row r="1" spans="1:12" ht="35.25" customHeight="1" x14ac:dyDescent="0.25">
      <c r="A1" s="12" t="s">
        <v>113</v>
      </c>
      <c r="B1" s="13" t="s">
        <v>98</v>
      </c>
      <c r="C1" s="13" t="s">
        <v>114</v>
      </c>
      <c r="D1" s="13" t="s">
        <v>1</v>
      </c>
      <c r="E1" s="13" t="s">
        <v>115</v>
      </c>
      <c r="F1" s="13" t="s">
        <v>116</v>
      </c>
      <c r="G1" s="12" t="s">
        <v>117</v>
      </c>
      <c r="H1" s="12" t="s">
        <v>118</v>
      </c>
      <c r="I1" s="12" t="s">
        <v>119</v>
      </c>
      <c r="K1" s="26" t="s">
        <v>876</v>
      </c>
    </row>
    <row r="2" spans="1:12" ht="66.75" customHeight="1" x14ac:dyDescent="0.25">
      <c r="A2" s="15">
        <v>1</v>
      </c>
      <c r="B2" s="17" t="s">
        <v>497</v>
      </c>
      <c r="C2" s="18">
        <v>42438</v>
      </c>
      <c r="D2" s="19">
        <v>0.58333333333333337</v>
      </c>
      <c r="E2" s="17" t="s">
        <v>642</v>
      </c>
      <c r="F2" s="17" t="s">
        <v>643</v>
      </c>
      <c r="G2" s="35" t="s">
        <v>644</v>
      </c>
      <c r="H2" s="35" t="s">
        <v>899</v>
      </c>
      <c r="I2" s="42" t="s">
        <v>953</v>
      </c>
      <c r="K2" s="115" t="s">
        <v>900</v>
      </c>
    </row>
    <row r="3" spans="1:12" ht="52.5" customHeight="1" x14ac:dyDescent="0.25">
      <c r="A3" s="15">
        <v>2</v>
      </c>
      <c r="B3" s="17" t="s">
        <v>497</v>
      </c>
      <c r="C3" s="18">
        <v>42438</v>
      </c>
      <c r="D3" s="19">
        <v>0.58333333333333337</v>
      </c>
      <c r="E3" s="17" t="s">
        <v>646</v>
      </c>
      <c r="F3" s="17" t="s">
        <v>647</v>
      </c>
      <c r="G3" s="35" t="s">
        <v>644</v>
      </c>
      <c r="H3" s="95" t="s">
        <v>648</v>
      </c>
      <c r="I3" s="42" t="s">
        <v>975</v>
      </c>
      <c r="K3" s="115"/>
    </row>
    <row r="4" spans="1:12" ht="58.5" customHeight="1" x14ac:dyDescent="0.25">
      <c r="A4" s="15">
        <v>3</v>
      </c>
      <c r="B4" s="17" t="s">
        <v>497</v>
      </c>
      <c r="C4" s="18">
        <v>42438</v>
      </c>
      <c r="D4" s="19">
        <v>0.58333333333333337</v>
      </c>
      <c r="E4" s="17" t="s">
        <v>649</v>
      </c>
      <c r="F4" s="17" t="s">
        <v>650</v>
      </c>
      <c r="G4" s="35" t="s">
        <v>644</v>
      </c>
      <c r="H4" s="95" t="s">
        <v>898</v>
      </c>
      <c r="I4" s="42" t="s">
        <v>975</v>
      </c>
      <c r="K4" s="115"/>
    </row>
    <row r="5" spans="1:12" ht="135" x14ac:dyDescent="0.25">
      <c r="A5" s="15">
        <v>4</v>
      </c>
      <c r="B5" s="17" t="s">
        <v>497</v>
      </c>
      <c r="C5" s="18">
        <v>42438</v>
      </c>
      <c r="D5" s="19">
        <v>0.58333333333333337</v>
      </c>
      <c r="E5" s="17" t="s">
        <v>667</v>
      </c>
      <c r="F5" s="17" t="s">
        <v>668</v>
      </c>
      <c r="G5" s="35" t="s">
        <v>644</v>
      </c>
      <c r="H5" s="35" t="s">
        <v>669</v>
      </c>
      <c r="I5" s="42" t="s">
        <v>1460</v>
      </c>
      <c r="K5" s="115"/>
    </row>
    <row r="6" spans="1:12" ht="180" x14ac:dyDescent="0.25">
      <c r="A6" s="15">
        <v>5</v>
      </c>
      <c r="B6" s="17" t="s">
        <v>497</v>
      </c>
      <c r="C6" s="18">
        <v>42438</v>
      </c>
      <c r="D6" s="19">
        <v>0.58333333333333337</v>
      </c>
      <c r="E6" s="17" t="s">
        <v>651</v>
      </c>
      <c r="F6" s="17" t="s">
        <v>652</v>
      </c>
      <c r="G6" s="35" t="s">
        <v>644</v>
      </c>
      <c r="H6" s="95" t="s">
        <v>1461</v>
      </c>
      <c r="I6" s="42" t="s">
        <v>645</v>
      </c>
      <c r="L6" s="37"/>
    </row>
    <row r="7" spans="1:12" ht="90" x14ac:dyDescent="0.25">
      <c r="A7" s="15">
        <v>6</v>
      </c>
      <c r="B7" s="17" t="s">
        <v>497</v>
      </c>
      <c r="C7" s="18">
        <v>42438</v>
      </c>
      <c r="D7" s="19">
        <v>0.58333333333333337</v>
      </c>
      <c r="E7" s="17" t="s">
        <v>653</v>
      </c>
      <c r="F7" s="17" t="s">
        <v>654</v>
      </c>
      <c r="G7" s="35" t="s">
        <v>644</v>
      </c>
      <c r="H7" s="95" t="s">
        <v>655</v>
      </c>
      <c r="I7" s="42" t="s">
        <v>645</v>
      </c>
    </row>
    <row r="8" spans="1:12" ht="45" x14ac:dyDescent="0.25">
      <c r="A8" s="15">
        <v>7</v>
      </c>
      <c r="B8" s="17" t="s">
        <v>497</v>
      </c>
      <c r="C8" s="18">
        <v>42438</v>
      </c>
      <c r="D8" s="19">
        <v>0.58333333333333337</v>
      </c>
      <c r="E8" s="17" t="s">
        <v>656</v>
      </c>
      <c r="F8" s="17" t="s">
        <v>657</v>
      </c>
      <c r="G8" s="35" t="s">
        <v>644</v>
      </c>
      <c r="H8" s="95" t="s">
        <v>658</v>
      </c>
      <c r="I8" s="42" t="s">
        <v>645</v>
      </c>
    </row>
    <row r="9" spans="1:12" ht="75" x14ac:dyDescent="0.25">
      <c r="A9" s="15">
        <v>8</v>
      </c>
      <c r="B9" s="17" t="s">
        <v>497</v>
      </c>
      <c r="C9" s="18">
        <v>42438</v>
      </c>
      <c r="D9" s="19">
        <v>0.58333333333333337</v>
      </c>
      <c r="E9" s="17" t="s">
        <v>659</v>
      </c>
      <c r="F9" s="17" t="s">
        <v>660</v>
      </c>
      <c r="G9" s="35" t="s">
        <v>644</v>
      </c>
      <c r="H9" s="35" t="s">
        <v>1463</v>
      </c>
      <c r="I9" s="42" t="s">
        <v>1462</v>
      </c>
    </row>
    <row r="10" spans="1:12" ht="105" x14ac:dyDescent="0.25">
      <c r="A10" s="15">
        <v>9</v>
      </c>
      <c r="B10" s="17" t="s">
        <v>497</v>
      </c>
      <c r="C10" s="18">
        <v>42438</v>
      </c>
      <c r="D10" s="19">
        <v>0.58333333333333337</v>
      </c>
      <c r="E10" s="17" t="s">
        <v>664</v>
      </c>
      <c r="F10" s="17" t="s">
        <v>665</v>
      </c>
      <c r="G10" s="35" t="s">
        <v>644</v>
      </c>
      <c r="H10" s="35" t="s">
        <v>666</v>
      </c>
      <c r="I10" s="42" t="s">
        <v>645</v>
      </c>
    </row>
    <row r="11" spans="1:12" ht="45" x14ac:dyDescent="0.25">
      <c r="A11" s="15">
        <v>10</v>
      </c>
      <c r="B11" s="17" t="s">
        <v>497</v>
      </c>
      <c r="C11" s="18">
        <v>42438</v>
      </c>
      <c r="D11" s="19">
        <v>0.58333333333333337</v>
      </c>
      <c r="E11" s="17" t="s">
        <v>661</v>
      </c>
      <c r="F11" s="17" t="s">
        <v>662</v>
      </c>
      <c r="G11" s="35" t="s">
        <v>644</v>
      </c>
      <c r="H11" s="95" t="s">
        <v>663</v>
      </c>
      <c r="I11" s="42" t="s">
        <v>645</v>
      </c>
    </row>
  </sheetData>
  <mergeCells count="1">
    <mergeCell ref="K2:K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110" zoomScaleNormal="110" workbookViewId="0">
      <selection activeCell="H11" sqref="H11"/>
    </sheetView>
  </sheetViews>
  <sheetFormatPr baseColWidth="10" defaultRowHeight="15" x14ac:dyDescent="0.25"/>
  <cols>
    <col min="3" max="3" width="14.42578125" customWidth="1"/>
    <col min="5" max="5" width="30.7109375" customWidth="1"/>
    <col min="6" max="6" width="23.140625" customWidth="1"/>
    <col min="7" max="7" width="19.85546875" customWidth="1"/>
    <col min="8" max="8" width="34.85546875" customWidth="1"/>
    <col min="9" max="9" width="34.5703125" customWidth="1"/>
    <col min="11" max="11" width="48.140625" customWidth="1"/>
  </cols>
  <sheetData>
    <row r="1" spans="1:11" ht="35.25" customHeight="1" x14ac:dyDescent="0.25">
      <c r="A1" s="12" t="s">
        <v>113</v>
      </c>
      <c r="B1" s="13" t="s">
        <v>98</v>
      </c>
      <c r="C1" s="13" t="s">
        <v>114</v>
      </c>
      <c r="D1" s="13" t="s">
        <v>1</v>
      </c>
      <c r="E1" s="13" t="s">
        <v>115</v>
      </c>
      <c r="F1" s="13" t="s">
        <v>116</v>
      </c>
      <c r="G1" s="12" t="s">
        <v>117</v>
      </c>
      <c r="H1" s="12" t="s">
        <v>118</v>
      </c>
      <c r="I1" s="12" t="s">
        <v>119</v>
      </c>
      <c r="K1" s="26" t="s">
        <v>876</v>
      </c>
    </row>
    <row r="2" spans="1:11" ht="223.5" customHeight="1" x14ac:dyDescent="0.25">
      <c r="A2" s="15">
        <v>1</v>
      </c>
      <c r="B2" s="17" t="s">
        <v>497</v>
      </c>
      <c r="C2" s="18">
        <v>42438</v>
      </c>
      <c r="D2" s="19">
        <v>0.66666666666666663</v>
      </c>
      <c r="E2" s="17" t="s">
        <v>670</v>
      </c>
      <c r="F2" s="17" t="s">
        <v>671</v>
      </c>
      <c r="G2" s="35" t="s">
        <v>672</v>
      </c>
      <c r="H2" s="38" t="s">
        <v>1869</v>
      </c>
      <c r="I2" s="65" t="s">
        <v>1465</v>
      </c>
      <c r="K2" s="115" t="s">
        <v>1870</v>
      </c>
    </row>
    <row r="3" spans="1:11" ht="389.25" customHeight="1" x14ac:dyDescent="0.25">
      <c r="A3" s="15">
        <v>2</v>
      </c>
      <c r="B3" s="17" t="s">
        <v>497</v>
      </c>
      <c r="C3" s="18">
        <v>42438</v>
      </c>
      <c r="D3" s="19">
        <v>0.66666666666666663</v>
      </c>
      <c r="E3" s="17" t="s">
        <v>1871</v>
      </c>
      <c r="F3" s="17" t="s">
        <v>674</v>
      </c>
      <c r="G3" s="35" t="s">
        <v>672</v>
      </c>
      <c r="H3" s="38" t="s">
        <v>1464</v>
      </c>
      <c r="I3" s="64" t="s">
        <v>1466</v>
      </c>
      <c r="K3" s="115"/>
    </row>
    <row r="4" spans="1:11" ht="186.75" customHeight="1" x14ac:dyDescent="0.25">
      <c r="A4" s="15">
        <v>3</v>
      </c>
      <c r="B4" s="17" t="s">
        <v>497</v>
      </c>
      <c r="C4" s="18">
        <v>42438</v>
      </c>
      <c r="D4" s="19">
        <v>0.66666666666666663</v>
      </c>
      <c r="E4" s="17" t="s">
        <v>675</v>
      </c>
      <c r="F4" s="17" t="s">
        <v>1872</v>
      </c>
      <c r="G4" s="35" t="s">
        <v>672</v>
      </c>
      <c r="H4" s="38" t="s">
        <v>676</v>
      </c>
      <c r="I4" s="100" t="s">
        <v>1467</v>
      </c>
      <c r="K4" s="115"/>
    </row>
    <row r="5" spans="1:11" ht="122.25" customHeight="1" x14ac:dyDescent="0.25">
      <c r="A5" s="15">
        <v>4</v>
      </c>
      <c r="B5" s="17" t="s">
        <v>497</v>
      </c>
      <c r="C5" s="18">
        <v>42438</v>
      </c>
      <c r="D5" s="19">
        <v>0.66666666666666663</v>
      </c>
      <c r="E5" s="17" t="s">
        <v>1873</v>
      </c>
      <c r="F5" s="17" t="s">
        <v>677</v>
      </c>
      <c r="G5" s="35" t="s">
        <v>672</v>
      </c>
      <c r="H5" s="38" t="s">
        <v>1874</v>
      </c>
      <c r="I5" s="64" t="s">
        <v>1427</v>
      </c>
      <c r="K5" s="115"/>
    </row>
    <row r="6" spans="1:11" ht="195" x14ac:dyDescent="0.25">
      <c r="A6" s="15">
        <v>5</v>
      </c>
      <c r="B6" s="17" t="s">
        <v>497</v>
      </c>
      <c r="C6" s="18">
        <v>42438</v>
      </c>
      <c r="D6" s="19">
        <v>0.66666666666666663</v>
      </c>
      <c r="E6" s="17" t="s">
        <v>901</v>
      </c>
      <c r="F6" s="17"/>
      <c r="G6" s="35" t="s">
        <v>672</v>
      </c>
      <c r="H6" s="101" t="s">
        <v>1875</v>
      </c>
      <c r="I6" s="64" t="s">
        <v>673</v>
      </c>
      <c r="K6" t="s">
        <v>903</v>
      </c>
    </row>
    <row r="7" spans="1:11" ht="165" x14ac:dyDescent="0.25">
      <c r="A7" s="15">
        <v>6</v>
      </c>
      <c r="B7" s="17" t="s">
        <v>497</v>
      </c>
      <c r="C7" s="18">
        <v>42438</v>
      </c>
      <c r="D7" s="19">
        <v>0.66666666666666663</v>
      </c>
      <c r="E7" s="17" t="s">
        <v>678</v>
      </c>
      <c r="F7" s="17" t="s">
        <v>679</v>
      </c>
      <c r="G7" s="35" t="s">
        <v>672</v>
      </c>
      <c r="H7" s="38" t="s">
        <v>1876</v>
      </c>
      <c r="I7" s="64" t="s">
        <v>673</v>
      </c>
    </row>
    <row r="8" spans="1:11" ht="180" x14ac:dyDescent="0.25">
      <c r="A8" s="15">
        <v>7</v>
      </c>
      <c r="B8" s="17" t="s">
        <v>497</v>
      </c>
      <c r="C8" s="18">
        <v>42438</v>
      </c>
      <c r="D8" s="19">
        <v>0.66666666666666663</v>
      </c>
      <c r="E8" s="17" t="s">
        <v>1877</v>
      </c>
      <c r="F8" s="17" t="s">
        <v>1878</v>
      </c>
      <c r="G8" s="35" t="s">
        <v>672</v>
      </c>
      <c r="H8" s="38" t="s">
        <v>1879</v>
      </c>
      <c r="I8" s="64" t="s">
        <v>673</v>
      </c>
    </row>
    <row r="9" spans="1:11" ht="177" customHeight="1" x14ac:dyDescent="0.25">
      <c r="A9" s="15">
        <v>8</v>
      </c>
      <c r="B9" s="17" t="s">
        <v>497</v>
      </c>
      <c r="C9" s="18">
        <v>42438</v>
      </c>
      <c r="D9" s="19">
        <v>0.66666666666666663</v>
      </c>
      <c r="E9" s="17" t="s">
        <v>1880</v>
      </c>
      <c r="F9" s="17"/>
      <c r="G9" s="35" t="s">
        <v>672</v>
      </c>
      <c r="H9" s="101" t="s">
        <v>1468</v>
      </c>
      <c r="I9" s="64" t="s">
        <v>673</v>
      </c>
    </row>
    <row r="10" spans="1:11" ht="45" x14ac:dyDescent="0.25">
      <c r="A10" s="15">
        <v>9</v>
      </c>
      <c r="B10" s="17" t="s">
        <v>497</v>
      </c>
      <c r="C10" s="18">
        <v>42438</v>
      </c>
      <c r="D10" s="19">
        <v>0.66666666666666663</v>
      </c>
      <c r="E10" s="17"/>
      <c r="F10" s="17" t="s">
        <v>680</v>
      </c>
      <c r="G10" s="35" t="s">
        <v>672</v>
      </c>
      <c r="H10" s="38" t="s">
        <v>681</v>
      </c>
      <c r="I10" s="100" t="s">
        <v>1357</v>
      </c>
    </row>
    <row r="11" spans="1:11" ht="135" x14ac:dyDescent="0.25">
      <c r="A11" s="15">
        <v>10</v>
      </c>
      <c r="B11" s="17" t="s">
        <v>497</v>
      </c>
      <c r="C11" s="18">
        <v>42438</v>
      </c>
      <c r="D11" s="19">
        <v>0.66666666666666663</v>
      </c>
      <c r="E11" s="17" t="s">
        <v>682</v>
      </c>
      <c r="F11" s="17" t="s">
        <v>683</v>
      </c>
      <c r="G11" s="35" t="s">
        <v>672</v>
      </c>
      <c r="H11" s="38" t="s">
        <v>1881</v>
      </c>
      <c r="I11" s="64" t="s">
        <v>673</v>
      </c>
    </row>
    <row r="12" spans="1:11" ht="135" x14ac:dyDescent="0.25">
      <c r="A12" s="15">
        <v>11</v>
      </c>
      <c r="B12" s="17" t="s">
        <v>497</v>
      </c>
      <c r="C12" s="18">
        <v>42438</v>
      </c>
      <c r="D12" s="19">
        <v>0.66666666666666663</v>
      </c>
      <c r="E12" s="17" t="s">
        <v>682</v>
      </c>
      <c r="F12" s="17" t="s">
        <v>683</v>
      </c>
      <c r="G12" s="35" t="s">
        <v>672</v>
      </c>
      <c r="H12" s="101" t="s">
        <v>1469</v>
      </c>
      <c r="I12" s="64" t="s">
        <v>673</v>
      </c>
    </row>
  </sheetData>
  <mergeCells count="1">
    <mergeCell ref="K2:K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zoomScale="115" zoomScaleNormal="115" workbookViewId="0">
      <selection activeCell="H59" sqref="H59"/>
    </sheetView>
  </sheetViews>
  <sheetFormatPr baseColWidth="10" defaultRowHeight="15" x14ac:dyDescent="0.25"/>
  <cols>
    <col min="1" max="1" width="14.5703125" customWidth="1"/>
    <col min="2" max="2" width="13.7109375" customWidth="1"/>
    <col min="3" max="3" width="19.42578125" customWidth="1"/>
    <col min="5" max="5" width="33" customWidth="1"/>
    <col min="6" max="6" width="28" customWidth="1"/>
    <col min="7" max="7" width="24.42578125" customWidth="1"/>
    <col min="8" max="8" width="48.5703125" customWidth="1"/>
    <col min="9" max="9" width="33.42578125" customWidth="1"/>
    <col min="11" max="11" width="72.42578125" customWidth="1"/>
    <col min="13" max="13" width="159.85546875" customWidth="1"/>
  </cols>
  <sheetData>
    <row r="1" spans="1:13" ht="42.75" customHeight="1" x14ac:dyDescent="0.25">
      <c r="A1" s="12" t="s">
        <v>113</v>
      </c>
      <c r="B1" s="13" t="s">
        <v>98</v>
      </c>
      <c r="C1" s="13" t="s">
        <v>114</v>
      </c>
      <c r="D1" s="13" t="s">
        <v>1</v>
      </c>
      <c r="E1" s="13" t="s">
        <v>115</v>
      </c>
      <c r="F1" s="13" t="s">
        <v>116</v>
      </c>
      <c r="G1" s="12" t="s">
        <v>117</v>
      </c>
      <c r="H1" s="12" t="s">
        <v>118</v>
      </c>
      <c r="I1" s="12" t="s">
        <v>119</v>
      </c>
      <c r="K1" s="26" t="s">
        <v>908</v>
      </c>
      <c r="M1" s="26" t="s">
        <v>909</v>
      </c>
    </row>
    <row r="2" spans="1:13" ht="224.25" customHeight="1" x14ac:dyDescent="0.25">
      <c r="A2" s="15">
        <v>1</v>
      </c>
      <c r="B2" s="17" t="s">
        <v>684</v>
      </c>
      <c r="C2" s="18">
        <v>42616</v>
      </c>
      <c r="D2" s="19">
        <v>0.79166666666666663</v>
      </c>
      <c r="E2" s="17" t="s">
        <v>685</v>
      </c>
      <c r="F2" s="17" t="s">
        <v>1792</v>
      </c>
      <c r="G2" s="38" t="s">
        <v>906</v>
      </c>
      <c r="H2" s="20" t="s">
        <v>1793</v>
      </c>
      <c r="I2" s="68" t="s">
        <v>1470</v>
      </c>
      <c r="K2" s="115" t="s">
        <v>1794</v>
      </c>
      <c r="M2" s="116" t="s">
        <v>1795</v>
      </c>
    </row>
    <row r="3" spans="1:13" ht="186" customHeight="1" x14ac:dyDescent="0.25">
      <c r="A3" s="15">
        <v>2</v>
      </c>
      <c r="B3" s="17" t="s">
        <v>684</v>
      </c>
      <c r="C3" s="18">
        <v>42616</v>
      </c>
      <c r="D3" s="19">
        <v>0.79166666666666663</v>
      </c>
      <c r="E3" s="17" t="s">
        <v>686</v>
      </c>
      <c r="F3" s="17" t="s">
        <v>687</v>
      </c>
      <c r="G3" s="38" t="s">
        <v>906</v>
      </c>
      <c r="H3" s="20" t="s">
        <v>1471</v>
      </c>
      <c r="I3" s="68" t="s">
        <v>1472</v>
      </c>
      <c r="K3" s="115"/>
      <c r="M3" s="117"/>
    </row>
    <row r="4" spans="1:13" ht="75" x14ac:dyDescent="0.25">
      <c r="A4" s="15">
        <v>3</v>
      </c>
      <c r="B4" s="17" t="s">
        <v>684</v>
      </c>
      <c r="C4" s="18">
        <v>42616</v>
      </c>
      <c r="D4" s="19">
        <v>0.79166666666666663</v>
      </c>
      <c r="E4" s="17" t="s">
        <v>1796</v>
      </c>
      <c r="F4" s="17" t="s">
        <v>1797</v>
      </c>
      <c r="G4" s="38" t="s">
        <v>906</v>
      </c>
      <c r="H4" s="20" t="s">
        <v>1798</v>
      </c>
      <c r="I4" s="68" t="s">
        <v>688</v>
      </c>
      <c r="K4" s="115"/>
      <c r="M4" s="117"/>
    </row>
    <row r="5" spans="1:13" ht="135" x14ac:dyDescent="0.25">
      <c r="A5" s="15">
        <v>4</v>
      </c>
      <c r="B5" s="17" t="s">
        <v>684</v>
      </c>
      <c r="C5" s="18">
        <v>42616</v>
      </c>
      <c r="D5" s="19">
        <v>0.79166666666666663</v>
      </c>
      <c r="E5" s="17" t="s">
        <v>1799</v>
      </c>
      <c r="F5" s="17" t="s">
        <v>1797</v>
      </c>
      <c r="G5" s="38" t="s">
        <v>906</v>
      </c>
      <c r="H5" s="20" t="s">
        <v>1800</v>
      </c>
      <c r="I5" s="68" t="s">
        <v>1473</v>
      </c>
      <c r="K5" s="115"/>
      <c r="M5" s="117"/>
    </row>
    <row r="6" spans="1:13" ht="105" x14ac:dyDescent="0.25">
      <c r="A6" s="15">
        <v>5</v>
      </c>
      <c r="B6" s="17" t="s">
        <v>684</v>
      </c>
      <c r="C6" s="18">
        <v>42616</v>
      </c>
      <c r="D6" s="19">
        <v>0.79166666666666663</v>
      </c>
      <c r="E6" s="17" t="s">
        <v>689</v>
      </c>
      <c r="F6" s="17" t="s">
        <v>690</v>
      </c>
      <c r="G6" s="38" t="s">
        <v>906</v>
      </c>
      <c r="H6" s="20" t="s">
        <v>691</v>
      </c>
      <c r="I6" s="68" t="s">
        <v>692</v>
      </c>
      <c r="M6" s="117"/>
    </row>
    <row r="7" spans="1:13" ht="90" x14ac:dyDescent="0.25">
      <c r="A7" s="15">
        <v>6</v>
      </c>
      <c r="B7" s="17" t="s">
        <v>684</v>
      </c>
      <c r="C7" s="18">
        <v>42616</v>
      </c>
      <c r="D7" s="19">
        <v>0.79166666666666663</v>
      </c>
      <c r="E7" s="17" t="s">
        <v>693</v>
      </c>
      <c r="F7" s="17" t="s">
        <v>1801</v>
      </c>
      <c r="G7" s="38" t="s">
        <v>906</v>
      </c>
      <c r="H7" s="20" t="s">
        <v>694</v>
      </c>
      <c r="I7" s="68" t="s">
        <v>1474</v>
      </c>
      <c r="M7" s="117"/>
    </row>
    <row r="8" spans="1:13" ht="150" x14ac:dyDescent="0.25">
      <c r="A8" s="15">
        <v>7</v>
      </c>
      <c r="B8" s="17" t="s">
        <v>684</v>
      </c>
      <c r="C8" s="18">
        <v>42616</v>
      </c>
      <c r="D8" s="19">
        <v>0.79166666666666663</v>
      </c>
      <c r="E8" s="17" t="s">
        <v>695</v>
      </c>
      <c r="F8" s="17" t="s">
        <v>1802</v>
      </c>
      <c r="G8" s="38" t="s">
        <v>906</v>
      </c>
      <c r="H8" s="20" t="s">
        <v>1803</v>
      </c>
      <c r="I8" s="68" t="s">
        <v>696</v>
      </c>
      <c r="M8" s="117"/>
    </row>
    <row r="9" spans="1:13" ht="75" x14ac:dyDescent="0.25">
      <c r="A9" s="15">
        <v>8</v>
      </c>
      <c r="B9" s="17" t="s">
        <v>684</v>
      </c>
      <c r="C9" s="18">
        <v>42616</v>
      </c>
      <c r="D9" s="19">
        <v>0.79166666666666663</v>
      </c>
      <c r="E9" s="17" t="s">
        <v>697</v>
      </c>
      <c r="F9" s="17" t="s">
        <v>698</v>
      </c>
      <c r="G9" s="38" t="s">
        <v>906</v>
      </c>
      <c r="H9" s="66" t="s">
        <v>1475</v>
      </c>
      <c r="I9" s="68" t="s">
        <v>699</v>
      </c>
      <c r="M9" s="117"/>
    </row>
    <row r="10" spans="1:13" ht="105" x14ac:dyDescent="0.25">
      <c r="A10" s="15">
        <v>9</v>
      </c>
      <c r="B10" s="17" t="s">
        <v>684</v>
      </c>
      <c r="C10" s="18">
        <v>42616</v>
      </c>
      <c r="D10" s="19">
        <v>0.79166666666666663</v>
      </c>
      <c r="E10" s="17" t="s">
        <v>700</v>
      </c>
      <c r="F10" s="17" t="s">
        <v>701</v>
      </c>
      <c r="G10" s="38" t="s">
        <v>906</v>
      </c>
      <c r="H10" s="20" t="s">
        <v>1476</v>
      </c>
      <c r="I10" s="68" t="s">
        <v>1477</v>
      </c>
      <c r="M10" s="117"/>
    </row>
    <row r="11" spans="1:13" ht="100.5" customHeight="1" x14ac:dyDescent="0.25">
      <c r="A11" s="15">
        <v>10</v>
      </c>
      <c r="B11" s="17" t="s">
        <v>684</v>
      </c>
      <c r="C11" s="18">
        <v>42616</v>
      </c>
      <c r="D11" s="19">
        <v>0.79166666666666663</v>
      </c>
      <c r="E11" s="17" t="s">
        <v>685</v>
      </c>
      <c r="F11" s="17" t="s">
        <v>1792</v>
      </c>
      <c r="G11" s="38" t="s">
        <v>906</v>
      </c>
      <c r="H11" s="20" t="s">
        <v>1478</v>
      </c>
      <c r="I11" s="68" t="s">
        <v>1479</v>
      </c>
      <c r="M11" s="117"/>
    </row>
    <row r="12" spans="1:13" ht="75" x14ac:dyDescent="0.25">
      <c r="A12" s="15">
        <v>11</v>
      </c>
      <c r="B12" s="17" t="s">
        <v>684</v>
      </c>
      <c r="C12" s="18">
        <v>42616</v>
      </c>
      <c r="D12" s="19">
        <v>0.79166666666666663</v>
      </c>
      <c r="E12" s="17" t="s">
        <v>702</v>
      </c>
      <c r="F12" s="17" t="s">
        <v>703</v>
      </c>
      <c r="G12" s="38" t="s">
        <v>906</v>
      </c>
      <c r="H12" s="20" t="s">
        <v>704</v>
      </c>
      <c r="I12" s="68" t="s">
        <v>705</v>
      </c>
      <c r="M12" s="117"/>
    </row>
    <row r="13" spans="1:13" ht="75" x14ac:dyDescent="0.25">
      <c r="A13" s="15">
        <v>12</v>
      </c>
      <c r="B13" s="17" t="s">
        <v>684</v>
      </c>
      <c r="C13" s="18">
        <v>42616</v>
      </c>
      <c r="D13" s="19">
        <v>0.79166666666666663</v>
      </c>
      <c r="E13" s="17" t="s">
        <v>706</v>
      </c>
      <c r="F13" s="17" t="s">
        <v>707</v>
      </c>
      <c r="G13" s="38" t="s">
        <v>906</v>
      </c>
      <c r="H13" s="20" t="s">
        <v>1804</v>
      </c>
      <c r="I13" s="69" t="s">
        <v>1480</v>
      </c>
      <c r="M13" s="117"/>
    </row>
    <row r="14" spans="1:13" ht="75" x14ac:dyDescent="0.25">
      <c r="A14" s="15">
        <v>13</v>
      </c>
      <c r="B14" s="17" t="s">
        <v>684</v>
      </c>
      <c r="C14" s="18">
        <v>42616</v>
      </c>
      <c r="D14" s="19">
        <v>0.79166666666666663</v>
      </c>
      <c r="E14" s="17" t="s">
        <v>1799</v>
      </c>
      <c r="F14" s="17" t="s">
        <v>1797</v>
      </c>
      <c r="G14" s="38" t="s">
        <v>906</v>
      </c>
      <c r="H14" s="20" t="s">
        <v>708</v>
      </c>
      <c r="I14" s="69" t="s">
        <v>688</v>
      </c>
      <c r="M14" s="117"/>
    </row>
    <row r="15" spans="1:13" ht="90" x14ac:dyDescent="0.25">
      <c r="A15" s="15">
        <v>14</v>
      </c>
      <c r="B15" s="17" t="s">
        <v>684</v>
      </c>
      <c r="C15" s="18">
        <v>42616</v>
      </c>
      <c r="D15" s="19">
        <v>0.79166666666666663</v>
      </c>
      <c r="E15" s="17" t="s">
        <v>709</v>
      </c>
      <c r="F15" s="17" t="s">
        <v>710</v>
      </c>
      <c r="G15" s="38" t="s">
        <v>906</v>
      </c>
      <c r="H15" s="90" t="s">
        <v>1805</v>
      </c>
      <c r="I15" s="68"/>
      <c r="M15" s="117"/>
    </row>
    <row r="16" spans="1:13" ht="105" x14ac:dyDescent="0.25">
      <c r="A16" s="15">
        <v>15</v>
      </c>
      <c r="B16" s="17" t="s">
        <v>684</v>
      </c>
      <c r="C16" s="18">
        <v>42616</v>
      </c>
      <c r="D16" s="19">
        <v>0.79166666666666663</v>
      </c>
      <c r="E16" s="17" t="s">
        <v>711</v>
      </c>
      <c r="F16" s="17" t="s">
        <v>712</v>
      </c>
      <c r="G16" s="38" t="s">
        <v>906</v>
      </c>
      <c r="H16" s="20" t="s">
        <v>1806</v>
      </c>
      <c r="I16" s="69" t="s">
        <v>1342</v>
      </c>
      <c r="M16" s="117"/>
    </row>
    <row r="17" spans="1:13" ht="180" x14ac:dyDescent="0.25">
      <c r="A17" s="15">
        <v>16</v>
      </c>
      <c r="B17" s="17" t="s">
        <v>684</v>
      </c>
      <c r="C17" s="18">
        <v>42616</v>
      </c>
      <c r="D17" s="19">
        <v>0.79166666666666663</v>
      </c>
      <c r="E17" s="17" t="s">
        <v>1807</v>
      </c>
      <c r="F17" s="17" t="s">
        <v>1808</v>
      </c>
      <c r="G17" s="38" t="s">
        <v>906</v>
      </c>
      <c r="H17" s="20" t="s">
        <v>1809</v>
      </c>
      <c r="I17" s="69" t="s">
        <v>875</v>
      </c>
      <c r="M17" s="121"/>
    </row>
    <row r="18" spans="1:13" ht="105" x14ac:dyDescent="0.25">
      <c r="A18" s="15">
        <v>17</v>
      </c>
      <c r="B18" s="17" t="s">
        <v>684</v>
      </c>
      <c r="C18" s="18">
        <v>42616</v>
      </c>
      <c r="D18" s="19">
        <v>0.79166666666666663</v>
      </c>
      <c r="E18" s="17" t="s">
        <v>713</v>
      </c>
      <c r="F18" s="17" t="s">
        <v>714</v>
      </c>
      <c r="G18" s="38" t="s">
        <v>906</v>
      </c>
      <c r="H18" s="20" t="s">
        <v>1810</v>
      </c>
      <c r="I18" s="69" t="s">
        <v>1343</v>
      </c>
      <c r="M18" s="41"/>
    </row>
    <row r="19" spans="1:13" ht="75" x14ac:dyDescent="0.25">
      <c r="A19" s="15">
        <v>18</v>
      </c>
      <c r="B19" s="17" t="s">
        <v>684</v>
      </c>
      <c r="C19" s="18">
        <v>42616</v>
      </c>
      <c r="D19" s="19">
        <v>0.79166666666666663</v>
      </c>
      <c r="E19" s="17" t="s">
        <v>1811</v>
      </c>
      <c r="F19" s="17"/>
      <c r="G19" s="38" t="s">
        <v>906</v>
      </c>
      <c r="H19" s="20" t="s">
        <v>1812</v>
      </c>
      <c r="I19" s="69" t="s">
        <v>1344</v>
      </c>
      <c r="M19" s="41"/>
    </row>
    <row r="20" spans="1:13" ht="165" x14ac:dyDescent="0.25">
      <c r="A20" s="15">
        <v>19</v>
      </c>
      <c r="B20" s="17" t="s">
        <v>684</v>
      </c>
      <c r="C20" s="18">
        <v>42616</v>
      </c>
      <c r="D20" s="19">
        <v>0.79166666666666663</v>
      </c>
      <c r="E20" s="17" t="s">
        <v>715</v>
      </c>
      <c r="F20" s="17" t="s">
        <v>716</v>
      </c>
      <c r="G20" s="38" t="s">
        <v>906</v>
      </c>
      <c r="H20" s="90" t="s">
        <v>1813</v>
      </c>
      <c r="I20" s="69" t="s">
        <v>1345</v>
      </c>
      <c r="M20" s="41"/>
    </row>
    <row r="21" spans="1:13" ht="75" x14ac:dyDescent="0.25">
      <c r="A21" s="15">
        <v>20</v>
      </c>
      <c r="B21" s="17" t="s">
        <v>684</v>
      </c>
      <c r="C21" s="18">
        <v>42616</v>
      </c>
      <c r="D21" s="19">
        <v>0.79166666666666663</v>
      </c>
      <c r="E21" s="17" t="s">
        <v>717</v>
      </c>
      <c r="F21" s="17" t="s">
        <v>718</v>
      </c>
      <c r="G21" s="38" t="s">
        <v>906</v>
      </c>
      <c r="H21" s="20" t="s">
        <v>1814</v>
      </c>
      <c r="I21" s="69" t="s">
        <v>1346</v>
      </c>
      <c r="M21" s="3"/>
    </row>
    <row r="22" spans="1:13" ht="120" x14ac:dyDescent="0.25">
      <c r="A22" s="15">
        <v>21</v>
      </c>
      <c r="B22" s="17" t="s">
        <v>684</v>
      </c>
      <c r="C22" s="18">
        <v>42616</v>
      </c>
      <c r="D22" s="19">
        <v>0.79166666666666663</v>
      </c>
      <c r="E22" s="17" t="s">
        <v>1815</v>
      </c>
      <c r="F22" s="17" t="s">
        <v>719</v>
      </c>
      <c r="G22" s="38" t="s">
        <v>906</v>
      </c>
      <c r="H22" s="20" t="s">
        <v>1816</v>
      </c>
      <c r="I22" s="69" t="s">
        <v>1347</v>
      </c>
      <c r="M22" s="3"/>
    </row>
    <row r="23" spans="1:13" ht="90" x14ac:dyDescent="0.25">
      <c r="A23" s="15">
        <v>22</v>
      </c>
      <c r="B23" s="17" t="s">
        <v>684</v>
      </c>
      <c r="C23" s="18">
        <v>42616</v>
      </c>
      <c r="D23" s="19">
        <v>0.79166666666666663</v>
      </c>
      <c r="E23" s="17" t="s">
        <v>1817</v>
      </c>
      <c r="F23" s="17" t="s">
        <v>1818</v>
      </c>
      <c r="G23" s="38" t="s">
        <v>906</v>
      </c>
      <c r="H23" s="20" t="s">
        <v>720</v>
      </c>
      <c r="I23" s="69" t="s">
        <v>1481</v>
      </c>
      <c r="M23" s="3"/>
    </row>
    <row r="24" spans="1:13" ht="120" x14ac:dyDescent="0.25">
      <c r="A24" s="15">
        <v>24</v>
      </c>
      <c r="B24" s="17" t="s">
        <v>684</v>
      </c>
      <c r="C24" s="18">
        <v>42616</v>
      </c>
      <c r="D24" s="19">
        <v>0.79166666666666663</v>
      </c>
      <c r="E24" s="17" t="s">
        <v>721</v>
      </c>
      <c r="F24" s="17" t="s">
        <v>722</v>
      </c>
      <c r="G24" s="38" t="s">
        <v>906</v>
      </c>
      <c r="H24" s="20" t="s">
        <v>1819</v>
      </c>
      <c r="I24" s="69" t="s">
        <v>1344</v>
      </c>
      <c r="M24" s="3"/>
    </row>
    <row r="25" spans="1:13" ht="75" x14ac:dyDescent="0.25">
      <c r="A25" s="15">
        <v>25</v>
      </c>
      <c r="B25" s="17" t="s">
        <v>684</v>
      </c>
      <c r="C25" s="18">
        <v>42616</v>
      </c>
      <c r="D25" s="19">
        <v>0.79166666666666663</v>
      </c>
      <c r="E25" s="17" t="s">
        <v>723</v>
      </c>
      <c r="F25" s="17" t="s">
        <v>1820</v>
      </c>
      <c r="G25" s="38" t="s">
        <v>906</v>
      </c>
      <c r="H25" s="90" t="s">
        <v>1821</v>
      </c>
      <c r="I25" s="69" t="s">
        <v>1348</v>
      </c>
    </row>
    <row r="26" spans="1:13" ht="150" x14ac:dyDescent="0.25">
      <c r="A26" s="15">
        <v>26</v>
      </c>
      <c r="B26" s="17" t="s">
        <v>684</v>
      </c>
      <c r="C26" s="18">
        <v>42616</v>
      </c>
      <c r="D26" s="19">
        <v>0.79166666666666663</v>
      </c>
      <c r="E26" s="17" t="s">
        <v>1822</v>
      </c>
      <c r="F26" s="17" t="s">
        <v>724</v>
      </c>
      <c r="G26" s="38" t="s">
        <v>906</v>
      </c>
      <c r="H26" s="20" t="s">
        <v>1823</v>
      </c>
      <c r="I26" s="69" t="s">
        <v>1349</v>
      </c>
    </row>
    <row r="27" spans="1:13" ht="75" x14ac:dyDescent="0.25">
      <c r="A27" s="15">
        <v>27</v>
      </c>
      <c r="B27" s="17" t="s">
        <v>684</v>
      </c>
      <c r="C27" s="18">
        <v>42616</v>
      </c>
      <c r="D27" s="19">
        <v>0.79166666666666663</v>
      </c>
      <c r="E27" s="17" t="s">
        <v>725</v>
      </c>
      <c r="F27" s="17" t="s">
        <v>726</v>
      </c>
      <c r="G27" s="38" t="s">
        <v>906</v>
      </c>
      <c r="H27" s="20" t="s">
        <v>1824</v>
      </c>
      <c r="I27" s="69" t="s">
        <v>1350</v>
      </c>
    </row>
    <row r="28" spans="1:13" ht="398.25" customHeight="1" x14ac:dyDescent="0.25">
      <c r="A28" s="15">
        <v>28</v>
      </c>
      <c r="B28" s="17" t="s">
        <v>684</v>
      </c>
      <c r="C28" s="18">
        <v>42616</v>
      </c>
      <c r="D28" s="19">
        <v>0.79166666666666663</v>
      </c>
      <c r="E28" s="17" t="s">
        <v>727</v>
      </c>
      <c r="F28" s="17" t="s">
        <v>728</v>
      </c>
      <c r="G28" s="38" t="s">
        <v>906</v>
      </c>
      <c r="H28" s="20" t="s">
        <v>1825</v>
      </c>
      <c r="I28" s="69" t="s">
        <v>1351</v>
      </c>
    </row>
    <row r="29" spans="1:13" ht="75" x14ac:dyDescent="0.25">
      <c r="A29" s="15">
        <v>29</v>
      </c>
      <c r="B29" s="17" t="s">
        <v>684</v>
      </c>
      <c r="C29" s="18">
        <v>42616</v>
      </c>
      <c r="D29" s="19">
        <v>0.79166666666666663</v>
      </c>
      <c r="E29" s="17" t="s">
        <v>729</v>
      </c>
      <c r="F29" s="17" t="s">
        <v>730</v>
      </c>
      <c r="G29" s="38" t="s">
        <v>906</v>
      </c>
      <c r="H29" s="90" t="s">
        <v>1482</v>
      </c>
      <c r="I29" s="69" t="s">
        <v>688</v>
      </c>
    </row>
    <row r="30" spans="1:13" ht="195" x14ac:dyDescent="0.25">
      <c r="A30" s="15">
        <v>30</v>
      </c>
      <c r="B30" s="17" t="s">
        <v>684</v>
      </c>
      <c r="C30" s="18">
        <v>42616</v>
      </c>
      <c r="D30" s="19">
        <v>0.79166666666666663</v>
      </c>
      <c r="E30" s="17" t="s">
        <v>731</v>
      </c>
      <c r="F30" s="17" t="s">
        <v>732</v>
      </c>
      <c r="G30" s="38" t="s">
        <v>906</v>
      </c>
      <c r="H30" s="20" t="s">
        <v>1826</v>
      </c>
      <c r="I30" s="69" t="s">
        <v>1352</v>
      </c>
    </row>
    <row r="31" spans="1:13" ht="191.25" customHeight="1" x14ac:dyDescent="0.25">
      <c r="A31" s="15">
        <v>31</v>
      </c>
      <c r="B31" s="17" t="s">
        <v>684</v>
      </c>
      <c r="C31" s="18">
        <v>42616</v>
      </c>
      <c r="D31" s="19">
        <v>0.79166666666666663</v>
      </c>
      <c r="E31" s="17" t="s">
        <v>733</v>
      </c>
      <c r="F31" s="17" t="s">
        <v>734</v>
      </c>
      <c r="G31" s="38" t="s">
        <v>906</v>
      </c>
      <c r="H31" s="20" t="s">
        <v>1827</v>
      </c>
      <c r="I31" s="69" t="s">
        <v>1344</v>
      </c>
    </row>
    <row r="32" spans="1:13" ht="108.75" customHeight="1" x14ac:dyDescent="0.25">
      <c r="A32" s="15">
        <v>32</v>
      </c>
      <c r="B32" s="17" t="s">
        <v>684</v>
      </c>
      <c r="C32" s="18">
        <v>42616</v>
      </c>
      <c r="D32" s="19">
        <v>0.79166666666666663</v>
      </c>
      <c r="E32" s="17" t="s">
        <v>733</v>
      </c>
      <c r="F32" s="17" t="s">
        <v>734</v>
      </c>
      <c r="G32" s="38" t="s">
        <v>906</v>
      </c>
      <c r="H32" s="20" t="s">
        <v>1828</v>
      </c>
      <c r="I32" s="69" t="s">
        <v>1353</v>
      </c>
    </row>
    <row r="33" spans="1:9" ht="75" x14ac:dyDescent="0.25">
      <c r="A33" s="15">
        <v>33</v>
      </c>
      <c r="B33" s="17" t="s">
        <v>684</v>
      </c>
      <c r="C33" s="18">
        <v>42616</v>
      </c>
      <c r="D33" s="19">
        <v>0.79166666666666663</v>
      </c>
      <c r="E33" s="17" t="s">
        <v>735</v>
      </c>
      <c r="F33" s="17" t="s">
        <v>736</v>
      </c>
      <c r="G33" s="38" t="s">
        <v>906</v>
      </c>
      <c r="H33" s="20" t="s">
        <v>1829</v>
      </c>
      <c r="I33" s="69" t="s">
        <v>1344</v>
      </c>
    </row>
    <row r="34" spans="1:9" ht="75" x14ac:dyDescent="0.25">
      <c r="A34" s="15">
        <v>34</v>
      </c>
      <c r="B34" s="17" t="s">
        <v>684</v>
      </c>
      <c r="C34" s="18">
        <v>42616</v>
      </c>
      <c r="D34" s="19">
        <v>0.79166666666666663</v>
      </c>
      <c r="E34" s="17" t="s">
        <v>1830</v>
      </c>
      <c r="F34" s="17" t="s">
        <v>737</v>
      </c>
      <c r="G34" s="38" t="s">
        <v>906</v>
      </c>
      <c r="H34" s="20" t="s">
        <v>1831</v>
      </c>
      <c r="I34" s="69" t="s">
        <v>842</v>
      </c>
    </row>
    <row r="35" spans="1:9" ht="120" x14ac:dyDescent="0.25">
      <c r="A35" s="15">
        <v>35</v>
      </c>
      <c r="B35" s="17" t="s">
        <v>684</v>
      </c>
      <c r="C35" s="18">
        <v>42616</v>
      </c>
      <c r="D35" s="19">
        <v>0.79166666666666663</v>
      </c>
      <c r="E35" s="17" t="s">
        <v>1832</v>
      </c>
      <c r="F35" s="17" t="s">
        <v>738</v>
      </c>
      <c r="G35" s="38" t="s">
        <v>906</v>
      </c>
      <c r="H35" s="20" t="s">
        <v>1833</v>
      </c>
      <c r="I35" s="69" t="s">
        <v>1498</v>
      </c>
    </row>
    <row r="36" spans="1:9" ht="105" x14ac:dyDescent="0.25">
      <c r="A36" s="15">
        <v>36</v>
      </c>
      <c r="B36" s="17" t="s">
        <v>684</v>
      </c>
      <c r="C36" s="18">
        <v>42616</v>
      </c>
      <c r="D36" s="19">
        <v>0.79166666666666663</v>
      </c>
      <c r="E36" s="17" t="s">
        <v>739</v>
      </c>
      <c r="F36" s="17" t="s">
        <v>1495</v>
      </c>
      <c r="G36" s="38" t="s">
        <v>906</v>
      </c>
      <c r="H36" s="20" t="s">
        <v>1834</v>
      </c>
      <c r="I36" s="69" t="s">
        <v>1497</v>
      </c>
    </row>
    <row r="37" spans="1:9" ht="75" x14ac:dyDescent="0.25">
      <c r="A37" s="15">
        <v>37</v>
      </c>
      <c r="B37" s="17" t="s">
        <v>684</v>
      </c>
      <c r="C37" s="18">
        <v>42616</v>
      </c>
      <c r="D37" s="19">
        <v>0.79166666666666663</v>
      </c>
      <c r="E37" s="17" t="s">
        <v>740</v>
      </c>
      <c r="F37" s="17" t="s">
        <v>1801</v>
      </c>
      <c r="G37" s="38" t="s">
        <v>906</v>
      </c>
      <c r="H37" s="20" t="s">
        <v>1835</v>
      </c>
      <c r="I37" s="69" t="s">
        <v>1496</v>
      </c>
    </row>
    <row r="38" spans="1:9" ht="150" x14ac:dyDescent="0.25">
      <c r="A38" s="15">
        <v>38</v>
      </c>
      <c r="B38" s="17" t="s">
        <v>684</v>
      </c>
      <c r="C38" s="18">
        <v>42616</v>
      </c>
      <c r="D38" s="19">
        <v>0.79166666666666663</v>
      </c>
      <c r="E38" s="17" t="s">
        <v>1836</v>
      </c>
      <c r="F38" s="17" t="s">
        <v>741</v>
      </c>
      <c r="G38" s="38" t="s">
        <v>906</v>
      </c>
      <c r="H38" s="20" t="s">
        <v>1837</v>
      </c>
      <c r="I38" s="68" t="s">
        <v>742</v>
      </c>
    </row>
    <row r="39" spans="1:9" ht="75" x14ac:dyDescent="0.25">
      <c r="A39" s="15">
        <v>39</v>
      </c>
      <c r="B39" s="17" t="s">
        <v>684</v>
      </c>
      <c r="C39" s="18">
        <v>42616</v>
      </c>
      <c r="D39" s="19">
        <v>0.79166666666666663</v>
      </c>
      <c r="E39" s="17" t="s">
        <v>1838</v>
      </c>
      <c r="F39" s="17" t="s">
        <v>1839</v>
      </c>
      <c r="G39" s="38" t="s">
        <v>906</v>
      </c>
      <c r="H39" s="67" t="s">
        <v>743</v>
      </c>
      <c r="I39" s="70" t="s">
        <v>1494</v>
      </c>
    </row>
    <row r="40" spans="1:9" ht="165" x14ac:dyDescent="0.25">
      <c r="A40" s="15">
        <v>40</v>
      </c>
      <c r="B40" s="17" t="s">
        <v>684</v>
      </c>
      <c r="C40" s="18">
        <v>42616</v>
      </c>
      <c r="D40" s="19">
        <v>0.79166666666666663</v>
      </c>
      <c r="E40" s="17" t="s">
        <v>1807</v>
      </c>
      <c r="F40" s="17" t="s">
        <v>1808</v>
      </c>
      <c r="G40" s="38" t="s">
        <v>906</v>
      </c>
      <c r="H40" s="20" t="s">
        <v>1840</v>
      </c>
      <c r="I40" s="68" t="s">
        <v>744</v>
      </c>
    </row>
    <row r="41" spans="1:9" ht="270.75" customHeight="1" x14ac:dyDescent="0.25">
      <c r="A41" s="15">
        <v>41</v>
      </c>
      <c r="B41" s="17" t="s">
        <v>684</v>
      </c>
      <c r="C41" s="18">
        <v>42616</v>
      </c>
      <c r="D41" s="19">
        <v>0.79166666666666663</v>
      </c>
      <c r="E41" s="17" t="s">
        <v>745</v>
      </c>
      <c r="F41" s="17" t="s">
        <v>746</v>
      </c>
      <c r="G41" s="38" t="s">
        <v>906</v>
      </c>
      <c r="H41" s="20" t="s">
        <v>1841</v>
      </c>
      <c r="I41" s="69" t="s">
        <v>1493</v>
      </c>
    </row>
    <row r="42" spans="1:9" ht="150" x14ac:dyDescent="0.25">
      <c r="A42" s="15">
        <v>42</v>
      </c>
      <c r="B42" s="17" t="s">
        <v>684</v>
      </c>
      <c r="C42" s="18">
        <v>42616</v>
      </c>
      <c r="D42" s="19">
        <v>0.79166666666666663</v>
      </c>
      <c r="E42" s="17" t="s">
        <v>1842</v>
      </c>
      <c r="F42" s="17" t="s">
        <v>747</v>
      </c>
      <c r="G42" s="38" t="s">
        <v>906</v>
      </c>
      <c r="H42" s="20" t="s">
        <v>1843</v>
      </c>
      <c r="I42" s="69" t="s">
        <v>884</v>
      </c>
    </row>
    <row r="43" spans="1:9" ht="75" x14ac:dyDescent="0.25">
      <c r="A43" s="15">
        <v>43</v>
      </c>
      <c r="B43" s="17" t="s">
        <v>684</v>
      </c>
      <c r="C43" s="18">
        <v>42616</v>
      </c>
      <c r="D43" s="19">
        <v>0.79166666666666663</v>
      </c>
      <c r="E43" s="17" t="s">
        <v>748</v>
      </c>
      <c r="F43" s="17" t="s">
        <v>1797</v>
      </c>
      <c r="G43" s="38" t="s">
        <v>906</v>
      </c>
      <c r="H43" s="20" t="s">
        <v>1483</v>
      </c>
      <c r="I43" s="68" t="s">
        <v>1484</v>
      </c>
    </row>
    <row r="44" spans="1:9" ht="90" x14ac:dyDescent="0.25">
      <c r="A44" s="15">
        <v>44</v>
      </c>
      <c r="B44" s="17" t="s">
        <v>684</v>
      </c>
      <c r="C44" s="18">
        <v>42616</v>
      </c>
      <c r="D44" s="19">
        <v>0.79166666666666663</v>
      </c>
      <c r="E44" s="17" t="s">
        <v>1844</v>
      </c>
      <c r="F44" s="17" t="s">
        <v>749</v>
      </c>
      <c r="G44" s="38" t="s">
        <v>906</v>
      </c>
      <c r="H44" s="20" t="s">
        <v>1845</v>
      </c>
      <c r="I44" s="68" t="s">
        <v>1485</v>
      </c>
    </row>
    <row r="45" spans="1:9" ht="165" x14ac:dyDescent="0.25">
      <c r="A45" s="15">
        <v>45</v>
      </c>
      <c r="B45" s="17" t="s">
        <v>684</v>
      </c>
      <c r="C45" s="18">
        <v>42616</v>
      </c>
      <c r="D45" s="19">
        <v>0.79166666666666663</v>
      </c>
      <c r="E45" s="17" t="s">
        <v>750</v>
      </c>
      <c r="F45" s="17" t="s">
        <v>751</v>
      </c>
      <c r="G45" s="38" t="s">
        <v>906</v>
      </c>
      <c r="H45" s="20" t="s">
        <v>1846</v>
      </c>
      <c r="I45" s="68" t="s">
        <v>601</v>
      </c>
    </row>
    <row r="46" spans="1:9" ht="150" x14ac:dyDescent="0.25">
      <c r="A46" s="15">
        <v>46</v>
      </c>
      <c r="B46" s="17" t="s">
        <v>684</v>
      </c>
      <c r="C46" s="18">
        <v>42616</v>
      </c>
      <c r="D46" s="19">
        <v>0.79166666666666663</v>
      </c>
      <c r="E46" s="17" t="s">
        <v>752</v>
      </c>
      <c r="F46" s="17" t="s">
        <v>753</v>
      </c>
      <c r="G46" s="38" t="s">
        <v>906</v>
      </c>
      <c r="H46" s="20" t="s">
        <v>1847</v>
      </c>
      <c r="I46" s="68" t="s">
        <v>1486</v>
      </c>
    </row>
    <row r="47" spans="1:9" ht="90" x14ac:dyDescent="0.25">
      <c r="A47" s="15">
        <v>47</v>
      </c>
      <c r="B47" s="17" t="s">
        <v>684</v>
      </c>
      <c r="C47" s="18">
        <v>42616</v>
      </c>
      <c r="D47" s="19">
        <v>0.79166666666666663</v>
      </c>
      <c r="E47" s="17" t="s">
        <v>754</v>
      </c>
      <c r="F47" s="17" t="s">
        <v>755</v>
      </c>
      <c r="G47" s="38" t="s">
        <v>906</v>
      </c>
      <c r="H47" s="20" t="s">
        <v>1848</v>
      </c>
      <c r="I47" s="68" t="s">
        <v>601</v>
      </c>
    </row>
    <row r="48" spans="1:9" ht="225" x14ac:dyDescent="0.25">
      <c r="A48" s="15">
        <v>48</v>
      </c>
      <c r="B48" s="17" t="s">
        <v>684</v>
      </c>
      <c r="C48" s="18">
        <v>42616</v>
      </c>
      <c r="D48" s="19">
        <v>0.79166666666666663</v>
      </c>
      <c r="E48" s="17" t="s">
        <v>756</v>
      </c>
      <c r="F48" s="17" t="s">
        <v>757</v>
      </c>
      <c r="G48" s="38" t="s">
        <v>906</v>
      </c>
      <c r="H48" s="20" t="s">
        <v>1849</v>
      </c>
      <c r="I48" s="68" t="s">
        <v>1850</v>
      </c>
    </row>
    <row r="49" spans="1:9" ht="75" x14ac:dyDescent="0.25">
      <c r="A49" s="15">
        <v>49</v>
      </c>
      <c r="B49" s="17" t="s">
        <v>684</v>
      </c>
      <c r="C49" s="18">
        <v>42616</v>
      </c>
      <c r="D49" s="19">
        <v>0.79166666666666663</v>
      </c>
      <c r="E49" s="17" t="s">
        <v>1851</v>
      </c>
      <c r="F49" s="17" t="s">
        <v>758</v>
      </c>
      <c r="G49" s="38" t="s">
        <v>906</v>
      </c>
      <c r="H49" s="20" t="s">
        <v>1852</v>
      </c>
      <c r="I49" s="68" t="s">
        <v>1385</v>
      </c>
    </row>
    <row r="50" spans="1:9" ht="120" x14ac:dyDescent="0.25">
      <c r="A50" s="15">
        <v>50</v>
      </c>
      <c r="B50" s="17" t="s">
        <v>684</v>
      </c>
      <c r="C50" s="18">
        <v>42616</v>
      </c>
      <c r="D50" s="19">
        <v>0.79166666666666663</v>
      </c>
      <c r="E50" s="17" t="s">
        <v>759</v>
      </c>
      <c r="F50" s="17" t="s">
        <v>760</v>
      </c>
      <c r="G50" s="38" t="s">
        <v>906</v>
      </c>
      <c r="H50" s="20" t="s">
        <v>1853</v>
      </c>
      <c r="I50" s="68" t="s">
        <v>1487</v>
      </c>
    </row>
    <row r="51" spans="1:9" ht="75" x14ac:dyDescent="0.25">
      <c r="A51" s="15">
        <v>51</v>
      </c>
      <c r="B51" s="17" t="s">
        <v>684</v>
      </c>
      <c r="C51" s="18">
        <v>42616</v>
      </c>
      <c r="D51" s="19">
        <v>0.79166666666666663</v>
      </c>
      <c r="E51" s="17" t="s">
        <v>1854</v>
      </c>
      <c r="F51" s="17" t="s">
        <v>1855</v>
      </c>
      <c r="G51" s="38" t="s">
        <v>906</v>
      </c>
      <c r="H51" s="20" t="s">
        <v>1856</v>
      </c>
      <c r="I51" s="68" t="s">
        <v>601</v>
      </c>
    </row>
    <row r="52" spans="1:9" ht="75" x14ac:dyDescent="0.25">
      <c r="A52" s="15">
        <v>52</v>
      </c>
      <c r="B52" s="17" t="s">
        <v>684</v>
      </c>
      <c r="C52" s="18">
        <v>42616</v>
      </c>
      <c r="D52" s="19">
        <v>0.79166666666666663</v>
      </c>
      <c r="E52" s="17" t="s">
        <v>1857</v>
      </c>
      <c r="F52" s="17" t="s">
        <v>1858</v>
      </c>
      <c r="G52" s="38" t="s">
        <v>906</v>
      </c>
      <c r="H52" s="20" t="s">
        <v>1859</v>
      </c>
      <c r="I52" s="68" t="s">
        <v>1488</v>
      </c>
    </row>
    <row r="53" spans="1:9" ht="105" x14ac:dyDescent="0.25">
      <c r="A53" s="15">
        <v>53</v>
      </c>
      <c r="B53" s="17" t="s">
        <v>684</v>
      </c>
      <c r="C53" s="18">
        <v>42616</v>
      </c>
      <c r="D53" s="19">
        <v>0.79166666666666663</v>
      </c>
      <c r="E53" s="17" t="s">
        <v>761</v>
      </c>
      <c r="F53" s="17" t="s">
        <v>762</v>
      </c>
      <c r="G53" s="38" t="s">
        <v>906</v>
      </c>
      <c r="H53" s="20" t="s">
        <v>1860</v>
      </c>
      <c r="I53" s="68" t="s">
        <v>1861</v>
      </c>
    </row>
    <row r="54" spans="1:9" ht="165" x14ac:dyDescent="0.25">
      <c r="A54" s="15">
        <v>54</v>
      </c>
      <c r="B54" s="17" t="s">
        <v>684</v>
      </c>
      <c r="C54" s="18">
        <v>42616</v>
      </c>
      <c r="D54" s="19">
        <v>0.79166666666666663</v>
      </c>
      <c r="E54" s="17" t="s">
        <v>763</v>
      </c>
      <c r="F54" s="17" t="s">
        <v>764</v>
      </c>
      <c r="G54" s="38" t="s">
        <v>906</v>
      </c>
      <c r="H54" s="20" t="s">
        <v>1862</v>
      </c>
      <c r="I54" s="69" t="s">
        <v>1492</v>
      </c>
    </row>
    <row r="55" spans="1:9" ht="150" x14ac:dyDescent="0.25">
      <c r="A55" s="15">
        <v>55</v>
      </c>
      <c r="B55" s="17" t="s">
        <v>684</v>
      </c>
      <c r="C55" s="18">
        <v>42616</v>
      </c>
      <c r="D55" s="19">
        <v>0.79166666666666663</v>
      </c>
      <c r="E55" s="17" t="s">
        <v>765</v>
      </c>
      <c r="F55" s="17" t="s">
        <v>1863</v>
      </c>
      <c r="G55" s="38" t="s">
        <v>906</v>
      </c>
      <c r="H55" s="90" t="s">
        <v>1864</v>
      </c>
      <c r="I55" s="69" t="s">
        <v>1360</v>
      </c>
    </row>
    <row r="56" spans="1:9" ht="105" x14ac:dyDescent="0.25">
      <c r="A56" s="15">
        <v>56</v>
      </c>
      <c r="B56" s="17" t="s">
        <v>684</v>
      </c>
      <c r="C56" s="18">
        <v>42616</v>
      </c>
      <c r="D56" s="19">
        <v>0.79166666666666663</v>
      </c>
      <c r="E56" s="17" t="s">
        <v>766</v>
      </c>
      <c r="F56" s="17" t="s">
        <v>767</v>
      </c>
      <c r="G56" s="38" t="s">
        <v>906</v>
      </c>
      <c r="H56" s="20" t="s">
        <v>1865</v>
      </c>
      <c r="I56" s="68" t="s">
        <v>508</v>
      </c>
    </row>
    <row r="57" spans="1:9" ht="75" x14ac:dyDescent="0.25">
      <c r="A57" s="15">
        <v>57</v>
      </c>
      <c r="B57" s="17" t="s">
        <v>684</v>
      </c>
      <c r="C57" s="18">
        <v>42616</v>
      </c>
      <c r="D57" s="19">
        <v>0.79166666666666663</v>
      </c>
      <c r="E57" s="17" t="s">
        <v>768</v>
      </c>
      <c r="F57" s="17" t="s">
        <v>1866</v>
      </c>
      <c r="G57" s="38" t="s">
        <v>906</v>
      </c>
      <c r="H57" s="20" t="s">
        <v>1489</v>
      </c>
      <c r="I57" s="69" t="s">
        <v>688</v>
      </c>
    </row>
    <row r="58" spans="1:9" ht="106.5" customHeight="1" x14ac:dyDescent="0.25">
      <c r="A58" s="15">
        <v>58</v>
      </c>
      <c r="B58" s="17" t="s">
        <v>684</v>
      </c>
      <c r="C58" s="18">
        <v>42616</v>
      </c>
      <c r="D58" s="19">
        <v>0.79166666666666663</v>
      </c>
      <c r="E58" s="17" t="s">
        <v>902</v>
      </c>
      <c r="F58" s="17" t="s">
        <v>907</v>
      </c>
      <c r="G58" s="38" t="s">
        <v>906</v>
      </c>
      <c r="H58" s="20" t="s">
        <v>1867</v>
      </c>
      <c r="I58" s="69" t="s">
        <v>1490</v>
      </c>
    </row>
    <row r="59" spans="1:9" ht="127.5" customHeight="1" x14ac:dyDescent="0.25">
      <c r="A59" s="15">
        <v>59</v>
      </c>
      <c r="B59" s="17" t="s">
        <v>684</v>
      </c>
      <c r="C59" s="18">
        <v>42616</v>
      </c>
      <c r="D59" s="19">
        <v>0.79166666666666663</v>
      </c>
      <c r="E59" s="17" t="s">
        <v>902</v>
      </c>
      <c r="F59" s="17" t="s">
        <v>907</v>
      </c>
      <c r="G59" s="38" t="s">
        <v>906</v>
      </c>
      <c r="H59" s="20" t="s">
        <v>1868</v>
      </c>
      <c r="I59" s="69" t="s">
        <v>1491</v>
      </c>
    </row>
  </sheetData>
  <mergeCells count="2">
    <mergeCell ref="K2:K5"/>
    <mergeCell ref="M2:M1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B2" sqref="B2"/>
    </sheetView>
  </sheetViews>
  <sheetFormatPr baseColWidth="10" defaultRowHeight="15" x14ac:dyDescent="0.25"/>
  <cols>
    <col min="3" max="3" width="14.5703125" customWidth="1"/>
    <col min="5" max="5" width="30.28515625" customWidth="1"/>
    <col min="6" max="6" width="22.5703125" customWidth="1"/>
    <col min="7" max="7" width="15.140625" customWidth="1"/>
    <col min="8" max="8" width="36.7109375" customWidth="1"/>
    <col min="9" max="9" width="24.85546875" customWidth="1"/>
    <col min="11" max="11" width="48.7109375" customWidth="1"/>
  </cols>
  <sheetData>
    <row r="1" spans="1:11" ht="51" customHeight="1" x14ac:dyDescent="0.25">
      <c r="A1" s="12" t="s">
        <v>113</v>
      </c>
      <c r="B1" s="13" t="s">
        <v>98</v>
      </c>
      <c r="C1" s="13" t="s">
        <v>114</v>
      </c>
      <c r="D1" s="13" t="s">
        <v>1</v>
      </c>
      <c r="E1" s="13" t="s">
        <v>115</v>
      </c>
      <c r="F1" s="13" t="s">
        <v>116</v>
      </c>
      <c r="G1" s="12" t="s">
        <v>117</v>
      </c>
      <c r="H1" s="12" t="s">
        <v>118</v>
      </c>
      <c r="I1" s="12" t="s">
        <v>119</v>
      </c>
      <c r="K1" s="26" t="s">
        <v>876</v>
      </c>
    </row>
    <row r="2" spans="1:11" ht="179.25" customHeight="1" x14ac:dyDescent="0.25">
      <c r="A2" s="15">
        <v>1</v>
      </c>
      <c r="B2" s="17" t="s">
        <v>497</v>
      </c>
      <c r="C2" s="18">
        <v>42439</v>
      </c>
      <c r="D2" s="19">
        <v>0.33333333333333331</v>
      </c>
      <c r="E2" s="17" t="s">
        <v>769</v>
      </c>
      <c r="F2" s="17" t="s">
        <v>910</v>
      </c>
      <c r="G2" s="38" t="s">
        <v>770</v>
      </c>
      <c r="H2" s="20" t="s">
        <v>911</v>
      </c>
      <c r="I2" s="40" t="s">
        <v>912</v>
      </c>
      <c r="J2" s="6"/>
      <c r="K2" s="115" t="s">
        <v>913</v>
      </c>
    </row>
    <row r="3" spans="1:11" ht="90" x14ac:dyDescent="0.25">
      <c r="A3" s="15">
        <v>2</v>
      </c>
      <c r="B3" s="17" t="s">
        <v>497</v>
      </c>
      <c r="C3" s="18">
        <v>42439</v>
      </c>
      <c r="D3" s="19">
        <v>0.33333333333333331</v>
      </c>
      <c r="E3" s="17" t="s">
        <v>771</v>
      </c>
      <c r="F3" s="17" t="s">
        <v>914</v>
      </c>
      <c r="G3" s="38" t="s">
        <v>770</v>
      </c>
      <c r="H3" s="20" t="s">
        <v>915</v>
      </c>
      <c r="I3" s="40" t="s">
        <v>1499</v>
      </c>
      <c r="K3" s="115"/>
    </row>
    <row r="4" spans="1:11" x14ac:dyDescent="0.25">
      <c r="K4" s="115"/>
    </row>
    <row r="5" spans="1:11" x14ac:dyDescent="0.25">
      <c r="K5" s="115"/>
    </row>
    <row r="6" spans="1:11" x14ac:dyDescent="0.25">
      <c r="K6" s="115"/>
    </row>
    <row r="7" spans="1:11" x14ac:dyDescent="0.25">
      <c r="K7" s="115"/>
    </row>
    <row r="8" spans="1:11" x14ac:dyDescent="0.25">
      <c r="K8" s="115"/>
    </row>
    <row r="9" spans="1:11" x14ac:dyDescent="0.25">
      <c r="K9" s="115"/>
    </row>
    <row r="10" spans="1:11" x14ac:dyDescent="0.25">
      <c r="K10" s="115"/>
    </row>
    <row r="11" spans="1:11" x14ac:dyDescent="0.25">
      <c r="K11" s="115"/>
    </row>
    <row r="12" spans="1:11" x14ac:dyDescent="0.25">
      <c r="K12" s="115"/>
    </row>
    <row r="13" spans="1:11" x14ac:dyDescent="0.25">
      <c r="K13" s="115"/>
    </row>
    <row r="14" spans="1:11" x14ac:dyDescent="0.25">
      <c r="K14" s="115"/>
    </row>
    <row r="15" spans="1:11" ht="72" customHeight="1" x14ac:dyDescent="0.25">
      <c r="K15" s="115"/>
    </row>
  </sheetData>
  <mergeCells count="1">
    <mergeCell ref="K2:K1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M9" sqref="M9"/>
    </sheetView>
  </sheetViews>
  <sheetFormatPr baseColWidth="10" defaultRowHeight="15" x14ac:dyDescent="0.25"/>
  <sheetData>
    <row r="1" spans="1:9" ht="31.5" customHeight="1" x14ac:dyDescent="0.25">
      <c r="A1" s="122" t="s">
        <v>876</v>
      </c>
      <c r="B1" s="122"/>
      <c r="C1" s="122"/>
      <c r="D1" s="122"/>
      <c r="E1" s="122"/>
      <c r="F1" s="122"/>
      <c r="G1" s="122"/>
      <c r="H1" s="122"/>
      <c r="I1" s="122"/>
    </row>
    <row r="2" spans="1:9" ht="45" customHeight="1" x14ac:dyDescent="0.25">
      <c r="A2" s="115" t="s">
        <v>1791</v>
      </c>
      <c r="B2" s="115"/>
      <c r="C2" s="115"/>
      <c r="D2" s="115"/>
      <c r="E2" s="115"/>
      <c r="F2" s="115"/>
      <c r="G2" s="115"/>
      <c r="H2" s="115"/>
      <c r="I2" s="115"/>
    </row>
    <row r="3" spans="1:9" ht="45" customHeight="1" x14ac:dyDescent="0.25">
      <c r="A3" s="115"/>
      <c r="B3" s="115"/>
      <c r="C3" s="115"/>
      <c r="D3" s="115"/>
      <c r="E3" s="115"/>
      <c r="F3" s="115"/>
      <c r="G3" s="115"/>
      <c r="H3" s="115"/>
      <c r="I3" s="115"/>
    </row>
    <row r="4" spans="1:9" ht="45" customHeight="1" x14ac:dyDescent="0.25">
      <c r="A4" s="115"/>
      <c r="B4" s="115"/>
      <c r="C4" s="115"/>
      <c r="D4" s="115"/>
      <c r="E4" s="115"/>
      <c r="F4" s="115"/>
      <c r="G4" s="115"/>
      <c r="H4" s="115"/>
      <c r="I4" s="115"/>
    </row>
    <row r="5" spans="1:9" ht="45" customHeight="1" x14ac:dyDescent="0.25">
      <c r="A5" s="115"/>
      <c r="B5" s="115"/>
      <c r="C5" s="115"/>
      <c r="D5" s="115"/>
      <c r="E5" s="115"/>
      <c r="F5" s="115"/>
      <c r="G5" s="115"/>
      <c r="H5" s="115"/>
      <c r="I5" s="115"/>
    </row>
    <row r="6" spans="1:9" ht="45" customHeight="1" x14ac:dyDescent="0.25">
      <c r="A6" s="115"/>
      <c r="B6" s="115"/>
      <c r="C6" s="115"/>
      <c r="D6" s="115"/>
      <c r="E6" s="115"/>
      <c r="F6" s="115"/>
      <c r="G6" s="115"/>
      <c r="H6" s="115"/>
      <c r="I6" s="115"/>
    </row>
    <row r="7" spans="1:9" ht="45" customHeight="1" x14ac:dyDescent="0.25">
      <c r="A7" s="115"/>
      <c r="B7" s="115"/>
      <c r="C7" s="115"/>
      <c r="D7" s="115"/>
      <c r="E7" s="115"/>
      <c r="F7" s="115"/>
      <c r="G7" s="115"/>
      <c r="H7" s="115"/>
      <c r="I7" s="115"/>
    </row>
    <row r="8" spans="1:9" ht="45" customHeight="1" x14ac:dyDescent="0.25">
      <c r="A8" s="115"/>
      <c r="B8" s="115"/>
      <c r="C8" s="115"/>
      <c r="D8" s="115"/>
      <c r="E8" s="115"/>
      <c r="F8" s="115"/>
      <c r="G8" s="115"/>
      <c r="H8" s="115"/>
      <c r="I8" s="115"/>
    </row>
    <row r="9" spans="1:9" ht="45" customHeight="1" x14ac:dyDescent="0.25">
      <c r="A9" s="115"/>
      <c r="B9" s="115"/>
      <c r="C9" s="115"/>
      <c r="D9" s="115"/>
      <c r="E9" s="115"/>
      <c r="F9" s="115"/>
      <c r="G9" s="115"/>
      <c r="H9" s="115"/>
      <c r="I9" s="115"/>
    </row>
    <row r="10" spans="1:9" ht="45" customHeight="1" x14ac:dyDescent="0.25">
      <c r="A10" s="115"/>
      <c r="B10" s="115"/>
      <c r="C10" s="115"/>
      <c r="D10" s="115"/>
      <c r="E10" s="115"/>
      <c r="F10" s="115"/>
      <c r="G10" s="115"/>
      <c r="H10" s="115"/>
      <c r="I10" s="115"/>
    </row>
    <row r="11" spans="1:9" ht="45" customHeight="1" x14ac:dyDescent="0.25">
      <c r="A11" s="115"/>
      <c r="B11" s="115"/>
      <c r="C11" s="115"/>
      <c r="D11" s="115"/>
      <c r="E11" s="115"/>
      <c r="F11" s="115"/>
      <c r="G11" s="115"/>
      <c r="H11" s="115"/>
      <c r="I11" s="115"/>
    </row>
    <row r="12" spans="1:9" ht="45" customHeight="1" x14ac:dyDescent="0.25">
      <c r="A12" s="115"/>
      <c r="B12" s="115"/>
      <c r="C12" s="115"/>
      <c r="D12" s="115"/>
      <c r="E12" s="115"/>
      <c r="F12" s="115"/>
      <c r="G12" s="115"/>
      <c r="H12" s="115"/>
      <c r="I12" s="115"/>
    </row>
    <row r="13" spans="1:9" ht="45" customHeight="1" x14ac:dyDescent="0.25">
      <c r="A13" s="115"/>
      <c r="B13" s="115"/>
      <c r="C13" s="115"/>
      <c r="D13" s="115"/>
      <c r="E13" s="115"/>
      <c r="F13" s="115"/>
      <c r="G13" s="115"/>
      <c r="H13" s="115"/>
      <c r="I13" s="115"/>
    </row>
    <row r="14" spans="1:9" ht="45" customHeight="1" x14ac:dyDescent="0.25">
      <c r="A14" s="115"/>
      <c r="B14" s="115"/>
      <c r="C14" s="115"/>
      <c r="D14" s="115"/>
      <c r="E14" s="115"/>
      <c r="F14" s="115"/>
      <c r="G14" s="115"/>
      <c r="H14" s="115"/>
      <c r="I14" s="115"/>
    </row>
    <row r="15" spans="1:9" ht="45" customHeight="1" x14ac:dyDescent="0.25">
      <c r="A15" s="115"/>
      <c r="B15" s="115"/>
      <c r="C15" s="115"/>
      <c r="D15" s="115"/>
      <c r="E15" s="115"/>
      <c r="F15" s="115"/>
      <c r="G15" s="115"/>
      <c r="H15" s="115"/>
      <c r="I15" s="115"/>
    </row>
    <row r="16" spans="1:9" ht="45" customHeight="1" x14ac:dyDescent="0.25">
      <c r="A16" s="115"/>
      <c r="B16" s="115"/>
      <c r="C16" s="115"/>
      <c r="D16" s="115"/>
      <c r="E16" s="115"/>
      <c r="F16" s="115"/>
      <c r="G16" s="115"/>
      <c r="H16" s="115"/>
      <c r="I16" s="115"/>
    </row>
    <row r="17" spans="1:9" ht="45" customHeight="1" x14ac:dyDescent="0.25">
      <c r="A17" s="115"/>
      <c r="B17" s="115"/>
      <c r="C17" s="115"/>
      <c r="D17" s="115"/>
      <c r="E17" s="115"/>
      <c r="F17" s="115"/>
      <c r="G17" s="115"/>
      <c r="H17" s="115"/>
      <c r="I17" s="115"/>
    </row>
    <row r="18" spans="1:9" ht="45" customHeight="1" x14ac:dyDescent="0.25">
      <c r="A18" s="115"/>
      <c r="B18" s="115"/>
      <c r="C18" s="115"/>
      <c r="D18" s="115"/>
      <c r="E18" s="115"/>
      <c r="F18" s="115"/>
      <c r="G18" s="115"/>
      <c r="H18" s="115"/>
      <c r="I18" s="115"/>
    </row>
    <row r="19" spans="1:9" ht="45" customHeight="1" x14ac:dyDescent="0.25">
      <c r="A19" s="115"/>
      <c r="B19" s="115"/>
      <c r="C19" s="115"/>
      <c r="D19" s="115"/>
      <c r="E19" s="115"/>
      <c r="F19" s="115"/>
      <c r="G19" s="115"/>
      <c r="H19" s="115"/>
      <c r="I19" s="115"/>
    </row>
    <row r="20" spans="1:9" ht="45" customHeight="1" x14ac:dyDescent="0.25">
      <c r="A20" s="115"/>
      <c r="B20" s="115"/>
      <c r="C20" s="115"/>
      <c r="D20" s="115"/>
      <c r="E20" s="115"/>
      <c r="F20" s="115"/>
      <c r="G20" s="115"/>
      <c r="H20" s="115"/>
      <c r="I20" s="115"/>
    </row>
    <row r="21" spans="1:9" ht="45" customHeight="1" x14ac:dyDescent="0.25">
      <c r="A21" s="115"/>
      <c r="B21" s="115"/>
      <c r="C21" s="115"/>
      <c r="D21" s="115"/>
      <c r="E21" s="115"/>
      <c r="F21" s="115"/>
      <c r="G21" s="115"/>
      <c r="H21" s="115"/>
      <c r="I21" s="115"/>
    </row>
    <row r="22" spans="1:9" ht="45" customHeight="1" x14ac:dyDescent="0.25">
      <c r="A22" s="115"/>
      <c r="B22" s="115"/>
      <c r="C22" s="115"/>
      <c r="D22" s="115"/>
      <c r="E22" s="115"/>
      <c r="F22" s="115"/>
      <c r="G22" s="115"/>
      <c r="H22" s="115"/>
      <c r="I22" s="115"/>
    </row>
    <row r="23" spans="1:9" ht="45" customHeight="1" x14ac:dyDescent="0.25">
      <c r="A23" s="115"/>
      <c r="B23" s="115"/>
      <c r="C23" s="115"/>
      <c r="D23" s="115"/>
      <c r="E23" s="115"/>
      <c r="F23" s="115"/>
      <c r="G23" s="115"/>
      <c r="H23" s="115"/>
      <c r="I23" s="115"/>
    </row>
    <row r="24" spans="1:9" ht="45" customHeight="1" x14ac:dyDescent="0.25">
      <c r="A24" s="115"/>
      <c r="B24" s="115"/>
      <c r="C24" s="115"/>
      <c r="D24" s="115"/>
      <c r="E24" s="115"/>
      <c r="F24" s="115"/>
      <c r="G24" s="115"/>
      <c r="H24" s="115"/>
      <c r="I24" s="115"/>
    </row>
    <row r="25" spans="1:9" ht="45" customHeight="1" x14ac:dyDescent="0.25">
      <c r="A25" s="115"/>
      <c r="B25" s="115"/>
      <c r="C25" s="115"/>
      <c r="D25" s="115"/>
      <c r="E25" s="115"/>
      <c r="F25" s="115"/>
      <c r="G25" s="115"/>
      <c r="H25" s="115"/>
      <c r="I25" s="115"/>
    </row>
    <row r="26" spans="1:9" ht="45" customHeight="1" x14ac:dyDescent="0.25">
      <c r="A26" s="115"/>
      <c r="B26" s="115"/>
      <c r="C26" s="115"/>
      <c r="D26" s="115"/>
      <c r="E26" s="115"/>
      <c r="F26" s="115"/>
      <c r="G26" s="115"/>
      <c r="H26" s="115"/>
      <c r="I26" s="115"/>
    </row>
  </sheetData>
  <mergeCells count="2">
    <mergeCell ref="A1:I1"/>
    <mergeCell ref="A2:I2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selection activeCell="H27" sqref="H27"/>
    </sheetView>
  </sheetViews>
  <sheetFormatPr baseColWidth="10" defaultRowHeight="15" x14ac:dyDescent="0.25"/>
  <cols>
    <col min="2" max="2" width="15.85546875" customWidth="1"/>
    <col min="3" max="3" width="17.85546875" customWidth="1"/>
    <col min="5" max="5" width="36.28515625" customWidth="1"/>
    <col min="6" max="6" width="20.42578125" customWidth="1"/>
    <col min="7" max="7" width="21" customWidth="1"/>
    <col min="8" max="8" width="37.5703125" customWidth="1"/>
    <col min="9" max="9" width="22.85546875" customWidth="1"/>
  </cols>
  <sheetData>
    <row r="1" spans="1:19" ht="43.5" customHeight="1" x14ac:dyDescent="0.25">
      <c r="A1" s="12" t="s">
        <v>113</v>
      </c>
      <c r="B1" s="13" t="s">
        <v>98</v>
      </c>
      <c r="C1" s="13" t="s">
        <v>114</v>
      </c>
      <c r="D1" s="13" t="s">
        <v>1</v>
      </c>
      <c r="E1" s="13" t="s">
        <v>115</v>
      </c>
      <c r="F1" s="13" t="s">
        <v>116</v>
      </c>
      <c r="G1" s="12" t="s">
        <v>117</v>
      </c>
      <c r="H1" s="12" t="s">
        <v>118</v>
      </c>
      <c r="I1" s="12" t="s">
        <v>119</v>
      </c>
      <c r="K1" s="122" t="s">
        <v>876</v>
      </c>
      <c r="L1" s="122"/>
      <c r="M1" s="122"/>
      <c r="N1" s="122"/>
      <c r="O1" s="122"/>
      <c r="P1" s="122"/>
      <c r="Q1" s="122"/>
      <c r="R1" s="122"/>
      <c r="S1" s="122"/>
    </row>
    <row r="2" spans="1:19" ht="137.25" customHeight="1" x14ac:dyDescent="0.25">
      <c r="A2" s="15">
        <v>1</v>
      </c>
      <c r="B2" s="17" t="s">
        <v>102</v>
      </c>
      <c r="C2" s="18">
        <v>42439</v>
      </c>
      <c r="D2" s="19">
        <v>0.79166666666666663</v>
      </c>
      <c r="E2" s="17" t="s">
        <v>772</v>
      </c>
      <c r="F2" s="17" t="s">
        <v>773</v>
      </c>
      <c r="G2" s="38" t="s">
        <v>774</v>
      </c>
      <c r="H2" s="20" t="s">
        <v>775</v>
      </c>
      <c r="I2" s="74" t="s">
        <v>975</v>
      </c>
      <c r="J2" s="6"/>
      <c r="K2" s="115" t="s">
        <v>1758</v>
      </c>
      <c r="L2" s="115"/>
      <c r="M2" s="115"/>
      <c r="N2" s="115"/>
      <c r="O2" s="115"/>
      <c r="P2" s="115"/>
      <c r="Q2" s="115"/>
      <c r="R2" s="115"/>
      <c r="S2" s="115"/>
    </row>
    <row r="3" spans="1:19" ht="60" x14ac:dyDescent="0.25">
      <c r="A3" s="15">
        <v>2</v>
      </c>
      <c r="B3" s="17" t="s">
        <v>102</v>
      </c>
      <c r="C3" s="18">
        <v>42439</v>
      </c>
      <c r="D3" s="19">
        <v>0.82291666666666663</v>
      </c>
      <c r="E3" s="17" t="s">
        <v>776</v>
      </c>
      <c r="F3" s="17" t="s">
        <v>777</v>
      </c>
      <c r="G3" s="38" t="s">
        <v>774</v>
      </c>
      <c r="H3" s="20" t="s">
        <v>1759</v>
      </c>
      <c r="I3" s="74" t="s">
        <v>1357</v>
      </c>
      <c r="J3" s="6"/>
      <c r="K3" s="115"/>
      <c r="L3" s="115"/>
      <c r="M3" s="115"/>
      <c r="N3" s="115"/>
      <c r="O3" s="115"/>
      <c r="P3" s="115"/>
      <c r="Q3" s="115"/>
      <c r="R3" s="115"/>
      <c r="S3" s="115"/>
    </row>
    <row r="4" spans="1:19" ht="90" x14ac:dyDescent="0.25">
      <c r="A4" s="15">
        <v>3</v>
      </c>
      <c r="B4" s="17" t="s">
        <v>102</v>
      </c>
      <c r="C4" s="18">
        <v>42439</v>
      </c>
      <c r="D4" s="19">
        <v>0.79166666666666663</v>
      </c>
      <c r="E4" s="17" t="s">
        <v>1760</v>
      </c>
      <c r="F4" s="17" t="s">
        <v>1761</v>
      </c>
      <c r="G4" s="38" t="s">
        <v>774</v>
      </c>
      <c r="H4" s="20" t="s">
        <v>778</v>
      </c>
      <c r="I4" s="74" t="s">
        <v>875</v>
      </c>
      <c r="J4" s="6"/>
      <c r="K4" s="115"/>
      <c r="L4" s="115"/>
      <c r="M4" s="115"/>
      <c r="N4" s="115"/>
      <c r="O4" s="115"/>
      <c r="P4" s="115"/>
      <c r="Q4" s="115"/>
      <c r="R4" s="115"/>
      <c r="S4" s="115"/>
    </row>
    <row r="5" spans="1:19" ht="135" x14ac:dyDescent="0.25">
      <c r="A5" s="15">
        <v>4</v>
      </c>
      <c r="B5" s="17" t="s">
        <v>102</v>
      </c>
      <c r="C5" s="18">
        <v>42439</v>
      </c>
      <c r="D5" s="19">
        <v>0.81597222222222221</v>
      </c>
      <c r="E5" s="17" t="s">
        <v>779</v>
      </c>
      <c r="F5" s="17" t="s">
        <v>780</v>
      </c>
      <c r="G5" s="38" t="s">
        <v>774</v>
      </c>
      <c r="H5" s="20" t="s">
        <v>1762</v>
      </c>
      <c r="I5" s="74" t="s">
        <v>1500</v>
      </c>
      <c r="J5" s="6"/>
      <c r="K5" s="115"/>
      <c r="L5" s="115"/>
      <c r="M5" s="115"/>
      <c r="N5" s="115"/>
      <c r="O5" s="115"/>
      <c r="P5" s="115"/>
      <c r="Q5" s="115"/>
      <c r="R5" s="115"/>
      <c r="S5" s="115"/>
    </row>
    <row r="6" spans="1:19" ht="210" x14ac:dyDescent="0.25">
      <c r="A6" s="15">
        <v>5</v>
      </c>
      <c r="B6" s="17" t="s">
        <v>102</v>
      </c>
      <c r="C6" s="18">
        <v>42439</v>
      </c>
      <c r="D6" s="19">
        <v>0.8125</v>
      </c>
      <c r="E6" s="17" t="s">
        <v>781</v>
      </c>
      <c r="F6" s="17" t="s">
        <v>782</v>
      </c>
      <c r="G6" s="38" t="s">
        <v>774</v>
      </c>
      <c r="H6" s="20" t="s">
        <v>1763</v>
      </c>
      <c r="I6" s="73" t="s">
        <v>1501</v>
      </c>
      <c r="J6" s="6"/>
      <c r="K6" s="115"/>
      <c r="L6" s="115"/>
      <c r="M6" s="115"/>
      <c r="N6" s="115"/>
      <c r="O6" s="115"/>
      <c r="P6" s="115"/>
      <c r="Q6" s="115"/>
      <c r="R6" s="115"/>
      <c r="S6" s="115"/>
    </row>
    <row r="7" spans="1:19" ht="90" x14ac:dyDescent="0.25">
      <c r="A7" s="15">
        <v>6</v>
      </c>
      <c r="B7" s="17" t="s">
        <v>102</v>
      </c>
      <c r="C7" s="18">
        <v>42439</v>
      </c>
      <c r="D7" s="19">
        <v>0.79166666666666663</v>
      </c>
      <c r="E7" s="17" t="s">
        <v>1764</v>
      </c>
      <c r="F7" s="17" t="s">
        <v>783</v>
      </c>
      <c r="G7" s="38" t="s">
        <v>774</v>
      </c>
      <c r="H7" s="20" t="s">
        <v>784</v>
      </c>
      <c r="I7" s="74" t="s">
        <v>1502</v>
      </c>
      <c r="J7" s="6"/>
      <c r="K7" s="115"/>
      <c r="L7" s="115"/>
      <c r="M7" s="115"/>
      <c r="N7" s="115"/>
      <c r="O7" s="115"/>
      <c r="P7" s="115"/>
      <c r="Q7" s="115"/>
      <c r="R7" s="115"/>
      <c r="S7" s="115"/>
    </row>
    <row r="8" spans="1:19" ht="75" x14ac:dyDescent="0.25">
      <c r="A8" s="15">
        <v>7</v>
      </c>
      <c r="B8" s="17" t="s">
        <v>102</v>
      </c>
      <c r="C8" s="18">
        <v>42439</v>
      </c>
      <c r="D8" s="19">
        <v>0.79166666666666663</v>
      </c>
      <c r="E8" s="17" t="s">
        <v>785</v>
      </c>
      <c r="F8" s="17" t="s">
        <v>783</v>
      </c>
      <c r="G8" s="38" t="s">
        <v>774</v>
      </c>
      <c r="H8" s="20" t="s">
        <v>1765</v>
      </c>
      <c r="I8" s="74" t="s">
        <v>1503</v>
      </c>
      <c r="J8" s="6"/>
      <c r="K8" s="115"/>
      <c r="L8" s="115"/>
      <c r="M8" s="115"/>
      <c r="N8" s="115"/>
      <c r="O8" s="115"/>
      <c r="P8" s="115"/>
      <c r="Q8" s="115"/>
      <c r="R8" s="115"/>
      <c r="S8" s="115"/>
    </row>
    <row r="9" spans="1:19" ht="75" x14ac:dyDescent="0.25">
      <c r="A9" s="15">
        <v>8</v>
      </c>
      <c r="B9" s="17" t="s">
        <v>102</v>
      </c>
      <c r="C9" s="18">
        <v>42439</v>
      </c>
      <c r="D9" s="19">
        <v>0.79166666666666663</v>
      </c>
      <c r="E9" s="17" t="s">
        <v>1766</v>
      </c>
      <c r="F9" s="17" t="s">
        <v>786</v>
      </c>
      <c r="G9" s="38" t="s">
        <v>774</v>
      </c>
      <c r="H9" s="20" t="s">
        <v>1767</v>
      </c>
      <c r="I9" s="74" t="s">
        <v>1445</v>
      </c>
      <c r="J9" s="6"/>
      <c r="K9" s="115"/>
      <c r="L9" s="115"/>
      <c r="M9" s="115"/>
      <c r="N9" s="115"/>
      <c r="O9" s="115"/>
      <c r="P9" s="115"/>
      <c r="Q9" s="115"/>
      <c r="R9" s="115"/>
      <c r="S9" s="115"/>
    </row>
    <row r="10" spans="1:19" ht="240" x14ac:dyDescent="0.25">
      <c r="A10" s="15">
        <v>9</v>
      </c>
      <c r="B10" s="17" t="s">
        <v>102</v>
      </c>
      <c r="C10" s="18">
        <v>42439</v>
      </c>
      <c r="D10" s="19">
        <v>0.79166666666666663</v>
      </c>
      <c r="E10" s="17" t="s">
        <v>787</v>
      </c>
      <c r="F10" s="17" t="s">
        <v>788</v>
      </c>
      <c r="G10" s="38" t="s">
        <v>774</v>
      </c>
      <c r="H10" s="20" t="s">
        <v>1768</v>
      </c>
      <c r="I10" s="74" t="s">
        <v>1504</v>
      </c>
      <c r="J10" s="6"/>
      <c r="K10" s="115"/>
      <c r="L10" s="115"/>
      <c r="M10" s="115"/>
      <c r="N10" s="115"/>
      <c r="O10" s="115"/>
      <c r="P10" s="115"/>
      <c r="Q10" s="115"/>
      <c r="R10" s="115"/>
      <c r="S10" s="115"/>
    </row>
    <row r="11" spans="1:19" ht="105" x14ac:dyDescent="0.25">
      <c r="A11" s="15">
        <v>10</v>
      </c>
      <c r="B11" s="17" t="s">
        <v>102</v>
      </c>
      <c r="C11" s="18">
        <v>42439</v>
      </c>
      <c r="D11" s="19">
        <v>0.81944444444444453</v>
      </c>
      <c r="E11" s="17" t="s">
        <v>789</v>
      </c>
      <c r="F11" s="17" t="s">
        <v>790</v>
      </c>
      <c r="G11" s="38" t="s">
        <v>774</v>
      </c>
      <c r="H11" s="20" t="s">
        <v>1769</v>
      </c>
      <c r="I11" s="74" t="s">
        <v>884</v>
      </c>
      <c r="J11" s="6"/>
      <c r="K11" s="115"/>
      <c r="L11" s="115"/>
      <c r="M11" s="115"/>
      <c r="N11" s="115"/>
      <c r="O11" s="115"/>
      <c r="P11" s="115"/>
      <c r="Q11" s="115"/>
      <c r="R11" s="115"/>
      <c r="S11" s="115"/>
    </row>
    <row r="12" spans="1:19" ht="210" x14ac:dyDescent="0.25">
      <c r="A12" s="15">
        <v>11</v>
      </c>
      <c r="B12" s="17" t="s">
        <v>102</v>
      </c>
      <c r="C12" s="18">
        <v>42439</v>
      </c>
      <c r="D12" s="19"/>
      <c r="E12" s="17" t="s">
        <v>791</v>
      </c>
      <c r="F12" s="17" t="s">
        <v>792</v>
      </c>
      <c r="G12" s="38" t="s">
        <v>774</v>
      </c>
      <c r="H12" s="20" t="s">
        <v>1770</v>
      </c>
      <c r="I12" s="74" t="s">
        <v>1505</v>
      </c>
      <c r="J12" s="6"/>
      <c r="K12" s="115"/>
      <c r="L12" s="115"/>
      <c r="M12" s="115"/>
      <c r="N12" s="115"/>
      <c r="O12" s="115"/>
      <c r="P12" s="115"/>
      <c r="Q12" s="115"/>
      <c r="R12" s="115"/>
      <c r="S12" s="115"/>
    </row>
    <row r="13" spans="1:19" ht="120" x14ac:dyDescent="0.25">
      <c r="A13" s="15">
        <v>12</v>
      </c>
      <c r="B13" s="17" t="s">
        <v>102</v>
      </c>
      <c r="C13" s="18">
        <v>42439</v>
      </c>
      <c r="D13" s="19"/>
      <c r="E13" s="17" t="s">
        <v>1771</v>
      </c>
      <c r="F13" s="17" t="s">
        <v>793</v>
      </c>
      <c r="G13" s="38" t="s">
        <v>774</v>
      </c>
      <c r="H13" s="20" t="s">
        <v>1772</v>
      </c>
      <c r="I13" s="74" t="s">
        <v>1506</v>
      </c>
      <c r="J13" s="6"/>
      <c r="K13" s="115"/>
      <c r="L13" s="115"/>
      <c r="M13" s="115"/>
      <c r="N13" s="115"/>
      <c r="O13" s="115"/>
      <c r="P13" s="115"/>
      <c r="Q13" s="115"/>
      <c r="R13" s="115"/>
      <c r="S13" s="115"/>
    </row>
    <row r="14" spans="1:19" ht="105" x14ac:dyDescent="0.25">
      <c r="A14" s="15">
        <v>13</v>
      </c>
      <c r="B14" s="17" t="s">
        <v>102</v>
      </c>
      <c r="C14" s="18">
        <v>42439</v>
      </c>
      <c r="D14" s="19"/>
      <c r="E14" s="17" t="s">
        <v>1773</v>
      </c>
      <c r="F14" s="17" t="s">
        <v>794</v>
      </c>
      <c r="G14" s="38" t="s">
        <v>774</v>
      </c>
      <c r="H14" s="20" t="s">
        <v>795</v>
      </c>
      <c r="I14" s="74" t="s">
        <v>975</v>
      </c>
      <c r="J14" s="6"/>
      <c r="K14" s="115"/>
      <c r="L14" s="115"/>
      <c r="M14" s="115"/>
      <c r="N14" s="115"/>
      <c r="O14" s="115"/>
      <c r="P14" s="115"/>
      <c r="Q14" s="115"/>
      <c r="R14" s="115"/>
      <c r="S14" s="115"/>
    </row>
    <row r="15" spans="1:19" ht="75" x14ac:dyDescent="0.25">
      <c r="A15" s="15">
        <v>14</v>
      </c>
      <c r="B15" s="17" t="s">
        <v>102</v>
      </c>
      <c r="C15" s="18">
        <v>42439</v>
      </c>
      <c r="D15" s="19"/>
      <c r="E15" s="17" t="s">
        <v>796</v>
      </c>
      <c r="F15" s="17" t="s">
        <v>1774</v>
      </c>
      <c r="G15" s="38" t="s">
        <v>774</v>
      </c>
      <c r="H15" s="20" t="s">
        <v>1507</v>
      </c>
      <c r="I15" s="74" t="s">
        <v>1508</v>
      </c>
      <c r="J15" s="6"/>
      <c r="K15" s="115"/>
      <c r="L15" s="115"/>
      <c r="M15" s="115"/>
      <c r="N15" s="115"/>
      <c r="O15" s="115"/>
      <c r="P15" s="115"/>
      <c r="Q15" s="115"/>
      <c r="R15" s="115"/>
      <c r="S15" s="115"/>
    </row>
    <row r="16" spans="1:19" ht="90" x14ac:dyDescent="0.25">
      <c r="A16" s="15">
        <v>15</v>
      </c>
      <c r="B16" s="17" t="s">
        <v>102</v>
      </c>
      <c r="C16" s="18">
        <v>42439</v>
      </c>
      <c r="D16" s="19"/>
      <c r="E16" s="17" t="s">
        <v>797</v>
      </c>
      <c r="F16" s="17" t="s">
        <v>798</v>
      </c>
      <c r="G16" s="38" t="s">
        <v>774</v>
      </c>
      <c r="H16" s="72" t="s">
        <v>1775</v>
      </c>
      <c r="I16" s="78" t="s">
        <v>975</v>
      </c>
      <c r="J16" s="6"/>
      <c r="K16" s="115"/>
      <c r="L16" s="115"/>
      <c r="M16" s="115"/>
      <c r="N16" s="115"/>
      <c r="O16" s="115"/>
      <c r="P16" s="115"/>
      <c r="Q16" s="115"/>
      <c r="R16" s="115"/>
      <c r="S16" s="115"/>
    </row>
    <row r="17" spans="1:19" ht="75" x14ac:dyDescent="0.25">
      <c r="A17" s="15">
        <v>16</v>
      </c>
      <c r="B17" s="17" t="s">
        <v>102</v>
      </c>
      <c r="C17" s="18">
        <v>42439</v>
      </c>
      <c r="D17" s="19">
        <v>0.79166666666666663</v>
      </c>
      <c r="E17" s="17" t="s">
        <v>799</v>
      </c>
      <c r="F17" s="17" t="s">
        <v>1776</v>
      </c>
      <c r="G17" s="38" t="s">
        <v>774</v>
      </c>
      <c r="H17" s="71" t="s">
        <v>1777</v>
      </c>
      <c r="I17" s="74" t="s">
        <v>1509</v>
      </c>
      <c r="J17" s="6"/>
      <c r="K17" s="115"/>
      <c r="L17" s="115"/>
      <c r="M17" s="115"/>
      <c r="N17" s="115"/>
      <c r="O17" s="115"/>
      <c r="P17" s="115"/>
      <c r="Q17" s="115"/>
      <c r="R17" s="115"/>
      <c r="S17" s="115"/>
    </row>
    <row r="18" spans="1:19" ht="90" x14ac:dyDescent="0.25">
      <c r="A18" s="15">
        <v>17</v>
      </c>
      <c r="B18" s="17" t="s">
        <v>102</v>
      </c>
      <c r="C18" s="18">
        <v>42439</v>
      </c>
      <c r="D18" s="19">
        <v>0.79166666666666663</v>
      </c>
      <c r="E18" s="17" t="s">
        <v>1778</v>
      </c>
      <c r="F18" s="17" t="s">
        <v>1779</v>
      </c>
      <c r="G18" s="38" t="s">
        <v>774</v>
      </c>
      <c r="H18" s="72" t="s">
        <v>800</v>
      </c>
      <c r="I18" s="74" t="s">
        <v>1355</v>
      </c>
      <c r="J18" s="6"/>
      <c r="K18" s="115"/>
      <c r="L18" s="115"/>
      <c r="M18" s="115"/>
      <c r="N18" s="115"/>
      <c r="O18" s="115"/>
      <c r="P18" s="115"/>
      <c r="Q18" s="115"/>
      <c r="R18" s="115"/>
      <c r="S18" s="115"/>
    </row>
    <row r="19" spans="1:19" ht="90" x14ac:dyDescent="0.25">
      <c r="A19" s="15">
        <v>18</v>
      </c>
      <c r="B19" s="17" t="s">
        <v>102</v>
      </c>
      <c r="C19" s="18">
        <v>42439</v>
      </c>
      <c r="D19" s="19">
        <v>0.79166666666666663</v>
      </c>
      <c r="E19" s="17" t="s">
        <v>801</v>
      </c>
      <c r="F19" s="17" t="s">
        <v>1780</v>
      </c>
      <c r="G19" s="38" t="s">
        <v>774</v>
      </c>
      <c r="H19" s="72" t="s">
        <v>1781</v>
      </c>
      <c r="I19" s="74" t="s">
        <v>1510</v>
      </c>
      <c r="J19" s="6"/>
      <c r="K19" s="115"/>
      <c r="L19" s="115"/>
      <c r="M19" s="115"/>
      <c r="N19" s="115"/>
      <c r="O19" s="115"/>
      <c r="P19" s="115"/>
      <c r="Q19" s="115"/>
      <c r="R19" s="115"/>
      <c r="S19" s="115"/>
    </row>
    <row r="20" spans="1:19" ht="75" x14ac:dyDescent="0.25">
      <c r="A20" s="15">
        <v>19</v>
      </c>
      <c r="B20" s="17" t="s">
        <v>102</v>
      </c>
      <c r="C20" s="18">
        <v>42439</v>
      </c>
      <c r="D20" s="19">
        <v>0.79166666666666663</v>
      </c>
      <c r="E20" s="17" t="s">
        <v>802</v>
      </c>
      <c r="F20" s="17" t="s">
        <v>803</v>
      </c>
      <c r="G20" s="38" t="s">
        <v>774</v>
      </c>
      <c r="H20" s="20" t="s">
        <v>1782</v>
      </c>
      <c r="I20" s="74" t="s">
        <v>842</v>
      </c>
      <c r="J20" s="6"/>
      <c r="K20" s="115"/>
      <c r="L20" s="115"/>
      <c r="M20" s="115"/>
      <c r="N20" s="115"/>
      <c r="O20" s="115"/>
      <c r="P20" s="115"/>
      <c r="Q20" s="115"/>
      <c r="R20" s="115"/>
      <c r="S20" s="115"/>
    </row>
    <row r="21" spans="1:19" ht="75" x14ac:dyDescent="0.25">
      <c r="A21" s="15">
        <v>20</v>
      </c>
      <c r="B21" s="17" t="s">
        <v>102</v>
      </c>
      <c r="C21" s="18">
        <v>42439</v>
      </c>
      <c r="D21" s="19">
        <v>0.79166666666666663</v>
      </c>
      <c r="E21" s="17" t="s">
        <v>804</v>
      </c>
      <c r="F21" s="17" t="s">
        <v>1783</v>
      </c>
      <c r="G21" s="38" t="s">
        <v>774</v>
      </c>
      <c r="H21" s="20" t="s">
        <v>805</v>
      </c>
      <c r="I21" s="74" t="s">
        <v>1019</v>
      </c>
      <c r="J21" s="6"/>
      <c r="K21" s="115"/>
      <c r="L21" s="115"/>
      <c r="M21" s="115"/>
      <c r="N21" s="115"/>
      <c r="O21" s="115"/>
      <c r="P21" s="115"/>
      <c r="Q21" s="115"/>
      <c r="R21" s="115"/>
      <c r="S21" s="115"/>
    </row>
    <row r="22" spans="1:19" ht="165" x14ac:dyDescent="0.25">
      <c r="A22" s="15">
        <v>21</v>
      </c>
      <c r="B22" s="17" t="s">
        <v>102</v>
      </c>
      <c r="C22" s="18">
        <v>42439</v>
      </c>
      <c r="D22" s="19"/>
      <c r="E22" s="17" t="s">
        <v>806</v>
      </c>
      <c r="F22" s="17" t="s">
        <v>807</v>
      </c>
      <c r="G22" s="38" t="s">
        <v>774</v>
      </c>
      <c r="H22" s="20" t="s">
        <v>808</v>
      </c>
      <c r="I22" s="74" t="s">
        <v>1511</v>
      </c>
      <c r="J22" s="6"/>
      <c r="K22" s="115"/>
      <c r="L22" s="115"/>
      <c r="M22" s="115"/>
      <c r="N22" s="115"/>
      <c r="O22" s="115"/>
      <c r="P22" s="115"/>
      <c r="Q22" s="115"/>
      <c r="R22" s="115"/>
      <c r="S22" s="115"/>
    </row>
    <row r="23" spans="1:19" ht="90" x14ac:dyDescent="0.25">
      <c r="A23" s="15">
        <v>22</v>
      </c>
      <c r="B23" s="17" t="s">
        <v>102</v>
      </c>
      <c r="C23" s="18">
        <v>42439</v>
      </c>
      <c r="D23" s="19"/>
      <c r="E23" s="17" t="s">
        <v>809</v>
      </c>
      <c r="F23" s="17" t="s">
        <v>810</v>
      </c>
      <c r="G23" s="38" t="s">
        <v>774</v>
      </c>
      <c r="H23" s="20" t="s">
        <v>811</v>
      </c>
      <c r="I23" s="74" t="s">
        <v>884</v>
      </c>
      <c r="J23" s="6"/>
      <c r="K23" s="115"/>
      <c r="L23" s="115"/>
      <c r="M23" s="115"/>
      <c r="N23" s="115"/>
      <c r="O23" s="115"/>
      <c r="P23" s="115"/>
      <c r="Q23" s="115"/>
      <c r="R23" s="115"/>
      <c r="S23" s="115"/>
    </row>
    <row r="24" spans="1:19" ht="120" x14ac:dyDescent="0.25">
      <c r="A24" s="15">
        <v>23</v>
      </c>
      <c r="B24" s="17" t="s">
        <v>102</v>
      </c>
      <c r="C24" s="18">
        <v>42439</v>
      </c>
      <c r="D24" s="19"/>
      <c r="E24" s="17" t="s">
        <v>1784</v>
      </c>
      <c r="F24" s="17" t="s">
        <v>812</v>
      </c>
      <c r="G24" s="38" t="s">
        <v>774</v>
      </c>
      <c r="H24" s="20" t="s">
        <v>1785</v>
      </c>
      <c r="I24" s="74" t="s">
        <v>1512</v>
      </c>
      <c r="J24" s="6"/>
      <c r="K24" s="115"/>
      <c r="L24" s="115"/>
      <c r="M24" s="115"/>
      <c r="N24" s="115"/>
      <c r="O24" s="115"/>
      <c r="P24" s="115"/>
      <c r="Q24" s="115"/>
      <c r="R24" s="115"/>
      <c r="S24" s="115"/>
    </row>
    <row r="25" spans="1:19" ht="135" x14ac:dyDescent="0.25">
      <c r="A25" s="15">
        <v>24</v>
      </c>
      <c r="B25" s="17" t="s">
        <v>102</v>
      </c>
      <c r="C25" s="18">
        <v>42439</v>
      </c>
      <c r="D25" s="19"/>
      <c r="E25" s="17" t="s">
        <v>1786</v>
      </c>
      <c r="F25" s="17" t="s">
        <v>813</v>
      </c>
      <c r="G25" s="38" t="s">
        <v>774</v>
      </c>
      <c r="H25" s="20" t="s">
        <v>1787</v>
      </c>
      <c r="I25" s="74" t="s">
        <v>884</v>
      </c>
      <c r="J25" s="6"/>
      <c r="K25" s="115"/>
      <c r="L25" s="115"/>
      <c r="M25" s="115"/>
      <c r="N25" s="115"/>
      <c r="O25" s="115"/>
      <c r="P25" s="115"/>
      <c r="Q25" s="115"/>
      <c r="R25" s="115"/>
      <c r="S25" s="115"/>
    </row>
    <row r="26" spans="1:19" ht="120" x14ac:dyDescent="0.25">
      <c r="A26" s="15">
        <v>25</v>
      </c>
      <c r="B26" s="17" t="s">
        <v>102</v>
      </c>
      <c r="C26" s="18">
        <v>42439</v>
      </c>
      <c r="D26" s="19"/>
      <c r="E26" s="17" t="s">
        <v>1788</v>
      </c>
      <c r="F26" s="17" t="s">
        <v>814</v>
      </c>
      <c r="G26" s="38" t="s">
        <v>774</v>
      </c>
      <c r="H26" s="20" t="s">
        <v>1789</v>
      </c>
      <c r="I26" s="74" t="s">
        <v>1513</v>
      </c>
      <c r="J26" s="6"/>
      <c r="K26" s="115"/>
      <c r="L26" s="115"/>
      <c r="M26" s="115"/>
      <c r="N26" s="115"/>
      <c r="O26" s="115"/>
      <c r="P26" s="115"/>
      <c r="Q26" s="115"/>
      <c r="R26" s="115"/>
      <c r="S26" s="115"/>
    </row>
    <row r="27" spans="1:19" ht="135" x14ac:dyDescent="0.25">
      <c r="A27" s="15">
        <v>26</v>
      </c>
      <c r="B27" s="17" t="s">
        <v>102</v>
      </c>
      <c r="C27" s="18"/>
      <c r="D27" s="19"/>
      <c r="E27" s="17" t="s">
        <v>1788</v>
      </c>
      <c r="F27" s="17" t="s">
        <v>814</v>
      </c>
      <c r="G27" s="38" t="s">
        <v>774</v>
      </c>
      <c r="H27" s="20" t="s">
        <v>1790</v>
      </c>
      <c r="I27" s="74" t="s">
        <v>1514</v>
      </c>
      <c r="J27" s="6"/>
      <c r="K27" s="6"/>
    </row>
    <row r="28" spans="1:19" ht="60" x14ac:dyDescent="0.25">
      <c r="A28" s="15">
        <v>27</v>
      </c>
      <c r="B28" s="17" t="s">
        <v>102</v>
      </c>
      <c r="C28" s="18">
        <v>42439</v>
      </c>
      <c r="D28" s="19"/>
      <c r="E28" s="17" t="s">
        <v>1788</v>
      </c>
      <c r="F28" s="17" t="s">
        <v>814</v>
      </c>
      <c r="G28" s="38" t="s">
        <v>774</v>
      </c>
      <c r="H28" s="20" t="s">
        <v>815</v>
      </c>
      <c r="I28" s="74" t="s">
        <v>884</v>
      </c>
    </row>
  </sheetData>
  <mergeCells count="2">
    <mergeCell ref="K1:S1"/>
    <mergeCell ref="K2:S2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workbookViewId="0">
      <selection activeCell="F2" sqref="F2"/>
    </sheetView>
  </sheetViews>
  <sheetFormatPr baseColWidth="10" defaultRowHeight="15" x14ac:dyDescent="0.25"/>
  <cols>
    <col min="3" max="3" width="14.42578125" customWidth="1"/>
    <col min="5" max="5" width="29.28515625" bestFit="1" customWidth="1"/>
    <col min="6" max="6" width="22.85546875" customWidth="1"/>
    <col min="7" max="7" width="15.85546875" customWidth="1"/>
    <col min="8" max="8" width="40.5703125" customWidth="1"/>
    <col min="9" max="9" width="27.7109375" customWidth="1"/>
  </cols>
  <sheetData>
    <row r="1" spans="1:11" ht="31.5" customHeight="1" x14ac:dyDescent="0.25">
      <c r="A1" s="12" t="s">
        <v>113</v>
      </c>
      <c r="B1" s="13" t="s">
        <v>98</v>
      </c>
      <c r="C1" s="13" t="s">
        <v>114</v>
      </c>
      <c r="D1" s="13" t="s">
        <v>1</v>
      </c>
      <c r="E1" s="13" t="s">
        <v>115</v>
      </c>
      <c r="F1" s="13" t="s">
        <v>116</v>
      </c>
      <c r="G1" s="12" t="s">
        <v>117</v>
      </c>
      <c r="H1" s="12" t="s">
        <v>118</v>
      </c>
      <c r="I1" s="12" t="s">
        <v>119</v>
      </c>
    </row>
    <row r="2" spans="1:11" ht="45" x14ac:dyDescent="0.25">
      <c r="A2" s="15">
        <v>1</v>
      </c>
      <c r="B2" s="17" t="s">
        <v>497</v>
      </c>
      <c r="C2" s="18">
        <v>42440</v>
      </c>
      <c r="D2" s="19">
        <v>0.41666666666666669</v>
      </c>
      <c r="E2" s="17" t="s">
        <v>816</v>
      </c>
      <c r="F2" s="17" t="s">
        <v>1755</v>
      </c>
      <c r="G2" s="38" t="s">
        <v>817</v>
      </c>
      <c r="H2" s="20" t="s">
        <v>1756</v>
      </c>
      <c r="I2" s="75" t="s">
        <v>1757</v>
      </c>
      <c r="J2" s="6"/>
      <c r="K2" s="6"/>
    </row>
    <row r="3" spans="1:11" ht="45" x14ac:dyDescent="0.25">
      <c r="A3" s="15">
        <v>2</v>
      </c>
      <c r="B3" s="17" t="s">
        <v>497</v>
      </c>
      <c r="C3" s="18">
        <v>42440</v>
      </c>
      <c r="D3" s="19">
        <v>0.41666666666666669</v>
      </c>
      <c r="E3" s="17" t="s">
        <v>818</v>
      </c>
      <c r="F3" s="17" t="s">
        <v>819</v>
      </c>
      <c r="G3" s="38" t="s">
        <v>817</v>
      </c>
      <c r="H3" s="20" t="s">
        <v>1753</v>
      </c>
      <c r="I3" s="75" t="s">
        <v>1754</v>
      </c>
    </row>
    <row r="4" spans="1:11" ht="4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opLeftCell="F1" zoomScale="80" zoomScaleNormal="80" workbookViewId="0">
      <selection activeCell="K4" sqref="K4"/>
    </sheetView>
  </sheetViews>
  <sheetFormatPr baseColWidth="10" defaultRowHeight="15" x14ac:dyDescent="0.25"/>
  <cols>
    <col min="1" max="1" width="11.5703125" bestFit="1" customWidth="1"/>
    <col min="2" max="2" width="38.5703125" customWidth="1"/>
    <col min="3" max="3" width="15.7109375" customWidth="1"/>
    <col min="4" max="4" width="11.5703125" bestFit="1" customWidth="1"/>
    <col min="5" max="5" width="36.28515625" customWidth="1"/>
    <col min="6" max="6" width="43.28515625" customWidth="1"/>
    <col min="7" max="7" width="21.140625" customWidth="1"/>
    <col min="8" max="8" width="38.5703125" customWidth="1"/>
    <col min="9" max="9" width="21.42578125" customWidth="1"/>
    <col min="11" max="11" width="99.85546875" customWidth="1"/>
  </cols>
  <sheetData>
    <row r="1" spans="1:11" ht="36.75" customHeight="1" x14ac:dyDescent="0.25">
      <c r="A1" s="12" t="s">
        <v>113</v>
      </c>
      <c r="B1" s="13" t="s">
        <v>98</v>
      </c>
      <c r="C1" s="13" t="s">
        <v>114</v>
      </c>
      <c r="D1" s="13" t="s">
        <v>1</v>
      </c>
      <c r="E1" s="13" t="s">
        <v>115</v>
      </c>
      <c r="F1" s="13" t="s">
        <v>116</v>
      </c>
      <c r="G1" s="13" t="s">
        <v>117</v>
      </c>
      <c r="H1" s="13" t="s">
        <v>118</v>
      </c>
      <c r="I1" s="14" t="s">
        <v>119</v>
      </c>
      <c r="K1" s="26" t="s">
        <v>876</v>
      </c>
    </row>
    <row r="2" spans="1:11" ht="147.75" customHeight="1" x14ac:dyDescent="0.25">
      <c r="A2" s="15">
        <v>1</v>
      </c>
      <c r="B2" s="17" t="s">
        <v>121</v>
      </c>
      <c r="C2" s="18">
        <v>42436</v>
      </c>
      <c r="D2" s="19">
        <v>0.33333333333333331</v>
      </c>
      <c r="E2" s="17" t="s">
        <v>123</v>
      </c>
      <c r="F2" s="17" t="s">
        <v>122</v>
      </c>
      <c r="G2" s="17" t="s">
        <v>120</v>
      </c>
      <c r="H2" s="20" t="s">
        <v>1295</v>
      </c>
      <c r="I2" s="21" t="s">
        <v>875</v>
      </c>
      <c r="K2" s="27" t="s">
        <v>1957</v>
      </c>
    </row>
    <row r="3" spans="1:11" ht="60.75" customHeight="1" x14ac:dyDescent="0.25">
      <c r="A3" s="15">
        <v>2</v>
      </c>
      <c r="B3" s="17" t="s">
        <v>121</v>
      </c>
      <c r="C3" s="18">
        <v>42436</v>
      </c>
      <c r="D3" s="19">
        <v>0.33333333333333331</v>
      </c>
      <c r="E3" s="17" t="s">
        <v>124</v>
      </c>
      <c r="F3" s="17" t="s">
        <v>125</v>
      </c>
      <c r="G3" s="17" t="s">
        <v>120</v>
      </c>
      <c r="H3" s="20" t="s">
        <v>1382</v>
      </c>
      <c r="I3" s="21" t="s">
        <v>875</v>
      </c>
    </row>
    <row r="4" spans="1:11" ht="116.25" customHeight="1" x14ac:dyDescent="0.25">
      <c r="A4" s="15">
        <v>3</v>
      </c>
      <c r="B4" s="17" t="s">
        <v>121</v>
      </c>
      <c r="C4" s="18">
        <v>42436</v>
      </c>
      <c r="D4" s="19">
        <v>0.33333333333333331</v>
      </c>
      <c r="E4" s="17" t="s">
        <v>126</v>
      </c>
      <c r="F4" s="17" t="s">
        <v>1383</v>
      </c>
      <c r="G4" s="17" t="s">
        <v>120</v>
      </c>
      <c r="H4" s="20" t="s">
        <v>1296</v>
      </c>
      <c r="I4" s="21" t="s">
        <v>875</v>
      </c>
    </row>
    <row r="5" spans="1:11" ht="159.75" customHeight="1" x14ac:dyDescent="0.25">
      <c r="A5" s="15">
        <v>4</v>
      </c>
      <c r="B5" s="17" t="s">
        <v>121</v>
      </c>
      <c r="C5" s="18">
        <v>42436</v>
      </c>
      <c r="D5" s="19">
        <v>0.33333333333333331</v>
      </c>
      <c r="E5" s="17" t="s">
        <v>127</v>
      </c>
      <c r="F5" s="17" t="s">
        <v>128</v>
      </c>
      <c r="G5" s="17" t="s">
        <v>120</v>
      </c>
      <c r="H5" s="20" t="s">
        <v>1297</v>
      </c>
      <c r="I5" s="21" t="s">
        <v>875</v>
      </c>
    </row>
    <row r="6" spans="1:11" ht="88.5" customHeight="1" x14ac:dyDescent="0.25">
      <c r="A6" s="15">
        <v>5</v>
      </c>
      <c r="B6" s="17" t="s">
        <v>121</v>
      </c>
      <c r="C6" s="18">
        <v>42436</v>
      </c>
      <c r="D6" s="19">
        <v>0.33333333333333331</v>
      </c>
      <c r="E6" s="17" t="s">
        <v>129</v>
      </c>
      <c r="F6" s="17" t="s">
        <v>130</v>
      </c>
      <c r="G6" s="17" t="s">
        <v>120</v>
      </c>
      <c r="H6" s="20" t="s">
        <v>1298</v>
      </c>
      <c r="I6" s="21" t="s">
        <v>875</v>
      </c>
    </row>
    <row r="7" spans="1:11" ht="122.25" customHeight="1" x14ac:dyDescent="0.25">
      <c r="A7" s="15">
        <v>6</v>
      </c>
      <c r="B7" s="17" t="s">
        <v>121</v>
      </c>
      <c r="C7" s="18">
        <v>42436</v>
      </c>
      <c r="D7" s="19">
        <v>0.33333333333333331</v>
      </c>
      <c r="E7" s="17" t="s">
        <v>131</v>
      </c>
      <c r="F7" s="17" t="s">
        <v>132</v>
      </c>
      <c r="G7" s="17" t="s">
        <v>120</v>
      </c>
      <c r="H7" s="20" t="s">
        <v>874</v>
      </c>
      <c r="I7" s="33" t="s">
        <v>1384</v>
      </c>
    </row>
    <row r="8" spans="1:11" ht="96.75" customHeight="1" thickBot="1" x14ac:dyDescent="0.3">
      <c r="A8" s="16">
        <v>7</v>
      </c>
      <c r="B8" s="22" t="s">
        <v>121</v>
      </c>
      <c r="C8" s="23">
        <v>42436</v>
      </c>
      <c r="D8" s="24">
        <v>0.33333333333333331</v>
      </c>
      <c r="E8" s="22" t="s">
        <v>133</v>
      </c>
      <c r="F8" s="22" t="s">
        <v>134</v>
      </c>
      <c r="G8" s="22" t="s">
        <v>120</v>
      </c>
      <c r="H8" s="25" t="s">
        <v>1299</v>
      </c>
      <c r="I8" s="21" t="s">
        <v>875</v>
      </c>
    </row>
  </sheetData>
  <pageMargins left="0.7" right="0.7" top="0.75" bottom="0.75" header="0.3" footer="0.3"/>
  <pageSetup paperSize="9" orientation="portrait" horizontalDpi="0"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H34" sqref="H34"/>
    </sheetView>
  </sheetViews>
  <sheetFormatPr baseColWidth="10" defaultRowHeight="15" x14ac:dyDescent="0.25"/>
  <cols>
    <col min="2" max="2" width="14.140625" customWidth="1"/>
    <col min="3" max="3" width="16.85546875" customWidth="1"/>
    <col min="5" max="5" width="31.28515625" customWidth="1"/>
    <col min="6" max="6" width="21.42578125" customWidth="1"/>
    <col min="7" max="7" width="19.28515625" customWidth="1"/>
    <col min="8" max="8" width="33.42578125" customWidth="1"/>
    <col min="9" max="9" width="29" customWidth="1"/>
  </cols>
  <sheetData>
    <row r="1" spans="1:11" ht="36" customHeight="1" x14ac:dyDescent="0.25">
      <c r="A1" s="12" t="s">
        <v>113</v>
      </c>
      <c r="B1" s="13" t="s">
        <v>98</v>
      </c>
      <c r="C1" s="13" t="s">
        <v>114</v>
      </c>
      <c r="D1" s="13" t="s">
        <v>1</v>
      </c>
      <c r="E1" s="13" t="s">
        <v>115</v>
      </c>
      <c r="F1" s="13" t="s">
        <v>116</v>
      </c>
      <c r="G1" s="12" t="s">
        <v>117</v>
      </c>
      <c r="H1" s="12" t="s">
        <v>118</v>
      </c>
      <c r="I1" s="12" t="s">
        <v>119</v>
      </c>
    </row>
    <row r="2" spans="1:11" ht="120" x14ac:dyDescent="0.25">
      <c r="A2" s="15">
        <v>1</v>
      </c>
      <c r="B2" s="17" t="s">
        <v>820</v>
      </c>
      <c r="C2" s="18">
        <v>42074</v>
      </c>
      <c r="D2" s="19">
        <v>0.79166666666666663</v>
      </c>
      <c r="E2" s="17" t="s">
        <v>1704</v>
      </c>
      <c r="F2" s="17" t="s">
        <v>821</v>
      </c>
      <c r="G2" s="38" t="s">
        <v>822</v>
      </c>
      <c r="H2" s="80" t="s">
        <v>1705</v>
      </c>
      <c r="I2" s="78" t="s">
        <v>1459</v>
      </c>
      <c r="J2" s="6"/>
      <c r="K2" s="6"/>
    </row>
    <row r="3" spans="1:11" ht="105" x14ac:dyDescent="0.25">
      <c r="A3" s="15">
        <v>2</v>
      </c>
      <c r="B3" s="17" t="s">
        <v>820</v>
      </c>
      <c r="C3" s="18">
        <v>42074</v>
      </c>
      <c r="D3" s="19">
        <v>0.79166666666666663</v>
      </c>
      <c r="E3" s="17" t="s">
        <v>1706</v>
      </c>
      <c r="F3" s="17" t="s">
        <v>823</v>
      </c>
      <c r="G3" s="38" t="s">
        <v>822</v>
      </c>
      <c r="H3" s="76" t="s">
        <v>1707</v>
      </c>
      <c r="I3" s="78" t="s">
        <v>1515</v>
      </c>
      <c r="J3" s="6"/>
      <c r="K3" s="6"/>
    </row>
    <row r="4" spans="1:11" ht="240" x14ac:dyDescent="0.25">
      <c r="A4" s="15">
        <v>3</v>
      </c>
      <c r="B4" s="17" t="s">
        <v>820</v>
      </c>
      <c r="C4" s="18">
        <v>42074</v>
      </c>
      <c r="D4" s="19">
        <v>0.79166666666666663</v>
      </c>
      <c r="E4" s="17" t="s">
        <v>824</v>
      </c>
      <c r="F4" s="17" t="s">
        <v>825</v>
      </c>
      <c r="G4" s="38" t="s">
        <v>822</v>
      </c>
      <c r="H4" s="76" t="s">
        <v>1708</v>
      </c>
      <c r="I4" s="77" t="s">
        <v>1516</v>
      </c>
      <c r="J4" s="6"/>
      <c r="K4" s="6"/>
    </row>
    <row r="5" spans="1:11" ht="135" x14ac:dyDescent="0.25">
      <c r="A5" s="15">
        <v>4</v>
      </c>
      <c r="B5" s="17" t="s">
        <v>820</v>
      </c>
      <c r="C5" s="18">
        <v>42074</v>
      </c>
      <c r="D5" s="19">
        <v>0.79166666666666663</v>
      </c>
      <c r="E5" s="17" t="s">
        <v>826</v>
      </c>
      <c r="F5" s="17" t="s">
        <v>827</v>
      </c>
      <c r="G5" s="38" t="s">
        <v>822</v>
      </c>
      <c r="H5" s="80" t="s">
        <v>1709</v>
      </c>
      <c r="I5" s="78" t="s">
        <v>1459</v>
      </c>
      <c r="J5" s="6"/>
      <c r="K5" s="6"/>
    </row>
    <row r="6" spans="1:11" ht="90" x14ac:dyDescent="0.25">
      <c r="A6" s="15">
        <v>5</v>
      </c>
      <c r="B6" s="17" t="s">
        <v>820</v>
      </c>
      <c r="C6" s="18">
        <v>42074</v>
      </c>
      <c r="D6" s="19">
        <v>0.79166666666666663</v>
      </c>
      <c r="E6" s="17" t="s">
        <v>1710</v>
      </c>
      <c r="F6" s="17" t="s">
        <v>828</v>
      </c>
      <c r="G6" s="38" t="s">
        <v>822</v>
      </c>
      <c r="H6" s="79" t="s">
        <v>1711</v>
      </c>
      <c r="I6" s="78" t="s">
        <v>1513</v>
      </c>
      <c r="J6" s="6"/>
      <c r="K6" s="6"/>
    </row>
    <row r="7" spans="1:11" ht="75" x14ac:dyDescent="0.25">
      <c r="A7" s="15">
        <v>7</v>
      </c>
      <c r="B7" s="17" t="s">
        <v>820</v>
      </c>
      <c r="C7" s="18">
        <v>42074</v>
      </c>
      <c r="D7" s="19">
        <v>0.79166666666666663</v>
      </c>
      <c r="E7" s="17" t="s">
        <v>829</v>
      </c>
      <c r="F7" s="17" t="s">
        <v>830</v>
      </c>
      <c r="G7" s="38" t="s">
        <v>822</v>
      </c>
      <c r="H7" s="76" t="s">
        <v>831</v>
      </c>
      <c r="I7" s="78" t="s">
        <v>1513</v>
      </c>
      <c r="J7" s="6"/>
      <c r="K7" s="6"/>
    </row>
    <row r="8" spans="1:11" ht="225" x14ac:dyDescent="0.25">
      <c r="A8" s="15">
        <v>8</v>
      </c>
      <c r="B8" s="17" t="s">
        <v>820</v>
      </c>
      <c r="C8" s="18">
        <v>42074</v>
      </c>
      <c r="D8" s="19">
        <v>0.79166666666666663</v>
      </c>
      <c r="E8" s="17" t="s">
        <v>832</v>
      </c>
      <c r="F8" s="17" t="s">
        <v>833</v>
      </c>
      <c r="G8" s="38" t="s">
        <v>822</v>
      </c>
      <c r="H8" s="76" t="s">
        <v>1712</v>
      </c>
      <c r="I8" s="78" t="s">
        <v>1517</v>
      </c>
      <c r="J8" s="6"/>
      <c r="K8" s="6"/>
    </row>
    <row r="9" spans="1:11" ht="120" x14ac:dyDescent="0.25">
      <c r="A9" s="15">
        <v>9</v>
      </c>
      <c r="B9" s="17" t="s">
        <v>820</v>
      </c>
      <c r="C9" s="18">
        <v>42074</v>
      </c>
      <c r="D9" s="19">
        <v>0.79166666666666663</v>
      </c>
      <c r="E9" s="17" t="s">
        <v>1713</v>
      </c>
      <c r="F9" s="17" t="s">
        <v>1714</v>
      </c>
      <c r="G9" s="38" t="s">
        <v>822</v>
      </c>
      <c r="H9" s="76" t="s">
        <v>1715</v>
      </c>
      <c r="I9" s="78" t="s">
        <v>1518</v>
      </c>
      <c r="J9" s="6"/>
      <c r="K9" s="6"/>
    </row>
    <row r="10" spans="1:11" ht="225" x14ac:dyDescent="0.25">
      <c r="A10" s="15">
        <v>10</v>
      </c>
      <c r="B10" s="17" t="s">
        <v>820</v>
      </c>
      <c r="C10" s="18">
        <v>42074</v>
      </c>
      <c r="D10" s="19">
        <v>0.79166666666666663</v>
      </c>
      <c r="E10" s="17" t="s">
        <v>1716</v>
      </c>
      <c r="F10" s="17" t="s">
        <v>834</v>
      </c>
      <c r="G10" s="38" t="s">
        <v>822</v>
      </c>
      <c r="H10" s="81" t="s">
        <v>1717</v>
      </c>
      <c r="I10" s="77" t="s">
        <v>1519</v>
      </c>
      <c r="J10" s="6"/>
      <c r="K10" s="6"/>
    </row>
    <row r="11" spans="1:11" ht="150" x14ac:dyDescent="0.25">
      <c r="A11" s="15">
        <v>11</v>
      </c>
      <c r="B11" s="17" t="s">
        <v>820</v>
      </c>
      <c r="C11" s="18">
        <v>42074</v>
      </c>
      <c r="D11" s="19">
        <v>0.79166666666666663</v>
      </c>
      <c r="E11" s="17" t="s">
        <v>1718</v>
      </c>
      <c r="F11" s="17" t="s">
        <v>835</v>
      </c>
      <c r="G11" s="38" t="s">
        <v>822</v>
      </c>
      <c r="H11" s="76" t="s">
        <v>836</v>
      </c>
      <c r="I11" s="77" t="s">
        <v>1520</v>
      </c>
      <c r="J11" s="6"/>
      <c r="K11" s="6"/>
    </row>
    <row r="12" spans="1:11" ht="195" x14ac:dyDescent="0.25">
      <c r="A12" s="15">
        <v>12</v>
      </c>
      <c r="B12" s="17" t="s">
        <v>820</v>
      </c>
      <c r="C12" s="18">
        <v>42074</v>
      </c>
      <c r="D12" s="19">
        <v>0.79166666666666663</v>
      </c>
      <c r="E12" s="17" t="s">
        <v>1719</v>
      </c>
      <c r="F12" s="17" t="s">
        <v>1720</v>
      </c>
      <c r="G12" s="38" t="s">
        <v>822</v>
      </c>
      <c r="H12" s="81" t="s">
        <v>1721</v>
      </c>
      <c r="I12" s="82" t="s">
        <v>73</v>
      </c>
      <c r="J12" s="6"/>
      <c r="K12" s="6"/>
    </row>
    <row r="13" spans="1:11" ht="135" x14ac:dyDescent="0.25">
      <c r="A13" s="15">
        <v>13</v>
      </c>
      <c r="B13" s="17" t="s">
        <v>820</v>
      </c>
      <c r="C13" s="18">
        <v>42074</v>
      </c>
      <c r="D13" s="19">
        <v>0.79166666666666663</v>
      </c>
      <c r="E13" s="17" t="s">
        <v>837</v>
      </c>
      <c r="F13" s="17" t="s">
        <v>838</v>
      </c>
      <c r="G13" s="38" t="s">
        <v>822</v>
      </c>
      <c r="H13" s="90" t="s">
        <v>1722</v>
      </c>
      <c r="I13" s="77" t="s">
        <v>605</v>
      </c>
      <c r="J13" s="6"/>
      <c r="K13" s="6"/>
    </row>
    <row r="14" spans="1:11" ht="180" x14ac:dyDescent="0.25">
      <c r="A14" s="15">
        <v>14</v>
      </c>
      <c r="B14" s="17" t="s">
        <v>820</v>
      </c>
      <c r="C14" s="18">
        <v>42074</v>
      </c>
      <c r="D14" s="19">
        <v>0.79166666666666663</v>
      </c>
      <c r="E14" s="17" t="s">
        <v>1723</v>
      </c>
      <c r="F14" s="17" t="s">
        <v>839</v>
      </c>
      <c r="G14" s="38" t="s">
        <v>822</v>
      </c>
      <c r="H14" s="76" t="s">
        <v>1724</v>
      </c>
      <c r="I14" s="77" t="s">
        <v>1521</v>
      </c>
      <c r="J14" s="6"/>
      <c r="K14" s="6"/>
    </row>
    <row r="15" spans="1:11" ht="75" x14ac:dyDescent="0.25">
      <c r="A15" s="15">
        <v>15</v>
      </c>
      <c r="B15" s="17" t="s">
        <v>820</v>
      </c>
      <c r="C15" s="18">
        <v>42074</v>
      </c>
      <c r="D15" s="19">
        <v>0.79166666666666663</v>
      </c>
      <c r="E15" s="17" t="s">
        <v>840</v>
      </c>
      <c r="F15" s="17" t="s">
        <v>841</v>
      </c>
      <c r="G15" s="38" t="s">
        <v>822</v>
      </c>
      <c r="H15" s="76" t="s">
        <v>1725</v>
      </c>
      <c r="I15" s="77" t="s">
        <v>842</v>
      </c>
      <c r="J15" s="6"/>
      <c r="K15" s="6"/>
    </row>
    <row r="16" spans="1:11" ht="180" x14ac:dyDescent="0.25">
      <c r="A16" s="15">
        <v>16</v>
      </c>
      <c r="B16" s="17" t="s">
        <v>820</v>
      </c>
      <c r="C16" s="18">
        <v>42074</v>
      </c>
      <c r="D16" s="19">
        <v>0.79166666666666663</v>
      </c>
      <c r="E16" s="17" t="s">
        <v>1726</v>
      </c>
      <c r="F16" s="17" t="s">
        <v>843</v>
      </c>
      <c r="G16" s="38" t="s">
        <v>822</v>
      </c>
      <c r="H16" s="76" t="s">
        <v>1727</v>
      </c>
      <c r="I16" s="77" t="s">
        <v>1522</v>
      </c>
      <c r="J16" s="6"/>
      <c r="K16" s="6"/>
    </row>
    <row r="17" spans="1:11" ht="210" x14ac:dyDescent="0.25">
      <c r="A17" s="15">
        <v>17</v>
      </c>
      <c r="B17" s="17" t="s">
        <v>820</v>
      </c>
      <c r="C17" s="18">
        <v>42074</v>
      </c>
      <c r="D17" s="19">
        <v>0.79166666666666663</v>
      </c>
      <c r="E17" s="17" t="s">
        <v>844</v>
      </c>
      <c r="F17" s="17" t="s">
        <v>845</v>
      </c>
      <c r="G17" s="38" t="s">
        <v>822</v>
      </c>
      <c r="H17" s="81" t="s">
        <v>1728</v>
      </c>
      <c r="I17" s="83" t="s">
        <v>1523</v>
      </c>
      <c r="J17" s="6"/>
      <c r="K17" s="6"/>
    </row>
    <row r="18" spans="1:11" ht="180" x14ac:dyDescent="0.25">
      <c r="A18" s="15">
        <v>18</v>
      </c>
      <c r="B18" s="17" t="s">
        <v>820</v>
      </c>
      <c r="C18" s="18">
        <v>42074</v>
      </c>
      <c r="D18" s="19">
        <v>0.79166666666666663</v>
      </c>
      <c r="E18" s="17" t="s">
        <v>1729</v>
      </c>
      <c r="F18" s="17" t="s">
        <v>846</v>
      </c>
      <c r="G18" s="38" t="s">
        <v>822</v>
      </c>
      <c r="H18" s="76" t="s">
        <v>1730</v>
      </c>
      <c r="I18" s="84" t="s">
        <v>1524</v>
      </c>
      <c r="J18" s="6"/>
      <c r="K18" s="6"/>
    </row>
    <row r="19" spans="1:11" ht="75" x14ac:dyDescent="0.25">
      <c r="A19" s="15">
        <v>19</v>
      </c>
      <c r="B19" s="17" t="s">
        <v>820</v>
      </c>
      <c r="C19" s="18">
        <v>42074</v>
      </c>
      <c r="D19" s="19">
        <v>0.79166666666666663</v>
      </c>
      <c r="E19" s="17" t="s">
        <v>847</v>
      </c>
      <c r="F19" s="17" t="s">
        <v>848</v>
      </c>
      <c r="G19" s="38" t="s">
        <v>822</v>
      </c>
      <c r="H19" s="76" t="s">
        <v>1731</v>
      </c>
      <c r="I19" s="84" t="s">
        <v>1524</v>
      </c>
      <c r="J19" s="6"/>
      <c r="K19" s="6"/>
    </row>
    <row r="20" spans="1:11" ht="180" x14ac:dyDescent="0.25">
      <c r="A20" s="15">
        <v>20</v>
      </c>
      <c r="B20" s="17" t="s">
        <v>849</v>
      </c>
      <c r="C20" s="18">
        <v>42074</v>
      </c>
      <c r="D20" s="19">
        <v>0.79166666666666663</v>
      </c>
      <c r="E20" s="17" t="s">
        <v>1732</v>
      </c>
      <c r="F20" s="17" t="s">
        <v>850</v>
      </c>
      <c r="G20" s="38" t="s">
        <v>822</v>
      </c>
      <c r="H20" s="76" t="s">
        <v>1733</v>
      </c>
      <c r="I20" s="77" t="s">
        <v>1525</v>
      </c>
      <c r="J20" s="6"/>
      <c r="K20" s="6"/>
    </row>
    <row r="21" spans="1:11" ht="150" x14ac:dyDescent="0.25">
      <c r="A21" s="15">
        <v>21</v>
      </c>
      <c r="B21" s="17" t="s">
        <v>820</v>
      </c>
      <c r="C21" s="18">
        <v>42074</v>
      </c>
      <c r="D21" s="19">
        <v>0.79166666666666663</v>
      </c>
      <c r="E21" s="17" t="s">
        <v>852</v>
      </c>
      <c r="F21" s="17" t="s">
        <v>853</v>
      </c>
      <c r="G21" s="38" t="s">
        <v>822</v>
      </c>
      <c r="H21" s="76" t="s">
        <v>854</v>
      </c>
      <c r="I21" s="77" t="s">
        <v>1526</v>
      </c>
      <c r="J21" s="6"/>
      <c r="K21" s="6"/>
    </row>
    <row r="22" spans="1:11" ht="90" x14ac:dyDescent="0.25">
      <c r="A22" s="15">
        <v>22</v>
      </c>
      <c r="B22" s="17" t="s">
        <v>820</v>
      </c>
      <c r="C22" s="18">
        <v>42074</v>
      </c>
      <c r="D22" s="19">
        <v>0.79166666666666663</v>
      </c>
      <c r="E22" s="17" t="s">
        <v>855</v>
      </c>
      <c r="F22" s="17" t="s">
        <v>856</v>
      </c>
      <c r="G22" s="38" t="s">
        <v>822</v>
      </c>
      <c r="H22" s="76" t="s">
        <v>857</v>
      </c>
      <c r="I22" s="77" t="s">
        <v>1525</v>
      </c>
      <c r="J22" s="6"/>
      <c r="K22" s="6"/>
    </row>
    <row r="23" spans="1:11" ht="120" x14ac:dyDescent="0.25">
      <c r="A23" s="15">
        <v>23</v>
      </c>
      <c r="B23" s="17" t="s">
        <v>820</v>
      </c>
      <c r="C23" s="18">
        <v>42074</v>
      </c>
      <c r="D23" s="19">
        <v>0.79166666666666663</v>
      </c>
      <c r="E23" s="17" t="s">
        <v>858</v>
      </c>
      <c r="F23" s="17" t="s">
        <v>841</v>
      </c>
      <c r="G23" s="38" t="s">
        <v>822</v>
      </c>
      <c r="H23" s="76" t="s">
        <v>1734</v>
      </c>
      <c r="I23" s="77" t="s">
        <v>1525</v>
      </c>
      <c r="J23" s="6"/>
      <c r="K23" s="6"/>
    </row>
    <row r="24" spans="1:11" ht="180" x14ac:dyDescent="0.25">
      <c r="A24" s="15">
        <v>24</v>
      </c>
      <c r="B24" s="17" t="s">
        <v>820</v>
      </c>
      <c r="C24" s="18">
        <v>42074</v>
      </c>
      <c r="D24" s="19">
        <v>0.79166666666666663</v>
      </c>
      <c r="E24" s="17" t="s">
        <v>1735</v>
      </c>
      <c r="F24" s="17" t="s">
        <v>859</v>
      </c>
      <c r="G24" s="38" t="s">
        <v>822</v>
      </c>
      <c r="H24" s="76" t="s">
        <v>1736</v>
      </c>
      <c r="I24" s="77" t="s">
        <v>1527</v>
      </c>
      <c r="J24" s="6"/>
      <c r="K24" s="6"/>
    </row>
    <row r="25" spans="1:11" ht="75" x14ac:dyDescent="0.25">
      <c r="A25" s="15">
        <v>25</v>
      </c>
      <c r="B25" s="17" t="s">
        <v>820</v>
      </c>
      <c r="C25" s="18">
        <v>42074</v>
      </c>
      <c r="D25" s="19">
        <v>0.79166666666666663</v>
      </c>
      <c r="E25" s="17" t="s">
        <v>1737</v>
      </c>
      <c r="F25" s="17" t="s">
        <v>860</v>
      </c>
      <c r="G25" s="38" t="s">
        <v>822</v>
      </c>
      <c r="H25" s="76" t="s">
        <v>861</v>
      </c>
      <c r="I25" s="77" t="s">
        <v>72</v>
      </c>
      <c r="J25" s="6"/>
      <c r="K25" s="6"/>
    </row>
    <row r="26" spans="1:11" ht="90" x14ac:dyDescent="0.25">
      <c r="A26" s="15">
        <v>26</v>
      </c>
      <c r="B26" s="17" t="s">
        <v>820</v>
      </c>
      <c r="C26" s="18">
        <v>42074</v>
      </c>
      <c r="D26" s="19">
        <v>0.79166666666666663</v>
      </c>
      <c r="E26" s="17" t="s">
        <v>862</v>
      </c>
      <c r="F26" s="17" t="s">
        <v>863</v>
      </c>
      <c r="G26" s="38" t="s">
        <v>822</v>
      </c>
      <c r="H26" s="76" t="s">
        <v>1738</v>
      </c>
      <c r="I26" s="77" t="s">
        <v>72</v>
      </c>
      <c r="J26" s="6"/>
      <c r="K26" s="6"/>
    </row>
    <row r="27" spans="1:11" ht="75" x14ac:dyDescent="0.25">
      <c r="A27" s="15">
        <v>27</v>
      </c>
      <c r="B27" s="17" t="s">
        <v>820</v>
      </c>
      <c r="C27" s="18">
        <v>42074</v>
      </c>
      <c r="D27" s="19">
        <v>0.79166666666666663</v>
      </c>
      <c r="E27" s="17" t="s">
        <v>1739</v>
      </c>
      <c r="F27" s="17" t="s">
        <v>864</v>
      </c>
      <c r="G27" s="38" t="s">
        <v>822</v>
      </c>
      <c r="H27" s="76" t="s">
        <v>865</v>
      </c>
      <c r="I27" s="77" t="s">
        <v>72</v>
      </c>
      <c r="J27" s="6"/>
      <c r="K27" s="6"/>
    </row>
    <row r="28" spans="1:11" ht="105" x14ac:dyDescent="0.25">
      <c r="A28" s="15">
        <v>28</v>
      </c>
      <c r="B28" s="17" t="s">
        <v>820</v>
      </c>
      <c r="C28" s="18">
        <v>42074</v>
      </c>
      <c r="D28" s="19">
        <v>0.79166666666666663</v>
      </c>
      <c r="E28" s="17" t="s">
        <v>1740</v>
      </c>
      <c r="F28" s="17" t="s">
        <v>866</v>
      </c>
      <c r="G28" s="38" t="s">
        <v>822</v>
      </c>
      <c r="H28" s="76" t="s">
        <v>1741</v>
      </c>
      <c r="I28" s="77" t="s">
        <v>851</v>
      </c>
      <c r="J28" s="6"/>
      <c r="K28" s="6"/>
    </row>
    <row r="29" spans="1:11" ht="180" x14ac:dyDescent="0.25">
      <c r="A29" s="15">
        <v>29</v>
      </c>
      <c r="B29" s="17" t="s">
        <v>820</v>
      </c>
      <c r="C29" s="18">
        <v>42074</v>
      </c>
      <c r="D29" s="19">
        <v>0.79166666666666663</v>
      </c>
      <c r="E29" s="17" t="s">
        <v>1742</v>
      </c>
      <c r="F29" s="17" t="s">
        <v>867</v>
      </c>
      <c r="G29" s="38" t="s">
        <v>822</v>
      </c>
      <c r="H29" s="76" t="s">
        <v>1743</v>
      </c>
      <c r="I29" s="77" t="s">
        <v>1744</v>
      </c>
      <c r="J29" s="6"/>
      <c r="K29" s="6"/>
    </row>
    <row r="30" spans="1:11" ht="225" x14ac:dyDescent="0.25">
      <c r="A30" s="15">
        <v>30</v>
      </c>
      <c r="B30" s="17" t="s">
        <v>820</v>
      </c>
      <c r="C30" s="18">
        <v>42074</v>
      </c>
      <c r="D30" s="19">
        <v>0.79166666666666663</v>
      </c>
      <c r="E30" s="17" t="s">
        <v>1745</v>
      </c>
      <c r="F30" s="17" t="s">
        <v>868</v>
      </c>
      <c r="G30" s="38" t="s">
        <v>822</v>
      </c>
      <c r="H30" s="76" t="s">
        <v>1746</v>
      </c>
      <c r="I30" s="78" t="s">
        <v>884</v>
      </c>
      <c r="J30" s="6"/>
      <c r="K30" s="6"/>
    </row>
    <row r="31" spans="1:11" ht="195" x14ac:dyDescent="0.25">
      <c r="A31" s="15">
        <v>31</v>
      </c>
      <c r="B31" s="17" t="s">
        <v>820</v>
      </c>
      <c r="C31" s="18">
        <v>42074</v>
      </c>
      <c r="D31" s="19">
        <v>0.79166666666666663</v>
      </c>
      <c r="E31" s="17" t="s">
        <v>1745</v>
      </c>
      <c r="F31" s="17" t="s">
        <v>868</v>
      </c>
      <c r="G31" s="38" t="s">
        <v>822</v>
      </c>
      <c r="H31" s="76" t="s">
        <v>1747</v>
      </c>
      <c r="I31" s="77" t="s">
        <v>842</v>
      </c>
      <c r="J31" s="6"/>
      <c r="K31" s="6"/>
    </row>
    <row r="32" spans="1:11" ht="120" x14ac:dyDescent="0.25">
      <c r="A32" s="15">
        <v>32</v>
      </c>
      <c r="B32" s="17" t="s">
        <v>820</v>
      </c>
      <c r="C32" s="18">
        <v>42074</v>
      </c>
      <c r="D32" s="19">
        <v>0.79166666666666663</v>
      </c>
      <c r="E32" s="17" t="s">
        <v>869</v>
      </c>
      <c r="F32" s="17" t="s">
        <v>870</v>
      </c>
      <c r="G32" s="38" t="s">
        <v>822</v>
      </c>
      <c r="H32" s="80" t="s">
        <v>1748</v>
      </c>
      <c r="I32" s="77" t="s">
        <v>1749</v>
      </c>
      <c r="J32" s="6"/>
      <c r="K32" s="6"/>
    </row>
    <row r="33" spans="1:11" ht="120" x14ac:dyDescent="0.25">
      <c r="A33" s="15">
        <v>33</v>
      </c>
      <c r="B33" s="17" t="s">
        <v>820</v>
      </c>
      <c r="C33" s="18">
        <v>42074</v>
      </c>
      <c r="D33" s="19">
        <v>0.79166666666666663</v>
      </c>
      <c r="E33" s="17" t="s">
        <v>871</v>
      </c>
      <c r="F33" s="17" t="s">
        <v>868</v>
      </c>
      <c r="G33" s="38" t="s">
        <v>822</v>
      </c>
      <c r="H33" s="76" t="s">
        <v>1750</v>
      </c>
      <c r="I33" s="77" t="s">
        <v>872</v>
      </c>
      <c r="J33" s="6"/>
      <c r="K33" s="6"/>
    </row>
    <row r="34" spans="1:11" ht="90" x14ac:dyDescent="0.25">
      <c r="A34" s="15">
        <v>34</v>
      </c>
      <c r="B34" s="17" t="s">
        <v>820</v>
      </c>
      <c r="C34" s="18">
        <v>42074</v>
      </c>
      <c r="D34" s="19">
        <v>0.79166666666666663</v>
      </c>
      <c r="E34" s="17" t="s">
        <v>1751</v>
      </c>
      <c r="F34" s="17" t="s">
        <v>873</v>
      </c>
      <c r="G34" s="38" t="s">
        <v>822</v>
      </c>
      <c r="H34" s="76" t="s">
        <v>1752</v>
      </c>
      <c r="I34" s="77" t="s">
        <v>1356</v>
      </c>
    </row>
    <row r="35" spans="1:11" x14ac:dyDescent="0.25">
      <c r="A35" s="2"/>
      <c r="B35" s="8"/>
      <c r="C35" s="9"/>
      <c r="D35" s="10"/>
      <c r="E35" s="3"/>
      <c r="F35" s="8"/>
      <c r="G35" s="11"/>
      <c r="H35" s="8"/>
      <c r="I35" s="11"/>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workbookViewId="0">
      <selection activeCell="E7" sqref="E7"/>
    </sheetView>
  </sheetViews>
  <sheetFormatPr baseColWidth="10" defaultRowHeight="15" x14ac:dyDescent="0.25"/>
  <cols>
    <col min="1" max="1" width="11.5703125" bestFit="1" customWidth="1"/>
    <col min="2" max="2" width="23.85546875" bestFit="1" customWidth="1"/>
    <col min="3" max="3" width="16.140625" customWidth="1"/>
    <col min="4" max="4" width="13.7109375" customWidth="1"/>
    <col min="5" max="5" width="31.5703125" customWidth="1"/>
    <col min="6" max="6" width="22" customWidth="1"/>
    <col min="7" max="7" width="18.140625" customWidth="1"/>
    <col min="8" max="8" width="21.140625" customWidth="1"/>
    <col min="9" max="9" width="41" customWidth="1"/>
    <col min="10" max="10" width="36.140625" customWidth="1"/>
  </cols>
  <sheetData>
    <row r="1" spans="1:20" ht="33.75" customHeight="1" x14ac:dyDescent="0.25">
      <c r="A1" s="12" t="s">
        <v>113</v>
      </c>
      <c r="B1" s="13" t="s">
        <v>98</v>
      </c>
      <c r="C1" s="13" t="s">
        <v>114</v>
      </c>
      <c r="D1" s="13" t="s">
        <v>1</v>
      </c>
      <c r="E1" s="13" t="s">
        <v>115</v>
      </c>
      <c r="F1" s="12" t="s">
        <v>116</v>
      </c>
      <c r="G1" s="12" t="s">
        <v>917</v>
      </c>
      <c r="H1" s="12" t="s">
        <v>117</v>
      </c>
      <c r="I1" s="12" t="s">
        <v>118</v>
      </c>
      <c r="J1" s="13" t="s">
        <v>119</v>
      </c>
      <c r="L1" s="122" t="s">
        <v>876</v>
      </c>
      <c r="M1" s="122"/>
      <c r="N1" s="122"/>
      <c r="O1" s="122"/>
      <c r="P1" s="122"/>
      <c r="Q1" s="122"/>
      <c r="R1" s="122"/>
      <c r="S1" s="122"/>
      <c r="T1" s="122"/>
    </row>
    <row r="2" spans="1:20" ht="62.25" customHeight="1" x14ac:dyDescent="0.25">
      <c r="A2" s="15">
        <v>1</v>
      </c>
      <c r="B2" s="17" t="s">
        <v>253</v>
      </c>
      <c r="C2" s="18" t="s">
        <v>918</v>
      </c>
      <c r="D2" s="19">
        <v>0.41666666666666669</v>
      </c>
      <c r="E2" s="17" t="s">
        <v>919</v>
      </c>
      <c r="F2" s="38" t="s">
        <v>920</v>
      </c>
      <c r="G2" s="20">
        <v>3006566505</v>
      </c>
      <c r="H2" s="40" t="s">
        <v>1696</v>
      </c>
      <c r="I2" s="35" t="s">
        <v>1697</v>
      </c>
      <c r="J2" s="85" t="s">
        <v>1528</v>
      </c>
      <c r="L2" s="115" t="s">
        <v>930</v>
      </c>
      <c r="M2" s="115"/>
      <c r="N2" s="115"/>
      <c r="O2" s="115"/>
      <c r="P2" s="115"/>
      <c r="Q2" s="115"/>
      <c r="R2" s="115"/>
      <c r="S2" s="115"/>
      <c r="T2" s="115"/>
    </row>
    <row r="3" spans="1:20" ht="123" customHeight="1" x14ac:dyDescent="0.25">
      <c r="A3" s="15">
        <v>2</v>
      </c>
      <c r="B3" s="17" t="s">
        <v>253</v>
      </c>
      <c r="C3" s="18" t="s">
        <v>918</v>
      </c>
      <c r="D3" s="19">
        <v>0.41666666666666669</v>
      </c>
      <c r="E3" s="17" t="s">
        <v>921</v>
      </c>
      <c r="F3" s="38" t="s">
        <v>922</v>
      </c>
      <c r="G3" s="20">
        <v>3183757421</v>
      </c>
      <c r="H3" s="40" t="s">
        <v>923</v>
      </c>
      <c r="I3" s="35" t="s">
        <v>1698</v>
      </c>
      <c r="J3" s="86" t="s">
        <v>1357</v>
      </c>
      <c r="L3" s="115"/>
      <c r="M3" s="115"/>
      <c r="N3" s="115"/>
      <c r="O3" s="115"/>
      <c r="P3" s="115"/>
      <c r="Q3" s="115"/>
      <c r="R3" s="115"/>
      <c r="S3" s="115"/>
      <c r="T3" s="115"/>
    </row>
    <row r="4" spans="1:20" ht="162.75" customHeight="1" x14ac:dyDescent="0.25">
      <c r="A4" s="15">
        <v>3</v>
      </c>
      <c r="B4" s="17" t="s">
        <v>253</v>
      </c>
      <c r="C4" s="18" t="s">
        <v>918</v>
      </c>
      <c r="D4" s="19">
        <v>0.41666666666666669</v>
      </c>
      <c r="E4" s="17" t="s">
        <v>921</v>
      </c>
      <c r="F4" s="38" t="s">
        <v>922</v>
      </c>
      <c r="G4" s="20">
        <v>3183757422</v>
      </c>
      <c r="H4" s="40" t="s">
        <v>923</v>
      </c>
      <c r="I4" s="35" t="s">
        <v>1699</v>
      </c>
      <c r="J4" s="86" t="s">
        <v>1357</v>
      </c>
      <c r="L4" s="115"/>
      <c r="M4" s="115"/>
      <c r="N4" s="115"/>
      <c r="O4" s="115"/>
      <c r="P4" s="115"/>
      <c r="Q4" s="115"/>
      <c r="R4" s="115"/>
      <c r="S4" s="115"/>
      <c r="T4" s="115"/>
    </row>
    <row r="5" spans="1:20" ht="111" customHeight="1" x14ac:dyDescent="0.25">
      <c r="A5" s="15">
        <v>4</v>
      </c>
      <c r="B5" s="17" t="s">
        <v>253</v>
      </c>
      <c r="C5" s="18" t="s">
        <v>918</v>
      </c>
      <c r="D5" s="19">
        <v>0.41666666666666669</v>
      </c>
      <c r="E5" s="17" t="s">
        <v>1700</v>
      </c>
      <c r="F5" s="38" t="s">
        <v>924</v>
      </c>
      <c r="G5" s="20">
        <v>3108492465</v>
      </c>
      <c r="H5" s="40" t="s">
        <v>1701</v>
      </c>
      <c r="I5" s="35" t="s">
        <v>1702</v>
      </c>
      <c r="J5" s="87" t="s">
        <v>1529</v>
      </c>
      <c r="L5" s="115"/>
      <c r="M5" s="115"/>
      <c r="N5" s="115"/>
      <c r="O5" s="115"/>
      <c r="P5" s="115"/>
      <c r="Q5" s="115"/>
      <c r="R5" s="115"/>
      <c r="S5" s="115"/>
      <c r="T5" s="115"/>
    </row>
    <row r="6" spans="1:20" ht="105" x14ac:dyDescent="0.25">
      <c r="A6" s="15">
        <v>5</v>
      </c>
      <c r="B6" s="17" t="s">
        <v>253</v>
      </c>
      <c r="C6" s="18" t="s">
        <v>918</v>
      </c>
      <c r="D6" s="19">
        <v>0.41666666666666669</v>
      </c>
      <c r="E6" s="17" t="s">
        <v>925</v>
      </c>
      <c r="F6" s="38"/>
      <c r="G6" s="20">
        <v>3172799019</v>
      </c>
      <c r="H6" s="40" t="s">
        <v>926</v>
      </c>
      <c r="I6" s="35" t="s">
        <v>927</v>
      </c>
      <c r="J6" s="91" t="s">
        <v>1530</v>
      </c>
      <c r="L6" s="115"/>
      <c r="M6" s="115"/>
      <c r="N6" s="115"/>
      <c r="O6" s="115"/>
      <c r="P6" s="115"/>
      <c r="Q6" s="115"/>
      <c r="R6" s="115"/>
      <c r="S6" s="115"/>
      <c r="T6" s="115"/>
    </row>
    <row r="7" spans="1:20" ht="165" x14ac:dyDescent="0.25">
      <c r="A7" s="15">
        <v>6</v>
      </c>
      <c r="B7" s="17" t="s">
        <v>253</v>
      </c>
      <c r="C7" s="18" t="s">
        <v>918</v>
      </c>
      <c r="D7" s="19">
        <v>0.41666666666666669</v>
      </c>
      <c r="E7" s="17" t="s">
        <v>1703</v>
      </c>
      <c r="F7" s="38" t="s">
        <v>926</v>
      </c>
      <c r="G7" s="20">
        <v>3206983686</v>
      </c>
      <c r="H7" s="40" t="s">
        <v>928</v>
      </c>
      <c r="I7" s="35" t="s">
        <v>929</v>
      </c>
      <c r="J7" s="87" t="s">
        <v>1531</v>
      </c>
      <c r="L7" s="115"/>
      <c r="M7" s="115"/>
      <c r="N7" s="115"/>
      <c r="O7" s="115"/>
      <c r="P7" s="115"/>
      <c r="Q7" s="115"/>
      <c r="R7" s="115"/>
      <c r="S7" s="115"/>
      <c r="T7" s="115"/>
    </row>
    <row r="8" spans="1:20" x14ac:dyDescent="0.25">
      <c r="L8" s="115"/>
      <c r="M8" s="115"/>
      <c r="N8" s="115"/>
      <c r="O8" s="115"/>
      <c r="P8" s="115"/>
      <c r="Q8" s="115"/>
      <c r="R8" s="115"/>
      <c r="S8" s="115"/>
      <c r="T8" s="115"/>
    </row>
    <row r="9" spans="1:20" x14ac:dyDescent="0.25">
      <c r="L9" s="115"/>
      <c r="M9" s="115"/>
      <c r="N9" s="115"/>
      <c r="O9" s="115"/>
      <c r="P9" s="115"/>
      <c r="Q9" s="115"/>
      <c r="R9" s="115"/>
      <c r="S9" s="115"/>
      <c r="T9" s="115"/>
    </row>
    <row r="10" spans="1:20" x14ac:dyDescent="0.25">
      <c r="L10" s="115"/>
      <c r="M10" s="115"/>
      <c r="N10" s="115"/>
      <c r="O10" s="115"/>
      <c r="P10" s="115"/>
      <c r="Q10" s="115"/>
      <c r="R10" s="115"/>
      <c r="S10" s="115"/>
      <c r="T10" s="115"/>
    </row>
    <row r="11" spans="1:20" x14ac:dyDescent="0.25">
      <c r="L11" s="115"/>
      <c r="M11" s="115"/>
      <c r="N11" s="115"/>
      <c r="O11" s="115"/>
      <c r="P11" s="115"/>
      <c r="Q11" s="115"/>
      <c r="R11" s="115"/>
      <c r="S11" s="115"/>
      <c r="T11" s="115"/>
    </row>
    <row r="12" spans="1:20" x14ac:dyDescent="0.25">
      <c r="L12" s="115"/>
      <c r="M12" s="115"/>
      <c r="N12" s="115"/>
      <c r="O12" s="115"/>
      <c r="P12" s="115"/>
      <c r="Q12" s="115"/>
      <c r="R12" s="115"/>
      <c r="S12" s="115"/>
      <c r="T12" s="115"/>
    </row>
    <row r="13" spans="1:20" x14ac:dyDescent="0.25">
      <c r="L13" s="115"/>
      <c r="M13" s="115"/>
      <c r="N13" s="115"/>
      <c r="O13" s="115"/>
      <c r="P13" s="115"/>
      <c r="Q13" s="115"/>
      <c r="R13" s="115"/>
      <c r="S13" s="115"/>
      <c r="T13" s="115"/>
    </row>
    <row r="14" spans="1:20" x14ac:dyDescent="0.25">
      <c r="L14" s="115"/>
      <c r="M14" s="115"/>
      <c r="N14" s="115"/>
      <c r="O14" s="115"/>
      <c r="P14" s="115"/>
      <c r="Q14" s="115"/>
      <c r="R14" s="115"/>
      <c r="S14" s="115"/>
      <c r="T14" s="115"/>
    </row>
    <row r="15" spans="1:20" x14ac:dyDescent="0.25">
      <c r="L15" s="115"/>
      <c r="M15" s="115"/>
      <c r="N15" s="115"/>
      <c r="O15" s="115"/>
      <c r="P15" s="115"/>
      <c r="Q15" s="115"/>
      <c r="R15" s="115"/>
      <c r="S15" s="115"/>
      <c r="T15" s="115"/>
    </row>
    <row r="16" spans="1:20" x14ac:dyDescent="0.25">
      <c r="L16" s="115"/>
      <c r="M16" s="115"/>
      <c r="N16" s="115"/>
      <c r="O16" s="115"/>
      <c r="P16" s="115"/>
      <c r="Q16" s="115"/>
      <c r="R16" s="115"/>
      <c r="S16" s="115"/>
      <c r="T16" s="115"/>
    </row>
    <row r="17" spans="12:20" x14ac:dyDescent="0.25">
      <c r="L17" s="115"/>
      <c r="M17" s="115"/>
      <c r="N17" s="115"/>
      <c r="O17" s="115"/>
      <c r="P17" s="115"/>
      <c r="Q17" s="115"/>
      <c r="R17" s="115"/>
      <c r="S17" s="115"/>
      <c r="T17" s="115"/>
    </row>
    <row r="18" spans="12:20" x14ac:dyDescent="0.25">
      <c r="L18" s="115"/>
      <c r="M18" s="115"/>
      <c r="N18" s="115"/>
      <c r="O18" s="115"/>
      <c r="P18" s="115"/>
      <c r="Q18" s="115"/>
      <c r="R18" s="115"/>
      <c r="S18" s="115"/>
      <c r="T18" s="115"/>
    </row>
    <row r="19" spans="12:20" x14ac:dyDescent="0.25">
      <c r="L19" s="115"/>
      <c r="M19" s="115"/>
      <c r="N19" s="115"/>
      <c r="O19" s="115"/>
      <c r="P19" s="115"/>
      <c r="Q19" s="115"/>
      <c r="R19" s="115"/>
      <c r="S19" s="115"/>
      <c r="T19" s="115"/>
    </row>
    <row r="20" spans="12:20" x14ac:dyDescent="0.25">
      <c r="L20" s="115"/>
      <c r="M20" s="115"/>
      <c r="N20" s="115"/>
      <c r="O20" s="115"/>
      <c r="P20" s="115"/>
      <c r="Q20" s="115"/>
      <c r="R20" s="115"/>
      <c r="S20" s="115"/>
      <c r="T20" s="115"/>
    </row>
    <row r="21" spans="12:20" x14ac:dyDescent="0.25">
      <c r="L21" s="115"/>
      <c r="M21" s="115"/>
      <c r="N21" s="115"/>
      <c r="O21" s="115"/>
      <c r="P21" s="115"/>
      <c r="Q21" s="115"/>
      <c r="R21" s="115"/>
      <c r="S21" s="115"/>
      <c r="T21" s="115"/>
    </row>
    <row r="22" spans="12:20" x14ac:dyDescent="0.25">
      <c r="L22" s="115"/>
      <c r="M22" s="115"/>
      <c r="N22" s="115"/>
      <c r="O22" s="115"/>
      <c r="P22" s="115"/>
      <c r="Q22" s="115"/>
      <c r="R22" s="115"/>
      <c r="S22" s="115"/>
      <c r="T22" s="115"/>
    </row>
    <row r="23" spans="12:20" x14ac:dyDescent="0.25">
      <c r="L23" s="115"/>
      <c r="M23" s="115"/>
      <c r="N23" s="115"/>
      <c r="O23" s="115"/>
      <c r="P23" s="115"/>
      <c r="Q23" s="115"/>
      <c r="R23" s="115"/>
      <c r="S23" s="115"/>
      <c r="T23" s="115"/>
    </row>
    <row r="24" spans="12:20" x14ac:dyDescent="0.25">
      <c r="L24" s="115"/>
      <c r="M24" s="115"/>
      <c r="N24" s="115"/>
      <c r="O24" s="115"/>
      <c r="P24" s="115"/>
      <c r="Q24" s="115"/>
      <c r="R24" s="115"/>
      <c r="S24" s="115"/>
      <c r="T24" s="115"/>
    </row>
    <row r="25" spans="12:20" x14ac:dyDescent="0.25">
      <c r="L25" s="115"/>
      <c r="M25" s="115"/>
      <c r="N25" s="115"/>
      <c r="O25" s="115"/>
      <c r="P25" s="115"/>
      <c r="Q25" s="115"/>
      <c r="R25" s="115"/>
      <c r="S25" s="115"/>
      <c r="T25" s="115"/>
    </row>
    <row r="26" spans="12:20" x14ac:dyDescent="0.25">
      <c r="L26" s="115"/>
      <c r="M26" s="115"/>
      <c r="N26" s="115"/>
      <c r="O26" s="115"/>
      <c r="P26" s="115"/>
      <c r="Q26" s="115"/>
      <c r="R26" s="115"/>
      <c r="S26" s="115"/>
      <c r="T26" s="115"/>
    </row>
  </sheetData>
  <mergeCells count="2">
    <mergeCell ref="L1:T1"/>
    <mergeCell ref="L2:T2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selection activeCell="B2" sqref="B2"/>
    </sheetView>
  </sheetViews>
  <sheetFormatPr baseColWidth="10" defaultRowHeight="15" x14ac:dyDescent="0.25"/>
  <cols>
    <col min="2" max="2" width="31.5703125" bestFit="1" customWidth="1"/>
    <col min="3" max="3" width="15" customWidth="1"/>
    <col min="5" max="5" width="32.7109375" customWidth="1"/>
    <col min="6" max="6" width="16.140625" bestFit="1" customWidth="1"/>
    <col min="7" max="7" width="13.85546875" bestFit="1" customWidth="1"/>
    <col min="8" max="8" width="17" customWidth="1"/>
    <col min="9" max="9" width="34.140625" bestFit="1" customWidth="1"/>
    <col min="10" max="10" width="21.140625" customWidth="1"/>
  </cols>
  <sheetData>
    <row r="1" spans="1:10" ht="30" customHeight="1" x14ac:dyDescent="0.25">
      <c r="A1" s="12" t="s">
        <v>113</v>
      </c>
      <c r="B1" s="13" t="s">
        <v>98</v>
      </c>
      <c r="C1" s="13" t="s">
        <v>114</v>
      </c>
      <c r="D1" s="13" t="s">
        <v>1</v>
      </c>
      <c r="E1" s="12" t="s">
        <v>115</v>
      </c>
      <c r="F1" s="12" t="s">
        <v>116</v>
      </c>
      <c r="G1" s="12" t="s">
        <v>917</v>
      </c>
      <c r="H1" s="12" t="s">
        <v>117</v>
      </c>
      <c r="I1" s="13" t="s">
        <v>118</v>
      </c>
      <c r="J1" s="12" t="s">
        <v>119</v>
      </c>
    </row>
    <row r="2" spans="1:10" ht="165" x14ac:dyDescent="0.25">
      <c r="A2" s="15">
        <v>1</v>
      </c>
      <c r="B2" s="17" t="s">
        <v>253</v>
      </c>
      <c r="C2" s="18">
        <v>42443</v>
      </c>
      <c r="D2" s="19" t="s">
        <v>150</v>
      </c>
      <c r="E2" s="38" t="s">
        <v>933</v>
      </c>
      <c r="F2" s="20" t="s">
        <v>932</v>
      </c>
      <c r="G2" s="40">
        <v>7490553</v>
      </c>
      <c r="H2" s="35" t="s">
        <v>931</v>
      </c>
      <c r="I2" s="17" t="s">
        <v>1695</v>
      </c>
      <c r="J2" s="15" t="s">
        <v>842</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B7" sqref="B7"/>
    </sheetView>
  </sheetViews>
  <sheetFormatPr baseColWidth="10" defaultRowHeight="15" x14ac:dyDescent="0.25"/>
  <cols>
    <col min="1" max="1" width="11.5703125" bestFit="1" customWidth="1"/>
    <col min="2" max="2" width="24" customWidth="1"/>
    <col min="3" max="3" width="17.7109375" customWidth="1"/>
    <col min="5" max="5" width="33.42578125" customWidth="1"/>
    <col min="6" max="6" width="26" customWidth="1"/>
    <col min="7" max="7" width="18.85546875" customWidth="1"/>
    <col min="8" max="8" width="24.140625" customWidth="1"/>
    <col min="9" max="9" width="36.140625" customWidth="1"/>
    <col min="10" max="10" width="35" customWidth="1"/>
  </cols>
  <sheetData>
    <row r="1" spans="1:10" ht="51.75" customHeight="1" x14ac:dyDescent="0.25">
      <c r="A1" s="12" t="s">
        <v>113</v>
      </c>
      <c r="B1" s="13" t="s">
        <v>98</v>
      </c>
      <c r="C1" s="13" t="s">
        <v>114</v>
      </c>
      <c r="D1" s="13" t="s">
        <v>1</v>
      </c>
      <c r="E1" s="12" t="s">
        <v>115</v>
      </c>
      <c r="F1" s="12" t="s">
        <v>116</v>
      </c>
      <c r="G1" s="12" t="s">
        <v>917</v>
      </c>
      <c r="H1" s="12" t="s">
        <v>117</v>
      </c>
      <c r="I1" s="13" t="s">
        <v>118</v>
      </c>
      <c r="J1" s="12" t="s">
        <v>119</v>
      </c>
    </row>
    <row r="2" spans="1:10" ht="105" x14ac:dyDescent="0.25">
      <c r="A2" s="15">
        <v>1</v>
      </c>
      <c r="B2" s="17" t="s">
        <v>253</v>
      </c>
      <c r="C2" s="18" t="s">
        <v>918</v>
      </c>
      <c r="D2" s="19" t="s">
        <v>937</v>
      </c>
      <c r="E2" s="38" t="s">
        <v>1688</v>
      </c>
      <c r="F2" s="20" t="s">
        <v>948</v>
      </c>
      <c r="G2" s="40">
        <v>3117685911</v>
      </c>
      <c r="H2" s="35" t="s">
        <v>947</v>
      </c>
      <c r="I2" s="20" t="s">
        <v>949</v>
      </c>
      <c r="J2" s="89" t="s">
        <v>1532</v>
      </c>
    </row>
    <row r="3" spans="1:10" ht="223.5" customHeight="1" x14ac:dyDescent="0.25">
      <c r="A3" s="15">
        <v>2</v>
      </c>
      <c r="B3" s="17" t="s">
        <v>253</v>
      </c>
      <c r="C3" s="18" t="s">
        <v>918</v>
      </c>
      <c r="D3" s="19" t="s">
        <v>937</v>
      </c>
      <c r="E3" s="38" t="s">
        <v>946</v>
      </c>
      <c r="F3" s="20" t="s">
        <v>945</v>
      </c>
      <c r="G3" s="40">
        <v>3207996600</v>
      </c>
      <c r="H3" s="35" t="s">
        <v>944</v>
      </c>
      <c r="I3" s="20" t="s">
        <v>1689</v>
      </c>
      <c r="J3" s="89" t="s">
        <v>1533</v>
      </c>
    </row>
    <row r="4" spans="1:10" ht="93.75" customHeight="1" x14ac:dyDescent="0.25">
      <c r="A4" s="15">
        <v>3</v>
      </c>
      <c r="B4" s="17" t="s">
        <v>253</v>
      </c>
      <c r="C4" s="18" t="s">
        <v>918</v>
      </c>
      <c r="D4" s="19" t="s">
        <v>937</v>
      </c>
      <c r="E4" s="38" t="s">
        <v>1690</v>
      </c>
      <c r="F4" s="20"/>
      <c r="G4" s="40">
        <v>3182233840</v>
      </c>
      <c r="H4" s="35" t="s">
        <v>943</v>
      </c>
      <c r="I4" s="17" t="s">
        <v>1691</v>
      </c>
      <c r="J4" s="89" t="s">
        <v>1357</v>
      </c>
    </row>
    <row r="5" spans="1:10" ht="60" x14ac:dyDescent="0.25">
      <c r="A5" s="15">
        <v>4</v>
      </c>
      <c r="B5" s="17" t="s">
        <v>253</v>
      </c>
      <c r="C5" s="18" t="s">
        <v>918</v>
      </c>
      <c r="D5" s="19" t="s">
        <v>937</v>
      </c>
      <c r="E5" s="38" t="s">
        <v>942</v>
      </c>
      <c r="F5" s="20" t="s">
        <v>941</v>
      </c>
      <c r="G5" s="40">
        <v>3168449058</v>
      </c>
      <c r="H5" s="35" t="s">
        <v>940</v>
      </c>
      <c r="I5" s="17" t="s">
        <v>1692</v>
      </c>
      <c r="J5" s="89" t="s">
        <v>1534</v>
      </c>
    </row>
    <row r="6" spans="1:10" ht="105" x14ac:dyDescent="0.25">
      <c r="A6" s="15">
        <v>5</v>
      </c>
      <c r="B6" s="17" t="s">
        <v>253</v>
      </c>
      <c r="C6" s="18" t="s">
        <v>918</v>
      </c>
      <c r="D6" s="19" t="s">
        <v>937</v>
      </c>
      <c r="E6" s="38" t="s">
        <v>1693</v>
      </c>
      <c r="F6" s="20" t="s">
        <v>939</v>
      </c>
      <c r="G6" s="40">
        <v>3194234377</v>
      </c>
      <c r="H6" s="35" t="s">
        <v>938</v>
      </c>
      <c r="I6" s="90" t="s">
        <v>1694</v>
      </c>
      <c r="J6" s="89" t="s">
        <v>1357</v>
      </c>
    </row>
    <row r="7" spans="1:10" ht="150" x14ac:dyDescent="0.25">
      <c r="A7" s="15">
        <v>6</v>
      </c>
      <c r="B7" s="17" t="s">
        <v>253</v>
      </c>
      <c r="C7" s="18" t="s">
        <v>918</v>
      </c>
      <c r="D7" s="19" t="s">
        <v>937</v>
      </c>
      <c r="E7" s="38" t="s">
        <v>936</v>
      </c>
      <c r="F7" s="20" t="s">
        <v>935</v>
      </c>
      <c r="G7" s="40">
        <v>3106728745</v>
      </c>
      <c r="H7" s="35" t="s">
        <v>934</v>
      </c>
      <c r="I7" s="17" t="s">
        <v>1687</v>
      </c>
      <c r="J7" s="89" t="s">
        <v>1357</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zoomScale="90" zoomScaleNormal="90" workbookViewId="0">
      <selection activeCell="I30" sqref="I30"/>
    </sheetView>
  </sheetViews>
  <sheetFormatPr baseColWidth="10" defaultRowHeight="15" x14ac:dyDescent="0.25"/>
  <cols>
    <col min="2" max="2" width="16.42578125" customWidth="1"/>
    <col min="3" max="4" width="14.28515625" customWidth="1"/>
    <col min="5" max="5" width="41.140625" bestFit="1" customWidth="1"/>
    <col min="6" max="6" width="27" bestFit="1" customWidth="1"/>
    <col min="7" max="7" width="14.140625" bestFit="1" customWidth="1"/>
    <col min="8" max="8" width="16.5703125" customWidth="1"/>
    <col min="9" max="9" width="47.42578125" customWidth="1"/>
    <col min="10" max="10" width="28.7109375" customWidth="1"/>
  </cols>
  <sheetData>
    <row r="1" spans="1:20" ht="49.5" customHeight="1" x14ac:dyDescent="0.25">
      <c r="A1" s="12" t="s">
        <v>113</v>
      </c>
      <c r="B1" s="13" t="s">
        <v>98</v>
      </c>
      <c r="C1" s="13" t="s">
        <v>114</v>
      </c>
      <c r="D1" s="12" t="s">
        <v>1</v>
      </c>
      <c r="E1" s="12" t="s">
        <v>115</v>
      </c>
      <c r="F1" s="12" t="s">
        <v>116</v>
      </c>
      <c r="G1" s="12" t="s">
        <v>917</v>
      </c>
      <c r="H1" s="12" t="s">
        <v>117</v>
      </c>
      <c r="I1" s="13" t="s">
        <v>118</v>
      </c>
      <c r="J1" s="12" t="s">
        <v>119</v>
      </c>
      <c r="L1" s="122" t="s">
        <v>876</v>
      </c>
      <c r="M1" s="122"/>
      <c r="N1" s="122"/>
      <c r="O1" s="122"/>
      <c r="P1" s="122"/>
      <c r="Q1" s="122"/>
      <c r="R1" s="122"/>
      <c r="S1" s="122"/>
      <c r="T1" s="122"/>
    </row>
    <row r="2" spans="1:20" ht="105" x14ac:dyDescent="0.25">
      <c r="A2" s="15">
        <v>1</v>
      </c>
      <c r="B2" s="17" t="s">
        <v>1676</v>
      </c>
      <c r="C2" s="18">
        <v>42443</v>
      </c>
      <c r="D2" s="19">
        <v>0.79166666666666663</v>
      </c>
      <c r="E2" s="38"/>
      <c r="F2" s="20"/>
      <c r="G2" s="40"/>
      <c r="H2" s="35" t="s">
        <v>1028</v>
      </c>
      <c r="I2" s="90" t="s">
        <v>969</v>
      </c>
      <c r="J2" s="42"/>
      <c r="L2" s="115" t="s">
        <v>1677</v>
      </c>
      <c r="M2" s="115"/>
      <c r="N2" s="115"/>
      <c r="O2" s="115"/>
      <c r="P2" s="115"/>
      <c r="Q2" s="115"/>
      <c r="R2" s="115"/>
      <c r="S2" s="115"/>
      <c r="T2" s="115"/>
    </row>
    <row r="3" spans="1:20" ht="150" x14ac:dyDescent="0.25">
      <c r="A3" s="15">
        <v>2</v>
      </c>
      <c r="B3" s="17" t="s">
        <v>1676</v>
      </c>
      <c r="C3" s="18">
        <v>42443</v>
      </c>
      <c r="D3" s="19">
        <v>0.79166666666666663</v>
      </c>
      <c r="E3" s="38" t="s">
        <v>968</v>
      </c>
      <c r="F3" s="20" t="s">
        <v>967</v>
      </c>
      <c r="G3" s="40">
        <v>3154405335</v>
      </c>
      <c r="H3" s="35" t="s">
        <v>1028</v>
      </c>
      <c r="I3" s="20" t="s">
        <v>970</v>
      </c>
      <c r="J3" s="42" t="s">
        <v>1535</v>
      </c>
      <c r="L3" s="115"/>
      <c r="M3" s="115"/>
      <c r="N3" s="115"/>
      <c r="O3" s="115"/>
      <c r="P3" s="115"/>
      <c r="Q3" s="115"/>
      <c r="R3" s="115"/>
      <c r="S3" s="115"/>
      <c r="T3" s="115"/>
    </row>
    <row r="4" spans="1:20" ht="180" x14ac:dyDescent="0.25">
      <c r="A4" s="15">
        <v>3</v>
      </c>
      <c r="B4" s="17" t="s">
        <v>1676</v>
      </c>
      <c r="C4" s="18">
        <v>42443</v>
      </c>
      <c r="D4" s="19">
        <v>0.79166666666666663</v>
      </c>
      <c r="E4" s="38" t="s">
        <v>966</v>
      </c>
      <c r="F4" s="20" t="s">
        <v>965</v>
      </c>
      <c r="G4" s="40">
        <v>3173047961</v>
      </c>
      <c r="H4" s="35" t="s">
        <v>1028</v>
      </c>
      <c r="I4" s="20" t="s">
        <v>964</v>
      </c>
      <c r="J4" s="42" t="s">
        <v>1536</v>
      </c>
      <c r="L4" s="115"/>
      <c r="M4" s="115"/>
      <c r="N4" s="115"/>
      <c r="O4" s="115"/>
      <c r="P4" s="115"/>
      <c r="Q4" s="115"/>
      <c r="R4" s="115"/>
      <c r="S4" s="115"/>
      <c r="T4" s="115"/>
    </row>
    <row r="5" spans="1:20" ht="303" customHeight="1" x14ac:dyDescent="0.25">
      <c r="A5" s="15">
        <v>4</v>
      </c>
      <c r="B5" s="17" t="s">
        <v>1676</v>
      </c>
      <c r="C5" s="18">
        <v>42443</v>
      </c>
      <c r="D5" s="19">
        <v>0.79166666666666663</v>
      </c>
      <c r="E5" s="38" t="s">
        <v>963</v>
      </c>
      <c r="F5" s="20" t="s">
        <v>962</v>
      </c>
      <c r="G5" s="40">
        <v>3106417772</v>
      </c>
      <c r="H5" s="35" t="s">
        <v>1028</v>
      </c>
      <c r="I5" s="20" t="s">
        <v>985</v>
      </c>
      <c r="J5" s="42" t="s">
        <v>1537</v>
      </c>
      <c r="L5" s="115"/>
      <c r="M5" s="115"/>
      <c r="N5" s="115"/>
      <c r="O5" s="115"/>
      <c r="P5" s="115"/>
      <c r="Q5" s="115"/>
      <c r="R5" s="115"/>
      <c r="S5" s="115"/>
      <c r="T5" s="115"/>
    </row>
    <row r="6" spans="1:20" ht="135" x14ac:dyDescent="0.25">
      <c r="A6" s="15">
        <v>5</v>
      </c>
      <c r="B6" s="17" t="s">
        <v>1676</v>
      </c>
      <c r="C6" s="18">
        <v>42443</v>
      </c>
      <c r="D6" s="19">
        <v>0.79166666666666663</v>
      </c>
      <c r="E6" s="38" t="s">
        <v>961</v>
      </c>
      <c r="F6" s="20" t="s">
        <v>960</v>
      </c>
      <c r="G6" s="40">
        <v>3127953519</v>
      </c>
      <c r="H6" s="35" t="s">
        <v>1028</v>
      </c>
      <c r="I6" s="20" t="s">
        <v>959</v>
      </c>
      <c r="J6" s="42" t="s">
        <v>1538</v>
      </c>
      <c r="L6" s="115"/>
      <c r="M6" s="115"/>
      <c r="N6" s="115"/>
      <c r="O6" s="115"/>
      <c r="P6" s="115"/>
      <c r="Q6" s="115"/>
      <c r="R6" s="115"/>
      <c r="S6" s="115"/>
      <c r="T6" s="115"/>
    </row>
    <row r="7" spans="1:20" ht="210" x14ac:dyDescent="0.25">
      <c r="A7" s="15">
        <v>6</v>
      </c>
      <c r="B7" s="17" t="s">
        <v>1676</v>
      </c>
      <c r="C7" s="18">
        <v>42443</v>
      </c>
      <c r="D7" s="19">
        <v>0.79166666666666663</v>
      </c>
      <c r="E7" s="38" t="s">
        <v>958</v>
      </c>
      <c r="F7" s="20" t="s">
        <v>957</v>
      </c>
      <c r="G7" s="40">
        <v>3167795171</v>
      </c>
      <c r="H7" s="35" t="s">
        <v>1028</v>
      </c>
      <c r="I7" s="20" t="s">
        <v>956</v>
      </c>
      <c r="J7" s="42" t="s">
        <v>1536</v>
      </c>
      <c r="L7" s="115"/>
      <c r="M7" s="115"/>
      <c r="N7" s="115"/>
      <c r="O7" s="115"/>
      <c r="P7" s="115"/>
      <c r="Q7" s="115"/>
      <c r="R7" s="115"/>
      <c r="S7" s="115"/>
      <c r="T7" s="115"/>
    </row>
    <row r="8" spans="1:20" ht="135" x14ac:dyDescent="0.25">
      <c r="A8" s="15">
        <v>7</v>
      </c>
      <c r="B8" s="17" t="s">
        <v>1676</v>
      </c>
      <c r="C8" s="18">
        <v>42443</v>
      </c>
      <c r="D8" s="19">
        <v>0.79166666666666663</v>
      </c>
      <c r="E8" s="38" t="s">
        <v>955</v>
      </c>
      <c r="F8" s="20" t="s">
        <v>954</v>
      </c>
      <c r="G8" s="40">
        <v>3127916937</v>
      </c>
      <c r="H8" s="35" t="s">
        <v>1028</v>
      </c>
      <c r="I8" s="20" t="s">
        <v>971</v>
      </c>
      <c r="J8" s="42" t="s">
        <v>972</v>
      </c>
      <c r="L8" s="115"/>
      <c r="M8" s="115"/>
      <c r="N8" s="115"/>
      <c r="O8" s="115"/>
      <c r="P8" s="115"/>
      <c r="Q8" s="115"/>
      <c r="R8" s="115"/>
      <c r="S8" s="115"/>
      <c r="T8" s="115"/>
    </row>
    <row r="9" spans="1:20" ht="255" x14ac:dyDescent="0.25">
      <c r="A9" s="15">
        <v>8</v>
      </c>
      <c r="B9" s="17" t="s">
        <v>1676</v>
      </c>
      <c r="C9" s="18">
        <v>42443</v>
      </c>
      <c r="D9" s="19">
        <v>0.79166666666666663</v>
      </c>
      <c r="E9" s="38" t="s">
        <v>986</v>
      </c>
      <c r="F9" s="20" t="s">
        <v>952</v>
      </c>
      <c r="G9" s="40">
        <v>3147069052</v>
      </c>
      <c r="H9" s="35" t="s">
        <v>1028</v>
      </c>
      <c r="I9" s="20" t="s">
        <v>987</v>
      </c>
      <c r="J9" s="42" t="s">
        <v>1539</v>
      </c>
      <c r="L9" s="115"/>
      <c r="M9" s="115"/>
      <c r="N9" s="115"/>
      <c r="O9" s="115"/>
      <c r="P9" s="115"/>
      <c r="Q9" s="115"/>
      <c r="R9" s="115"/>
      <c r="S9" s="115"/>
      <c r="T9" s="115"/>
    </row>
    <row r="10" spans="1:20" ht="180" x14ac:dyDescent="0.25">
      <c r="A10" s="15">
        <v>9</v>
      </c>
      <c r="B10" s="17" t="s">
        <v>1676</v>
      </c>
      <c r="C10" s="18">
        <v>42443</v>
      </c>
      <c r="D10" s="19">
        <v>0.79166666666666663</v>
      </c>
      <c r="E10" s="38" t="s">
        <v>951</v>
      </c>
      <c r="F10" s="20" t="s">
        <v>950</v>
      </c>
      <c r="G10" s="40">
        <v>3148155692</v>
      </c>
      <c r="H10" s="35" t="s">
        <v>1028</v>
      </c>
      <c r="I10" s="20" t="s">
        <v>988</v>
      </c>
      <c r="J10" s="42" t="s">
        <v>973</v>
      </c>
      <c r="L10" s="115"/>
      <c r="M10" s="115"/>
      <c r="N10" s="115"/>
      <c r="O10" s="115"/>
      <c r="P10" s="115"/>
      <c r="Q10" s="115"/>
      <c r="R10" s="115"/>
      <c r="S10" s="115"/>
      <c r="T10" s="115"/>
    </row>
    <row r="11" spans="1:20" ht="405" x14ac:dyDescent="0.25">
      <c r="A11" s="15">
        <v>10</v>
      </c>
      <c r="B11" s="17" t="s">
        <v>1676</v>
      </c>
      <c r="C11" s="18">
        <v>42443</v>
      </c>
      <c r="D11" s="19">
        <v>0.79166666666666663</v>
      </c>
      <c r="E11" s="38" t="s">
        <v>989</v>
      </c>
      <c r="F11" s="20"/>
      <c r="G11" s="40">
        <v>3108209214</v>
      </c>
      <c r="H11" s="35" t="s">
        <v>1028</v>
      </c>
      <c r="I11" s="20" t="s">
        <v>990</v>
      </c>
      <c r="J11" s="42" t="s">
        <v>1540</v>
      </c>
      <c r="L11" s="115"/>
      <c r="M11" s="115"/>
      <c r="N11" s="115"/>
      <c r="O11" s="115"/>
      <c r="P11" s="115"/>
      <c r="Q11" s="115"/>
      <c r="R11" s="115"/>
      <c r="S11" s="115"/>
      <c r="T11" s="115"/>
    </row>
    <row r="12" spans="1:20" ht="150" x14ac:dyDescent="0.25">
      <c r="A12" s="15">
        <v>11</v>
      </c>
      <c r="B12" s="17" t="s">
        <v>1676</v>
      </c>
      <c r="C12" s="18">
        <v>42443</v>
      </c>
      <c r="D12" s="19">
        <v>0.79166666666666663</v>
      </c>
      <c r="E12" s="38" t="s">
        <v>991</v>
      </c>
      <c r="F12" s="20" t="s">
        <v>974</v>
      </c>
      <c r="G12" s="40">
        <v>3217778731</v>
      </c>
      <c r="H12" s="35" t="s">
        <v>1028</v>
      </c>
      <c r="I12" s="20" t="s">
        <v>992</v>
      </c>
      <c r="J12" s="42" t="s">
        <v>1542</v>
      </c>
      <c r="L12" s="115"/>
      <c r="M12" s="115"/>
      <c r="N12" s="115"/>
      <c r="O12" s="115"/>
      <c r="P12" s="115"/>
      <c r="Q12" s="115"/>
      <c r="R12" s="115"/>
      <c r="S12" s="115"/>
      <c r="T12" s="115"/>
    </row>
    <row r="13" spans="1:20" ht="165" x14ac:dyDescent="0.25">
      <c r="A13" s="15">
        <v>12</v>
      </c>
      <c r="B13" s="17" t="s">
        <v>1676</v>
      </c>
      <c r="C13" s="18">
        <v>42443</v>
      </c>
      <c r="D13" s="19">
        <v>0.79166666666666663</v>
      </c>
      <c r="E13" s="38" t="s">
        <v>993</v>
      </c>
      <c r="F13" s="20" t="s">
        <v>976</v>
      </c>
      <c r="G13" s="40">
        <v>3117357281</v>
      </c>
      <c r="H13" s="35" t="s">
        <v>1028</v>
      </c>
      <c r="I13" s="90" t="s">
        <v>994</v>
      </c>
      <c r="J13" s="42" t="s">
        <v>875</v>
      </c>
      <c r="L13" s="115"/>
      <c r="M13" s="115"/>
      <c r="N13" s="115"/>
      <c r="O13" s="115"/>
      <c r="P13" s="115"/>
      <c r="Q13" s="115"/>
      <c r="R13" s="115"/>
      <c r="S13" s="115"/>
      <c r="T13" s="115"/>
    </row>
    <row r="14" spans="1:20" ht="135" x14ac:dyDescent="0.25">
      <c r="A14" s="15">
        <v>13</v>
      </c>
      <c r="B14" s="17" t="s">
        <v>1676</v>
      </c>
      <c r="C14" s="18">
        <v>42443</v>
      </c>
      <c r="D14" s="19">
        <v>0.79166666666666663</v>
      </c>
      <c r="E14" s="38" t="s">
        <v>977</v>
      </c>
      <c r="F14" s="20" t="s">
        <v>978</v>
      </c>
      <c r="G14" s="40">
        <v>3172582576</v>
      </c>
      <c r="H14" s="35" t="s">
        <v>1028</v>
      </c>
      <c r="I14" s="20" t="s">
        <v>995</v>
      </c>
      <c r="J14" s="42" t="s">
        <v>1543</v>
      </c>
      <c r="L14" s="115"/>
      <c r="M14" s="115"/>
      <c r="N14" s="115"/>
      <c r="O14" s="115"/>
      <c r="P14" s="115"/>
      <c r="Q14" s="115"/>
      <c r="R14" s="115"/>
      <c r="S14" s="115"/>
      <c r="T14" s="115"/>
    </row>
    <row r="15" spans="1:20" ht="135" x14ac:dyDescent="0.25">
      <c r="A15" s="15">
        <v>14</v>
      </c>
      <c r="B15" s="17" t="s">
        <v>1676</v>
      </c>
      <c r="C15" s="18">
        <v>42443</v>
      </c>
      <c r="D15" s="19">
        <v>0.79166666666666663</v>
      </c>
      <c r="E15" s="38" t="s">
        <v>996</v>
      </c>
      <c r="F15" s="20" t="s">
        <v>979</v>
      </c>
      <c r="G15" s="40">
        <v>3122413463</v>
      </c>
      <c r="H15" s="35" t="s">
        <v>1028</v>
      </c>
      <c r="I15" s="20" t="s">
        <v>997</v>
      </c>
      <c r="J15" s="42" t="s">
        <v>980</v>
      </c>
      <c r="L15" s="115"/>
      <c r="M15" s="115"/>
      <c r="N15" s="115"/>
      <c r="O15" s="115"/>
      <c r="P15" s="115"/>
      <c r="Q15" s="115"/>
      <c r="R15" s="115"/>
      <c r="S15" s="115"/>
      <c r="T15" s="115"/>
    </row>
    <row r="16" spans="1:20" ht="195" x14ac:dyDescent="0.25">
      <c r="A16" s="15">
        <v>15</v>
      </c>
      <c r="B16" s="17" t="s">
        <v>1676</v>
      </c>
      <c r="C16" s="18">
        <v>42443</v>
      </c>
      <c r="D16" s="19">
        <v>0.79166666666666663</v>
      </c>
      <c r="E16" s="38" t="s">
        <v>998</v>
      </c>
      <c r="F16" s="20" t="s">
        <v>981</v>
      </c>
      <c r="G16" s="40">
        <v>7324556</v>
      </c>
      <c r="H16" s="35" t="s">
        <v>1028</v>
      </c>
      <c r="I16" s="20" t="s">
        <v>999</v>
      </c>
      <c r="J16" s="42" t="s">
        <v>884</v>
      </c>
      <c r="L16" s="115"/>
      <c r="M16" s="115"/>
      <c r="N16" s="115"/>
      <c r="O16" s="115"/>
      <c r="P16" s="115"/>
      <c r="Q16" s="115"/>
      <c r="R16" s="115"/>
      <c r="S16" s="115"/>
      <c r="T16" s="115"/>
    </row>
    <row r="17" spans="1:20" ht="120" x14ac:dyDescent="0.25">
      <c r="A17" s="15">
        <v>16</v>
      </c>
      <c r="B17" s="17" t="s">
        <v>1676</v>
      </c>
      <c r="C17" s="18">
        <v>42443</v>
      </c>
      <c r="D17" s="19">
        <v>0.79166666666666663</v>
      </c>
      <c r="E17" s="38" t="s">
        <v>982</v>
      </c>
      <c r="F17" s="20" t="s">
        <v>983</v>
      </c>
      <c r="G17" s="40">
        <v>3157409331</v>
      </c>
      <c r="H17" s="35" t="s">
        <v>1028</v>
      </c>
      <c r="I17" s="20" t="s">
        <v>1000</v>
      </c>
      <c r="J17" s="42" t="s">
        <v>984</v>
      </c>
      <c r="L17" s="115"/>
      <c r="M17" s="115"/>
      <c r="N17" s="115"/>
      <c r="O17" s="115"/>
      <c r="P17" s="115"/>
      <c r="Q17" s="115"/>
      <c r="R17" s="115"/>
      <c r="S17" s="115"/>
      <c r="T17" s="115"/>
    </row>
    <row r="18" spans="1:20" ht="210" x14ac:dyDescent="0.25">
      <c r="A18" s="15">
        <v>17</v>
      </c>
      <c r="B18" s="17" t="s">
        <v>1676</v>
      </c>
      <c r="C18" s="18">
        <v>42443</v>
      </c>
      <c r="D18" s="19">
        <v>0.79166666666666663</v>
      </c>
      <c r="E18" s="38" t="s">
        <v>1678</v>
      </c>
      <c r="F18" s="20" t="s">
        <v>1001</v>
      </c>
      <c r="G18" s="40">
        <v>3164980508</v>
      </c>
      <c r="H18" s="35" t="s">
        <v>1028</v>
      </c>
      <c r="I18" s="20" t="s">
        <v>1002</v>
      </c>
      <c r="J18" s="42" t="s">
        <v>1003</v>
      </c>
      <c r="L18" s="115"/>
      <c r="M18" s="115"/>
      <c r="N18" s="115"/>
      <c r="O18" s="115"/>
      <c r="P18" s="115"/>
      <c r="Q18" s="115"/>
      <c r="R18" s="115"/>
      <c r="S18" s="115"/>
      <c r="T18" s="115"/>
    </row>
    <row r="19" spans="1:20" ht="135" x14ac:dyDescent="0.25">
      <c r="A19" s="15">
        <v>18</v>
      </c>
      <c r="B19" s="17" t="s">
        <v>1676</v>
      </c>
      <c r="C19" s="18">
        <v>42443</v>
      </c>
      <c r="D19" s="19">
        <v>0.79166666666666663</v>
      </c>
      <c r="E19" s="38" t="s">
        <v>1004</v>
      </c>
      <c r="F19" s="20"/>
      <c r="G19" s="40">
        <v>3217628652</v>
      </c>
      <c r="H19" s="35" t="s">
        <v>1028</v>
      </c>
      <c r="I19" s="20" t="s">
        <v>1005</v>
      </c>
      <c r="J19" s="42" t="s">
        <v>1544</v>
      </c>
      <c r="L19" s="115"/>
      <c r="M19" s="115"/>
      <c r="N19" s="115"/>
      <c r="O19" s="115"/>
      <c r="P19" s="115"/>
      <c r="Q19" s="115"/>
      <c r="R19" s="115"/>
      <c r="S19" s="115"/>
      <c r="T19" s="115"/>
    </row>
    <row r="20" spans="1:20" ht="75" x14ac:dyDescent="0.25">
      <c r="A20" s="15">
        <v>19</v>
      </c>
      <c r="B20" s="17" t="s">
        <v>1676</v>
      </c>
      <c r="C20" s="18">
        <v>42443</v>
      </c>
      <c r="D20" s="19">
        <v>0.79166666666666663</v>
      </c>
      <c r="E20" s="38" t="s">
        <v>1007</v>
      </c>
      <c r="F20" s="20"/>
      <c r="G20" s="40">
        <v>370726194</v>
      </c>
      <c r="H20" s="35" t="s">
        <v>1028</v>
      </c>
      <c r="I20" s="20" t="s">
        <v>1006</v>
      </c>
      <c r="J20" s="42" t="s">
        <v>953</v>
      </c>
      <c r="L20" s="115"/>
      <c r="M20" s="115"/>
      <c r="N20" s="115"/>
      <c r="O20" s="115"/>
      <c r="P20" s="115"/>
      <c r="Q20" s="115"/>
      <c r="R20" s="115"/>
      <c r="S20" s="115"/>
      <c r="T20" s="115"/>
    </row>
    <row r="21" spans="1:20" ht="75" x14ac:dyDescent="0.25">
      <c r="A21" s="15">
        <v>20</v>
      </c>
      <c r="B21" s="17" t="s">
        <v>1676</v>
      </c>
      <c r="C21" s="18">
        <v>42443</v>
      </c>
      <c r="D21" s="19">
        <v>0.79166666666666663</v>
      </c>
      <c r="E21" s="38" t="s">
        <v>1007</v>
      </c>
      <c r="F21" s="20"/>
      <c r="G21" s="40">
        <v>370726194</v>
      </c>
      <c r="H21" s="35" t="s">
        <v>1028</v>
      </c>
      <c r="I21" s="20" t="s">
        <v>1679</v>
      </c>
      <c r="J21" s="42" t="s">
        <v>884</v>
      </c>
      <c r="L21" s="115"/>
      <c r="M21" s="115"/>
      <c r="N21" s="115"/>
      <c r="O21" s="115"/>
      <c r="P21" s="115"/>
      <c r="Q21" s="115"/>
      <c r="R21" s="115"/>
      <c r="S21" s="115"/>
      <c r="T21" s="115"/>
    </row>
    <row r="22" spans="1:20" ht="75" x14ac:dyDescent="0.25">
      <c r="A22" s="15">
        <v>21</v>
      </c>
      <c r="B22" s="17" t="s">
        <v>1676</v>
      </c>
      <c r="C22" s="18">
        <v>42443</v>
      </c>
      <c r="D22" s="19">
        <v>0.79166666666666663</v>
      </c>
      <c r="E22" s="38" t="s">
        <v>1007</v>
      </c>
      <c r="F22" s="20"/>
      <c r="G22" s="40">
        <v>370726194</v>
      </c>
      <c r="H22" s="35" t="s">
        <v>1028</v>
      </c>
      <c r="I22" s="20" t="s">
        <v>1680</v>
      </c>
      <c r="J22" s="42" t="s">
        <v>884</v>
      </c>
      <c r="L22" s="115"/>
      <c r="M22" s="115"/>
      <c r="N22" s="115"/>
      <c r="O22" s="115"/>
      <c r="P22" s="115"/>
      <c r="Q22" s="115"/>
      <c r="R22" s="115"/>
      <c r="S22" s="115"/>
      <c r="T22" s="115"/>
    </row>
    <row r="23" spans="1:20" ht="75" x14ac:dyDescent="0.25">
      <c r="A23" s="15">
        <v>22</v>
      </c>
      <c r="B23" s="17" t="s">
        <v>1676</v>
      </c>
      <c r="C23" s="18">
        <v>42443</v>
      </c>
      <c r="D23" s="19">
        <v>0.79166666666666663</v>
      </c>
      <c r="E23" s="38" t="s">
        <v>1007</v>
      </c>
      <c r="F23" s="20"/>
      <c r="G23" s="40">
        <v>370726194</v>
      </c>
      <c r="H23" s="35" t="s">
        <v>1028</v>
      </c>
      <c r="I23" s="20" t="s">
        <v>1681</v>
      </c>
      <c r="J23" s="42" t="s">
        <v>875</v>
      </c>
      <c r="L23" s="115"/>
      <c r="M23" s="115"/>
      <c r="N23" s="115"/>
      <c r="O23" s="115"/>
      <c r="P23" s="115"/>
      <c r="Q23" s="115"/>
      <c r="R23" s="115"/>
      <c r="S23" s="115"/>
      <c r="T23" s="115"/>
    </row>
    <row r="24" spans="1:20" ht="105" x14ac:dyDescent="0.25">
      <c r="A24" s="15">
        <v>23</v>
      </c>
      <c r="B24" s="17" t="s">
        <v>1676</v>
      </c>
      <c r="C24" s="18">
        <v>42443</v>
      </c>
      <c r="D24" s="19">
        <v>0.79166666666666663</v>
      </c>
      <c r="E24" s="38" t="s">
        <v>1682</v>
      </c>
      <c r="F24" s="20" t="s">
        <v>1683</v>
      </c>
      <c r="G24" s="40">
        <v>3006585745</v>
      </c>
      <c r="H24" s="35" t="s">
        <v>1028</v>
      </c>
      <c r="I24" s="20" t="s">
        <v>1684</v>
      </c>
      <c r="J24" s="42" t="s">
        <v>884</v>
      </c>
      <c r="L24" s="115"/>
      <c r="M24" s="115"/>
      <c r="N24" s="115"/>
      <c r="O24" s="115"/>
      <c r="P24" s="115"/>
      <c r="Q24" s="115"/>
      <c r="R24" s="115"/>
      <c r="S24" s="115"/>
      <c r="T24" s="115"/>
    </row>
    <row r="25" spans="1:20" ht="135" x14ac:dyDescent="0.25">
      <c r="A25" s="15">
        <v>24</v>
      </c>
      <c r="B25" s="17" t="s">
        <v>1676</v>
      </c>
      <c r="C25" s="18">
        <v>42443</v>
      </c>
      <c r="D25" s="19">
        <v>0.79166666666666663</v>
      </c>
      <c r="E25" s="38" t="s">
        <v>1008</v>
      </c>
      <c r="F25" s="20" t="s">
        <v>1009</v>
      </c>
      <c r="G25" s="40">
        <v>7354338</v>
      </c>
      <c r="H25" s="35" t="s">
        <v>1028</v>
      </c>
      <c r="I25" s="20" t="s">
        <v>1010</v>
      </c>
      <c r="J25" s="42" t="s">
        <v>1011</v>
      </c>
      <c r="L25" s="115"/>
      <c r="M25" s="115"/>
      <c r="N25" s="115"/>
      <c r="O25" s="115"/>
      <c r="P25" s="115"/>
      <c r="Q25" s="115"/>
      <c r="R25" s="115"/>
      <c r="S25" s="115"/>
      <c r="T25" s="115"/>
    </row>
    <row r="26" spans="1:20" ht="120" x14ac:dyDescent="0.25">
      <c r="A26" s="15">
        <v>25</v>
      </c>
      <c r="B26" s="17" t="s">
        <v>1676</v>
      </c>
      <c r="C26" s="18">
        <v>42443</v>
      </c>
      <c r="D26" s="19">
        <v>0.79166666666666663</v>
      </c>
      <c r="E26" s="38" t="s">
        <v>1012</v>
      </c>
      <c r="F26" s="20" t="s">
        <v>1013</v>
      </c>
      <c r="G26" s="40">
        <v>3137954372</v>
      </c>
      <c r="H26" s="35" t="s">
        <v>1028</v>
      </c>
      <c r="I26" s="20" t="s">
        <v>1014</v>
      </c>
      <c r="J26" s="42" t="s">
        <v>1015</v>
      </c>
      <c r="L26" s="115"/>
      <c r="M26" s="115"/>
      <c r="N26" s="115"/>
      <c r="O26" s="115"/>
      <c r="P26" s="115"/>
      <c r="Q26" s="115"/>
      <c r="R26" s="115"/>
      <c r="S26" s="115"/>
      <c r="T26" s="115"/>
    </row>
    <row r="27" spans="1:20" ht="75" x14ac:dyDescent="0.25">
      <c r="A27" s="15">
        <v>26</v>
      </c>
      <c r="B27" s="17" t="s">
        <v>1676</v>
      </c>
      <c r="C27" s="18">
        <v>42443</v>
      </c>
      <c r="D27" s="19">
        <v>0.79166666666666663</v>
      </c>
      <c r="E27" s="38" t="s">
        <v>1016</v>
      </c>
      <c r="F27" s="20" t="s">
        <v>1017</v>
      </c>
      <c r="G27" s="40">
        <v>3155286411</v>
      </c>
      <c r="H27" s="35" t="s">
        <v>1028</v>
      </c>
      <c r="I27" s="20" t="s">
        <v>1018</v>
      </c>
      <c r="J27" s="42" t="s">
        <v>1019</v>
      </c>
    </row>
    <row r="28" spans="1:20" ht="90" x14ac:dyDescent="0.25">
      <c r="A28" s="15">
        <v>27</v>
      </c>
      <c r="B28" s="17" t="s">
        <v>1676</v>
      </c>
      <c r="C28" s="18">
        <v>42443</v>
      </c>
      <c r="D28" s="19">
        <v>0.79166666666666663</v>
      </c>
      <c r="E28" s="38" t="s">
        <v>1020</v>
      </c>
      <c r="F28" s="20"/>
      <c r="G28" s="40">
        <v>3132906998</v>
      </c>
      <c r="H28" s="35" t="s">
        <v>1028</v>
      </c>
      <c r="I28" s="20" t="s">
        <v>1021</v>
      </c>
      <c r="J28" s="42" t="s">
        <v>1022</v>
      </c>
    </row>
    <row r="29" spans="1:20" ht="360" x14ac:dyDescent="0.25">
      <c r="A29" s="15">
        <v>28</v>
      </c>
      <c r="B29" s="17" t="s">
        <v>1676</v>
      </c>
      <c r="C29" s="18">
        <v>42443</v>
      </c>
      <c r="D29" s="19">
        <v>0.79166666666666663</v>
      </c>
      <c r="E29" s="38" t="s">
        <v>1023</v>
      </c>
      <c r="F29" s="20" t="s">
        <v>1024</v>
      </c>
      <c r="G29" s="40">
        <v>3122413463</v>
      </c>
      <c r="H29" s="35" t="s">
        <v>1028</v>
      </c>
      <c r="I29" s="20" t="s">
        <v>1685</v>
      </c>
      <c r="J29" s="42" t="s">
        <v>1545</v>
      </c>
    </row>
    <row r="30" spans="1:20" ht="225" x14ac:dyDescent="0.25">
      <c r="A30" s="15">
        <v>29</v>
      </c>
      <c r="B30" s="17" t="s">
        <v>1676</v>
      </c>
      <c r="C30" s="18">
        <v>42443</v>
      </c>
      <c r="D30" s="19">
        <v>0.79166666666666663</v>
      </c>
      <c r="E30" s="38" t="s">
        <v>1026</v>
      </c>
      <c r="F30" s="20" t="s">
        <v>1027</v>
      </c>
      <c r="G30" s="40">
        <v>3105213331</v>
      </c>
      <c r="H30" s="35" t="s">
        <v>1028</v>
      </c>
      <c r="I30" s="20" t="s">
        <v>1686</v>
      </c>
      <c r="J30" s="42" t="s">
        <v>1025</v>
      </c>
    </row>
    <row r="31" spans="1:20" x14ac:dyDescent="0.25">
      <c r="E31" s="43"/>
      <c r="F31" s="43"/>
      <c r="G31" s="44"/>
    </row>
    <row r="32" spans="1:20" x14ac:dyDescent="0.25">
      <c r="E32" s="43"/>
      <c r="F32" s="43"/>
      <c r="G32" s="44"/>
    </row>
  </sheetData>
  <mergeCells count="2">
    <mergeCell ref="L1:T1"/>
    <mergeCell ref="L2:T26"/>
  </mergeCells>
  <pageMargins left="0.7" right="0.7" top="0.75" bottom="0.75" header="0.3" footer="0.3"/>
  <pageSetup paperSize="9" orientation="portrait"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85" zoomScaleNormal="85" workbookViewId="0">
      <selection activeCell="H9" sqref="H9"/>
    </sheetView>
  </sheetViews>
  <sheetFormatPr baseColWidth="10" defaultRowHeight="15" x14ac:dyDescent="0.25"/>
  <cols>
    <col min="1" max="1" width="13.7109375" customWidth="1"/>
    <col min="2" max="2" width="32.7109375" customWidth="1"/>
    <col min="3" max="3" width="17.42578125" customWidth="1"/>
    <col min="4" max="4" width="13.28515625" customWidth="1"/>
    <col min="5" max="5" width="36.42578125" customWidth="1"/>
    <col min="6" max="6" width="39.28515625" customWidth="1"/>
    <col min="7" max="7" width="15.85546875" customWidth="1"/>
    <col min="8" max="8" width="43.85546875" customWidth="1"/>
    <col min="9" max="9" width="28.7109375" customWidth="1"/>
  </cols>
  <sheetData>
    <row r="1" spans="1:9" ht="53.25" customHeight="1" x14ac:dyDescent="0.25">
      <c r="A1" s="12" t="s">
        <v>113</v>
      </c>
      <c r="B1" s="13" t="s">
        <v>98</v>
      </c>
      <c r="C1" s="13" t="s">
        <v>114</v>
      </c>
      <c r="D1" s="12" t="s">
        <v>1</v>
      </c>
      <c r="E1" s="12" t="s">
        <v>115</v>
      </c>
      <c r="F1" s="12" t="s">
        <v>116</v>
      </c>
      <c r="G1" s="12" t="s">
        <v>117</v>
      </c>
      <c r="H1" s="13" t="s">
        <v>118</v>
      </c>
      <c r="I1" s="12" t="s">
        <v>119</v>
      </c>
    </row>
    <row r="2" spans="1:9" ht="51" customHeight="1" x14ac:dyDescent="0.25">
      <c r="A2" s="15">
        <v>1</v>
      </c>
      <c r="B2" s="17" t="s">
        <v>253</v>
      </c>
      <c r="C2" s="18">
        <v>42444</v>
      </c>
      <c r="D2" s="19">
        <v>0.33333333333333331</v>
      </c>
      <c r="E2" s="20" t="s">
        <v>254</v>
      </c>
      <c r="F2" s="40" t="s">
        <v>255</v>
      </c>
      <c r="G2" s="35" t="s">
        <v>256</v>
      </c>
      <c r="H2" s="20" t="s">
        <v>257</v>
      </c>
      <c r="I2" s="42" t="s">
        <v>975</v>
      </c>
    </row>
    <row r="3" spans="1:9" ht="111.75" customHeight="1" x14ac:dyDescent="0.25">
      <c r="A3" s="15">
        <v>2</v>
      </c>
      <c r="B3" s="17" t="s">
        <v>253</v>
      </c>
      <c r="C3" s="18">
        <v>42444</v>
      </c>
      <c r="D3" s="19">
        <v>0.33333333333333331</v>
      </c>
      <c r="E3" s="20" t="s">
        <v>258</v>
      </c>
      <c r="F3" s="40" t="s">
        <v>259</v>
      </c>
      <c r="G3" s="35" t="s">
        <v>256</v>
      </c>
      <c r="H3" s="20" t="s">
        <v>1671</v>
      </c>
      <c r="I3" s="42" t="s">
        <v>1546</v>
      </c>
    </row>
    <row r="4" spans="1:9" ht="103.5" customHeight="1" x14ac:dyDescent="0.25">
      <c r="A4" s="15">
        <v>3</v>
      </c>
      <c r="B4" s="17" t="s">
        <v>253</v>
      </c>
      <c r="C4" s="18">
        <v>42444</v>
      </c>
      <c r="D4" s="19">
        <v>0.33333333333333331</v>
      </c>
      <c r="E4" s="20" t="s">
        <v>260</v>
      </c>
      <c r="F4" s="40" t="s">
        <v>261</v>
      </c>
      <c r="G4" s="35" t="s">
        <v>256</v>
      </c>
      <c r="H4" s="90" t="s">
        <v>1672</v>
      </c>
      <c r="I4" s="42" t="s">
        <v>975</v>
      </c>
    </row>
    <row r="5" spans="1:9" ht="123.75" customHeight="1" x14ac:dyDescent="0.25">
      <c r="A5" s="15">
        <v>4</v>
      </c>
      <c r="B5" s="17" t="s">
        <v>253</v>
      </c>
      <c r="C5" s="18">
        <v>42444</v>
      </c>
      <c r="D5" s="19">
        <v>0.33333333333333331</v>
      </c>
      <c r="E5" s="20" t="s">
        <v>262</v>
      </c>
      <c r="F5" s="40" t="s">
        <v>263</v>
      </c>
      <c r="G5" s="35" t="s">
        <v>256</v>
      </c>
      <c r="H5" s="20" t="s">
        <v>1673</v>
      </c>
      <c r="I5" s="42" t="s">
        <v>884</v>
      </c>
    </row>
    <row r="6" spans="1:9" ht="135.75" customHeight="1" x14ac:dyDescent="0.25">
      <c r="A6" s="15">
        <v>5</v>
      </c>
      <c r="B6" s="17" t="s">
        <v>253</v>
      </c>
      <c r="C6" s="18">
        <v>42444</v>
      </c>
      <c r="D6" s="19">
        <v>0.33333333333333331</v>
      </c>
      <c r="E6" s="20" t="s">
        <v>264</v>
      </c>
      <c r="F6" s="40" t="s">
        <v>265</v>
      </c>
      <c r="G6" s="35" t="s">
        <v>256</v>
      </c>
      <c r="H6" s="20" t="s">
        <v>1674</v>
      </c>
      <c r="I6" s="42" t="s">
        <v>1547</v>
      </c>
    </row>
    <row r="7" spans="1:9" ht="129.75" customHeight="1" x14ac:dyDescent="0.25">
      <c r="A7" s="15">
        <v>6</v>
      </c>
      <c r="B7" s="17" t="s">
        <v>253</v>
      </c>
      <c r="C7" s="18">
        <v>42444</v>
      </c>
      <c r="D7" s="19">
        <v>0.33333333333333331</v>
      </c>
      <c r="E7" s="20" t="s">
        <v>266</v>
      </c>
      <c r="F7" s="40" t="s">
        <v>267</v>
      </c>
      <c r="G7" s="35" t="s">
        <v>256</v>
      </c>
      <c r="H7" s="20" t="s">
        <v>1674</v>
      </c>
      <c r="I7" s="42" t="s">
        <v>1547</v>
      </c>
    </row>
    <row r="8" spans="1:9" ht="201.75" customHeight="1" x14ac:dyDescent="0.25">
      <c r="A8" s="15">
        <v>7</v>
      </c>
      <c r="B8" s="17" t="s">
        <v>253</v>
      </c>
      <c r="C8" s="18">
        <v>42444</v>
      </c>
      <c r="D8" s="19">
        <v>0.33333333333333331</v>
      </c>
      <c r="E8" s="20" t="s">
        <v>268</v>
      </c>
      <c r="F8" s="40" t="s">
        <v>269</v>
      </c>
      <c r="G8" s="35" t="s">
        <v>256</v>
      </c>
      <c r="H8" s="20" t="s">
        <v>1675</v>
      </c>
      <c r="I8" s="42" t="s">
        <v>1548</v>
      </c>
    </row>
    <row r="9" spans="1:9" ht="88.5" customHeight="1" x14ac:dyDescent="0.25">
      <c r="A9" s="15">
        <v>8</v>
      </c>
      <c r="B9" s="17" t="s">
        <v>253</v>
      </c>
      <c r="C9" s="18">
        <v>42444</v>
      </c>
      <c r="D9" s="19">
        <v>0.33333333333333331</v>
      </c>
      <c r="E9" s="20" t="s">
        <v>270</v>
      </c>
      <c r="F9" s="40" t="s">
        <v>271</v>
      </c>
      <c r="G9" s="35" t="s">
        <v>256</v>
      </c>
      <c r="H9" s="20" t="s">
        <v>272</v>
      </c>
      <c r="I9" s="42" t="s">
        <v>1549</v>
      </c>
    </row>
    <row r="10" spans="1:9" x14ac:dyDescent="0.25">
      <c r="A10" s="2"/>
      <c r="B10" s="3"/>
      <c r="C10" s="4"/>
      <c r="D10" s="5"/>
      <c r="E10" s="3"/>
      <c r="F10" s="3"/>
      <c r="G10" s="3"/>
      <c r="H10" s="3"/>
    </row>
    <row r="11" spans="1:9" x14ac:dyDescent="0.25">
      <c r="A11" s="2"/>
      <c r="B11" s="3"/>
      <c r="C11" s="4"/>
      <c r="D11" s="5"/>
      <c r="E11" s="3"/>
      <c r="F11" s="3"/>
      <c r="G11" s="3"/>
      <c r="H11" s="3"/>
    </row>
    <row r="12" spans="1:9" x14ac:dyDescent="0.25">
      <c r="A12" s="2"/>
      <c r="B12" s="3"/>
      <c r="C12" s="4"/>
      <c r="D12" s="5"/>
      <c r="E12" s="3"/>
      <c r="F12" s="3"/>
      <c r="G12" s="3"/>
      <c r="H12" s="3"/>
    </row>
    <row r="13" spans="1:9" x14ac:dyDescent="0.25">
      <c r="A13" s="2"/>
      <c r="B13" s="3"/>
      <c r="C13" s="4"/>
      <c r="D13" s="5"/>
      <c r="E13" s="3"/>
      <c r="F13" s="3"/>
      <c r="G13" s="3"/>
      <c r="H13" s="3"/>
    </row>
    <row r="14" spans="1:9" x14ac:dyDescent="0.25">
      <c r="B14" s="3"/>
      <c r="C14" s="4"/>
      <c r="D14" s="3"/>
    </row>
    <row r="15" spans="1:9" x14ac:dyDescent="0.25">
      <c r="B15" s="3"/>
      <c r="C15" s="3"/>
      <c r="D15" s="3"/>
    </row>
  </sheetData>
  <pageMargins left="0.7" right="0.7" top="0.75" bottom="0.75" header="0.3" footer="0.3"/>
  <pageSetup paperSize="9" orientation="portrait" horizontalDpi="0"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J1" zoomScale="115" zoomScaleNormal="115" workbookViewId="0">
      <selection activeCell="K2" sqref="K2:S4"/>
    </sheetView>
  </sheetViews>
  <sheetFormatPr baseColWidth="10" defaultRowHeight="15" x14ac:dyDescent="0.25"/>
  <cols>
    <col min="1" max="1" width="12" customWidth="1"/>
    <col min="2" max="2" width="20.7109375" customWidth="1"/>
    <col min="3" max="3" width="14.5703125" customWidth="1"/>
    <col min="5" max="5" width="41.28515625" customWidth="1"/>
    <col min="6" max="6" width="35.140625" customWidth="1"/>
    <col min="7" max="7" width="14.7109375" customWidth="1"/>
    <col min="8" max="8" width="35.85546875" customWidth="1"/>
    <col min="9" max="9" width="28.7109375" customWidth="1"/>
  </cols>
  <sheetData>
    <row r="1" spans="1:19" ht="38.25" customHeight="1" x14ac:dyDescent="0.25">
      <c r="A1" s="12" t="s">
        <v>113</v>
      </c>
      <c r="B1" s="13" t="s">
        <v>98</v>
      </c>
      <c r="C1" s="13" t="s">
        <v>114</v>
      </c>
      <c r="D1" s="12" t="s">
        <v>1</v>
      </c>
      <c r="E1" s="12" t="s">
        <v>115</v>
      </c>
      <c r="F1" s="12" t="s">
        <v>116</v>
      </c>
      <c r="G1" s="12" t="s">
        <v>117</v>
      </c>
      <c r="H1" s="13" t="s">
        <v>118</v>
      </c>
      <c r="I1" s="12" t="s">
        <v>119</v>
      </c>
      <c r="K1" s="122" t="s">
        <v>876</v>
      </c>
      <c r="L1" s="122"/>
      <c r="M1" s="122"/>
      <c r="N1" s="122"/>
      <c r="O1" s="122"/>
      <c r="P1" s="122"/>
      <c r="Q1" s="122"/>
      <c r="R1" s="122"/>
      <c r="S1" s="122"/>
    </row>
    <row r="2" spans="1:19" ht="143.25" customHeight="1" x14ac:dyDescent="0.25">
      <c r="A2" s="15">
        <v>1</v>
      </c>
      <c r="B2" s="17" t="s">
        <v>121</v>
      </c>
      <c r="C2" s="18">
        <v>42444</v>
      </c>
      <c r="D2" s="19" t="s">
        <v>273</v>
      </c>
      <c r="E2" s="20" t="s">
        <v>275</v>
      </c>
      <c r="F2" s="40" t="s">
        <v>276</v>
      </c>
      <c r="G2" s="35" t="s">
        <v>274</v>
      </c>
      <c r="H2" s="88" t="s">
        <v>1550</v>
      </c>
      <c r="I2" s="42" t="s">
        <v>1541</v>
      </c>
      <c r="K2" s="123" t="s">
        <v>1670</v>
      </c>
      <c r="L2" s="124"/>
      <c r="M2" s="124"/>
      <c r="N2" s="124"/>
      <c r="O2" s="124"/>
      <c r="P2" s="124"/>
      <c r="Q2" s="124"/>
      <c r="R2" s="124"/>
      <c r="S2" s="125"/>
    </row>
    <row r="3" spans="1:19" ht="183.75" customHeight="1" x14ac:dyDescent="0.25">
      <c r="A3" s="15">
        <v>2</v>
      </c>
      <c r="B3" s="17" t="s">
        <v>121</v>
      </c>
      <c r="C3" s="18">
        <v>42444</v>
      </c>
      <c r="D3" s="19" t="s">
        <v>273</v>
      </c>
      <c r="E3" s="20" t="s">
        <v>277</v>
      </c>
      <c r="F3" s="40"/>
      <c r="G3" s="35" t="s">
        <v>274</v>
      </c>
      <c r="H3" s="88" t="s">
        <v>1029</v>
      </c>
      <c r="I3" s="42" t="s">
        <v>1551</v>
      </c>
      <c r="K3" s="126"/>
      <c r="L3" s="127"/>
      <c r="M3" s="127"/>
      <c r="N3" s="127"/>
      <c r="O3" s="127"/>
      <c r="P3" s="127"/>
      <c r="Q3" s="127"/>
      <c r="R3" s="127"/>
      <c r="S3" s="128"/>
    </row>
    <row r="4" spans="1:19" ht="347.25" customHeight="1" x14ac:dyDescent="0.25">
      <c r="A4" s="15">
        <v>3</v>
      </c>
      <c r="B4" s="17" t="s">
        <v>121</v>
      </c>
      <c r="C4" s="18">
        <v>42444</v>
      </c>
      <c r="D4" s="19" t="s">
        <v>273</v>
      </c>
      <c r="E4" s="20" t="s">
        <v>278</v>
      </c>
      <c r="F4" s="40" t="s">
        <v>279</v>
      </c>
      <c r="G4" s="35" t="s">
        <v>274</v>
      </c>
      <c r="H4" s="88" t="s">
        <v>1358</v>
      </c>
      <c r="I4" s="42" t="s">
        <v>975</v>
      </c>
      <c r="K4" s="129"/>
      <c r="L4" s="130"/>
      <c r="M4" s="130"/>
      <c r="N4" s="130"/>
      <c r="O4" s="130"/>
      <c r="P4" s="130"/>
      <c r="Q4" s="130"/>
      <c r="R4" s="130"/>
      <c r="S4" s="131"/>
    </row>
    <row r="5" spans="1:19" s="3" customFormat="1" x14ac:dyDescent="0.25">
      <c r="A5" s="2"/>
      <c r="C5" s="4"/>
      <c r="K5"/>
      <c r="L5"/>
      <c r="M5"/>
      <c r="N5"/>
      <c r="O5"/>
      <c r="P5"/>
      <c r="Q5"/>
      <c r="R5"/>
      <c r="S5"/>
    </row>
    <row r="6" spans="1:19" s="3" customFormat="1" x14ac:dyDescent="0.25">
      <c r="A6" s="2"/>
      <c r="K6"/>
      <c r="L6"/>
      <c r="M6"/>
      <c r="N6"/>
      <c r="O6"/>
      <c r="P6"/>
      <c r="Q6"/>
      <c r="R6"/>
      <c r="S6"/>
    </row>
    <row r="7" spans="1:19" s="3" customFormat="1" x14ac:dyDescent="0.25">
      <c r="A7" s="2"/>
      <c r="K7"/>
      <c r="L7"/>
      <c r="M7"/>
      <c r="N7"/>
      <c r="O7"/>
      <c r="P7"/>
      <c r="Q7"/>
      <c r="R7"/>
      <c r="S7"/>
    </row>
    <row r="8" spans="1:19" s="3" customFormat="1" x14ac:dyDescent="0.25">
      <c r="A8" s="2"/>
      <c r="K8"/>
      <c r="L8"/>
      <c r="M8"/>
      <c r="N8"/>
      <c r="O8"/>
      <c r="P8"/>
      <c r="Q8"/>
      <c r="R8"/>
      <c r="S8"/>
    </row>
  </sheetData>
  <mergeCells count="2">
    <mergeCell ref="K1:S1"/>
    <mergeCell ref="K2:S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H28" sqref="H28"/>
    </sheetView>
  </sheetViews>
  <sheetFormatPr baseColWidth="10" defaultRowHeight="15" x14ac:dyDescent="0.25"/>
  <cols>
    <col min="1" max="1" width="15" customWidth="1"/>
    <col min="2" max="2" width="31.28515625" customWidth="1"/>
    <col min="3" max="3" width="13" customWidth="1"/>
    <col min="4" max="4" width="15.28515625" customWidth="1"/>
    <col min="5" max="5" width="36.42578125" style="6" customWidth="1"/>
    <col min="6" max="6" width="42.140625" bestFit="1" customWidth="1"/>
    <col min="7" max="7" width="19.85546875" customWidth="1"/>
    <col min="8" max="8" width="36.5703125" customWidth="1"/>
    <col min="9" max="9" width="27" style="6" customWidth="1"/>
  </cols>
  <sheetData>
    <row r="1" spans="1:9" ht="54.75" customHeight="1" x14ac:dyDescent="0.25">
      <c r="A1" s="12" t="s">
        <v>113</v>
      </c>
      <c r="B1" s="13" t="s">
        <v>98</v>
      </c>
      <c r="C1" s="13" t="s">
        <v>114</v>
      </c>
      <c r="D1" s="12" t="s">
        <v>1</v>
      </c>
      <c r="E1" s="12" t="s">
        <v>115</v>
      </c>
      <c r="F1" s="12" t="s">
        <v>116</v>
      </c>
      <c r="G1" s="12" t="s">
        <v>117</v>
      </c>
      <c r="H1" s="13" t="s">
        <v>118</v>
      </c>
      <c r="I1" s="12" t="s">
        <v>119</v>
      </c>
    </row>
    <row r="2" spans="1:9" ht="90" customHeight="1" x14ac:dyDescent="0.25">
      <c r="A2" s="15">
        <v>1</v>
      </c>
      <c r="B2" s="17" t="s">
        <v>280</v>
      </c>
      <c r="C2" s="18">
        <v>42444</v>
      </c>
      <c r="D2" s="19" t="s">
        <v>281</v>
      </c>
      <c r="E2" s="20" t="s">
        <v>282</v>
      </c>
      <c r="F2" s="40" t="s">
        <v>283</v>
      </c>
      <c r="G2" s="35" t="s">
        <v>284</v>
      </c>
      <c r="H2" s="20" t="s">
        <v>1060</v>
      </c>
      <c r="I2" s="42" t="s">
        <v>975</v>
      </c>
    </row>
    <row r="3" spans="1:9" ht="112.5" customHeight="1" x14ac:dyDescent="0.25">
      <c r="A3" s="15">
        <v>2</v>
      </c>
      <c r="B3" s="17" t="s">
        <v>280</v>
      </c>
      <c r="C3" s="18">
        <v>42444</v>
      </c>
      <c r="D3" s="19" t="s">
        <v>281</v>
      </c>
      <c r="E3" s="20" t="s">
        <v>285</v>
      </c>
      <c r="F3" s="40" t="s">
        <v>286</v>
      </c>
      <c r="G3" s="35" t="s">
        <v>284</v>
      </c>
      <c r="H3" s="20" t="s">
        <v>1030</v>
      </c>
      <c r="I3" s="42" t="s">
        <v>975</v>
      </c>
    </row>
    <row r="4" spans="1:9" ht="177" customHeight="1" x14ac:dyDescent="0.25">
      <c r="A4" s="15">
        <v>3</v>
      </c>
      <c r="B4" s="17" t="s">
        <v>280</v>
      </c>
      <c r="C4" s="18">
        <v>42444</v>
      </c>
      <c r="D4" s="19" t="s">
        <v>281</v>
      </c>
      <c r="E4" s="20" t="s">
        <v>287</v>
      </c>
      <c r="F4" s="40" t="s">
        <v>288</v>
      </c>
      <c r="G4" s="35" t="s">
        <v>284</v>
      </c>
      <c r="H4" s="20" t="s">
        <v>1031</v>
      </c>
      <c r="I4" s="42" t="s">
        <v>975</v>
      </c>
    </row>
    <row r="5" spans="1:9" ht="65.25" customHeight="1" x14ac:dyDescent="0.25">
      <c r="A5" s="15">
        <v>4</v>
      </c>
      <c r="B5" s="17" t="s">
        <v>280</v>
      </c>
      <c r="C5" s="18">
        <v>42444</v>
      </c>
      <c r="D5" s="19" t="s">
        <v>281</v>
      </c>
      <c r="E5" s="20" t="s">
        <v>289</v>
      </c>
      <c r="F5" s="40" t="s">
        <v>290</v>
      </c>
      <c r="G5" s="35" t="s">
        <v>284</v>
      </c>
      <c r="H5" s="20" t="s">
        <v>1032</v>
      </c>
      <c r="I5" s="42" t="s">
        <v>975</v>
      </c>
    </row>
    <row r="6" spans="1:9" ht="105" x14ac:dyDescent="0.25">
      <c r="A6" s="15">
        <v>5</v>
      </c>
      <c r="B6" s="17" t="s">
        <v>280</v>
      </c>
      <c r="C6" s="18">
        <v>42444</v>
      </c>
      <c r="D6" s="19" t="s">
        <v>281</v>
      </c>
      <c r="E6" s="20" t="s">
        <v>291</v>
      </c>
      <c r="F6" s="40" t="s">
        <v>292</v>
      </c>
      <c r="G6" s="35" t="s">
        <v>284</v>
      </c>
      <c r="H6" s="20" t="s">
        <v>1033</v>
      </c>
      <c r="I6" s="42" t="s">
        <v>975</v>
      </c>
    </row>
    <row r="7" spans="1:9" ht="90" x14ac:dyDescent="0.25">
      <c r="A7" s="15">
        <v>6</v>
      </c>
      <c r="B7" s="17" t="s">
        <v>280</v>
      </c>
      <c r="C7" s="18">
        <v>42444</v>
      </c>
      <c r="D7" s="19" t="s">
        <v>281</v>
      </c>
      <c r="E7" s="20" t="s">
        <v>293</v>
      </c>
      <c r="F7" s="40" t="s">
        <v>294</v>
      </c>
      <c r="G7" s="35" t="s">
        <v>284</v>
      </c>
      <c r="H7" s="93" t="s">
        <v>1034</v>
      </c>
      <c r="I7" s="42" t="s">
        <v>975</v>
      </c>
    </row>
    <row r="8" spans="1:9" ht="135" x14ac:dyDescent="0.25">
      <c r="A8" s="15">
        <v>7</v>
      </c>
      <c r="B8" s="17" t="s">
        <v>280</v>
      </c>
      <c r="C8" s="18">
        <v>42444</v>
      </c>
      <c r="D8" s="19" t="s">
        <v>281</v>
      </c>
      <c r="E8" s="20" t="s">
        <v>295</v>
      </c>
      <c r="F8" s="40" t="s">
        <v>296</v>
      </c>
      <c r="G8" s="35" t="s">
        <v>284</v>
      </c>
      <c r="H8" s="20" t="s">
        <v>1035</v>
      </c>
      <c r="I8" s="42" t="s">
        <v>1552</v>
      </c>
    </row>
    <row r="9" spans="1:9" ht="120" x14ac:dyDescent="0.25">
      <c r="A9" s="15">
        <v>8</v>
      </c>
      <c r="B9" s="17" t="s">
        <v>280</v>
      </c>
      <c r="C9" s="18">
        <v>42444</v>
      </c>
      <c r="D9" s="19" t="s">
        <v>281</v>
      </c>
      <c r="E9" s="20" t="s">
        <v>297</v>
      </c>
      <c r="F9" s="40" t="s">
        <v>298</v>
      </c>
      <c r="G9" s="35" t="s">
        <v>284</v>
      </c>
      <c r="H9" s="90" t="s">
        <v>1036</v>
      </c>
      <c r="I9" s="42" t="s">
        <v>975</v>
      </c>
    </row>
    <row r="10" spans="1:9" ht="195" x14ac:dyDescent="0.25">
      <c r="A10" s="15">
        <v>9</v>
      </c>
      <c r="B10" s="17" t="s">
        <v>280</v>
      </c>
      <c r="C10" s="18">
        <v>42444</v>
      </c>
      <c r="D10" s="19" t="s">
        <v>281</v>
      </c>
      <c r="E10" s="20" t="s">
        <v>299</v>
      </c>
      <c r="F10" s="40" t="s">
        <v>300</v>
      </c>
      <c r="G10" s="35" t="s">
        <v>284</v>
      </c>
      <c r="H10" s="20" t="s">
        <v>1037</v>
      </c>
      <c r="I10" s="42" t="s">
        <v>1553</v>
      </c>
    </row>
    <row r="11" spans="1:9" ht="90" x14ac:dyDescent="0.25">
      <c r="A11" s="15">
        <v>10</v>
      </c>
      <c r="B11" s="17" t="s">
        <v>280</v>
      </c>
      <c r="C11" s="18">
        <v>42444</v>
      </c>
      <c r="D11" s="19" t="s">
        <v>281</v>
      </c>
      <c r="E11" s="20" t="s">
        <v>301</v>
      </c>
      <c r="F11" s="40" t="s">
        <v>302</v>
      </c>
      <c r="G11" s="35" t="s">
        <v>1057</v>
      </c>
      <c r="H11" s="20" t="s">
        <v>1038</v>
      </c>
      <c r="I11" s="42" t="s">
        <v>975</v>
      </c>
    </row>
    <row r="12" spans="1:9" ht="165" x14ac:dyDescent="0.25">
      <c r="A12" s="15">
        <v>11</v>
      </c>
      <c r="B12" s="17" t="s">
        <v>280</v>
      </c>
      <c r="C12" s="18">
        <v>42444</v>
      </c>
      <c r="D12" s="19" t="s">
        <v>281</v>
      </c>
      <c r="E12" s="20" t="s">
        <v>303</v>
      </c>
      <c r="F12" s="40" t="s">
        <v>304</v>
      </c>
      <c r="G12" s="35" t="s">
        <v>284</v>
      </c>
      <c r="H12" s="20" t="s">
        <v>1039</v>
      </c>
      <c r="I12" s="42" t="s">
        <v>1554</v>
      </c>
    </row>
    <row r="13" spans="1:9" ht="195" x14ac:dyDescent="0.25">
      <c r="A13" s="15">
        <v>12</v>
      </c>
      <c r="B13" s="17" t="s">
        <v>280</v>
      </c>
      <c r="C13" s="18">
        <v>42444</v>
      </c>
      <c r="D13" s="19" t="s">
        <v>281</v>
      </c>
      <c r="E13" s="20" t="s">
        <v>305</v>
      </c>
      <c r="F13" s="40" t="s">
        <v>306</v>
      </c>
      <c r="G13" s="35" t="s">
        <v>284</v>
      </c>
      <c r="H13" s="20" t="s">
        <v>1040</v>
      </c>
      <c r="I13" s="42" t="s">
        <v>1552</v>
      </c>
    </row>
    <row r="14" spans="1:9" ht="120" x14ac:dyDescent="0.25">
      <c r="A14" s="15">
        <v>13</v>
      </c>
      <c r="B14" s="17" t="s">
        <v>280</v>
      </c>
      <c r="C14" s="18">
        <v>42444</v>
      </c>
      <c r="D14" s="19" t="s">
        <v>281</v>
      </c>
      <c r="E14" s="20" t="s">
        <v>307</v>
      </c>
      <c r="F14" s="40" t="s">
        <v>308</v>
      </c>
      <c r="G14" s="35" t="s">
        <v>1057</v>
      </c>
      <c r="H14" s="90" t="s">
        <v>1041</v>
      </c>
      <c r="I14" s="42" t="s">
        <v>975</v>
      </c>
    </row>
    <row r="15" spans="1:9" ht="105" x14ac:dyDescent="0.25">
      <c r="A15" s="15">
        <v>14</v>
      </c>
      <c r="B15" s="17" t="s">
        <v>280</v>
      </c>
      <c r="C15" s="18">
        <v>42444</v>
      </c>
      <c r="D15" s="19" t="s">
        <v>281</v>
      </c>
      <c r="E15" s="20" t="s">
        <v>309</v>
      </c>
      <c r="F15" s="40" t="s">
        <v>310</v>
      </c>
      <c r="G15" s="35" t="s">
        <v>284</v>
      </c>
      <c r="H15" s="20" t="s">
        <v>1042</v>
      </c>
      <c r="I15" s="42" t="s">
        <v>884</v>
      </c>
    </row>
    <row r="16" spans="1:9" ht="75" x14ac:dyDescent="0.25">
      <c r="A16" s="15">
        <v>15</v>
      </c>
      <c r="B16" s="17" t="s">
        <v>280</v>
      </c>
      <c r="C16" s="18">
        <v>42444</v>
      </c>
      <c r="D16" s="19" t="s">
        <v>281</v>
      </c>
      <c r="E16" s="20" t="s">
        <v>311</v>
      </c>
      <c r="F16" s="40" t="s">
        <v>312</v>
      </c>
      <c r="G16" s="35" t="s">
        <v>284</v>
      </c>
      <c r="H16" s="20" t="s">
        <v>313</v>
      </c>
      <c r="I16" s="42" t="s">
        <v>975</v>
      </c>
    </row>
    <row r="17" spans="1:9" ht="90" x14ac:dyDescent="0.25">
      <c r="A17" s="15">
        <v>16</v>
      </c>
      <c r="B17" s="17" t="s">
        <v>280</v>
      </c>
      <c r="C17" s="18">
        <v>42444</v>
      </c>
      <c r="D17" s="19" t="s">
        <v>281</v>
      </c>
      <c r="E17" s="20" t="s">
        <v>314</v>
      </c>
      <c r="F17" s="40" t="s">
        <v>315</v>
      </c>
      <c r="G17" s="35" t="s">
        <v>284</v>
      </c>
      <c r="H17" s="20" t="s">
        <v>1043</v>
      </c>
      <c r="I17" s="42" t="s">
        <v>975</v>
      </c>
    </row>
    <row r="18" spans="1:9" ht="135" x14ac:dyDescent="0.25">
      <c r="A18" s="15">
        <v>17</v>
      </c>
      <c r="B18" s="17" t="s">
        <v>280</v>
      </c>
      <c r="C18" s="18">
        <v>42444</v>
      </c>
      <c r="D18" s="19" t="s">
        <v>281</v>
      </c>
      <c r="E18" s="20" t="s">
        <v>316</v>
      </c>
      <c r="F18" s="40" t="s">
        <v>317</v>
      </c>
      <c r="G18" s="35" t="s">
        <v>284</v>
      </c>
      <c r="H18" s="20" t="s">
        <v>1044</v>
      </c>
      <c r="I18" s="42" t="s">
        <v>975</v>
      </c>
    </row>
    <row r="19" spans="1:9" ht="105" x14ac:dyDescent="0.25">
      <c r="A19" s="15">
        <v>18</v>
      </c>
      <c r="B19" s="17" t="s">
        <v>280</v>
      </c>
      <c r="C19" s="18">
        <v>42444</v>
      </c>
      <c r="D19" s="19" t="s">
        <v>281</v>
      </c>
      <c r="E19" s="20" t="s">
        <v>318</v>
      </c>
      <c r="F19" s="40" t="s">
        <v>319</v>
      </c>
      <c r="G19" s="35" t="s">
        <v>284</v>
      </c>
      <c r="H19" s="20" t="s">
        <v>1045</v>
      </c>
      <c r="I19" s="42" t="s">
        <v>1549</v>
      </c>
    </row>
    <row r="20" spans="1:9" ht="105" x14ac:dyDescent="0.25">
      <c r="A20" s="15">
        <v>19</v>
      </c>
      <c r="B20" s="17" t="s">
        <v>280</v>
      </c>
      <c r="C20" s="18">
        <v>42444</v>
      </c>
      <c r="D20" s="19" t="s">
        <v>281</v>
      </c>
      <c r="E20" s="20" t="s">
        <v>320</v>
      </c>
      <c r="F20" s="40" t="s">
        <v>321</v>
      </c>
      <c r="G20" s="35" t="s">
        <v>1057</v>
      </c>
      <c r="H20" s="20" t="s">
        <v>1046</v>
      </c>
      <c r="I20" s="42" t="s">
        <v>975</v>
      </c>
    </row>
    <row r="21" spans="1:9" ht="195" x14ac:dyDescent="0.25">
      <c r="A21" s="15">
        <v>20</v>
      </c>
      <c r="B21" s="17" t="s">
        <v>280</v>
      </c>
      <c r="C21" s="18">
        <v>42444</v>
      </c>
      <c r="D21" s="19" t="s">
        <v>281</v>
      </c>
      <c r="E21" s="20" t="s">
        <v>322</v>
      </c>
      <c r="F21" s="40" t="s">
        <v>323</v>
      </c>
      <c r="G21" s="35" t="s">
        <v>284</v>
      </c>
      <c r="H21" s="20" t="s">
        <v>1047</v>
      </c>
      <c r="I21" s="42" t="s">
        <v>975</v>
      </c>
    </row>
    <row r="22" spans="1:9" ht="90" x14ac:dyDescent="0.25">
      <c r="A22" s="15">
        <v>21</v>
      </c>
      <c r="B22" s="17" t="s">
        <v>280</v>
      </c>
      <c r="C22" s="18">
        <v>42444</v>
      </c>
      <c r="D22" s="19" t="s">
        <v>281</v>
      </c>
      <c r="E22" s="20" t="s">
        <v>324</v>
      </c>
      <c r="F22" s="40" t="s">
        <v>325</v>
      </c>
      <c r="G22" s="35" t="s">
        <v>1057</v>
      </c>
      <c r="H22" s="20" t="s">
        <v>1048</v>
      </c>
      <c r="I22" s="42" t="s">
        <v>975</v>
      </c>
    </row>
    <row r="23" spans="1:9" ht="135" x14ac:dyDescent="0.25">
      <c r="A23" s="15">
        <v>22</v>
      </c>
      <c r="B23" s="17" t="s">
        <v>280</v>
      </c>
      <c r="C23" s="18">
        <v>42444</v>
      </c>
      <c r="D23" s="19" t="s">
        <v>281</v>
      </c>
      <c r="E23" s="20" t="s">
        <v>326</v>
      </c>
      <c r="F23" s="40" t="s">
        <v>327</v>
      </c>
      <c r="G23" s="35" t="s">
        <v>1061</v>
      </c>
      <c r="H23" s="20" t="s">
        <v>1049</v>
      </c>
      <c r="I23" s="42" t="s">
        <v>975</v>
      </c>
    </row>
    <row r="24" spans="1:9" ht="135" x14ac:dyDescent="0.25">
      <c r="A24" s="15">
        <v>23</v>
      </c>
      <c r="B24" s="17" t="s">
        <v>280</v>
      </c>
      <c r="C24" s="18">
        <v>42444</v>
      </c>
      <c r="D24" s="19" t="s">
        <v>281</v>
      </c>
      <c r="E24" s="20" t="s">
        <v>328</v>
      </c>
      <c r="F24" s="40" t="s">
        <v>329</v>
      </c>
      <c r="G24" s="35" t="s">
        <v>284</v>
      </c>
      <c r="H24" s="90" t="s">
        <v>1050</v>
      </c>
      <c r="I24" s="42" t="s">
        <v>975</v>
      </c>
    </row>
    <row r="25" spans="1:9" ht="120" x14ac:dyDescent="0.25">
      <c r="A25" s="15">
        <v>24</v>
      </c>
      <c r="B25" s="17" t="s">
        <v>280</v>
      </c>
      <c r="C25" s="18">
        <v>42444</v>
      </c>
      <c r="D25" s="19" t="s">
        <v>281</v>
      </c>
      <c r="E25" s="20" t="s">
        <v>330</v>
      </c>
      <c r="F25" s="40" t="s">
        <v>331</v>
      </c>
      <c r="G25" s="35" t="s">
        <v>284</v>
      </c>
      <c r="H25" s="20" t="s">
        <v>1059</v>
      </c>
      <c r="I25" s="42" t="s">
        <v>975</v>
      </c>
    </row>
    <row r="26" spans="1:9" ht="120" x14ac:dyDescent="0.25">
      <c r="A26" s="15">
        <v>25</v>
      </c>
      <c r="B26" s="17" t="s">
        <v>280</v>
      </c>
      <c r="C26" s="18">
        <v>42444</v>
      </c>
      <c r="D26" s="19" t="s">
        <v>281</v>
      </c>
      <c r="E26" s="20" t="s">
        <v>332</v>
      </c>
      <c r="F26" s="40" t="s">
        <v>333</v>
      </c>
      <c r="G26" s="35" t="s">
        <v>284</v>
      </c>
      <c r="H26" s="20" t="s">
        <v>1051</v>
      </c>
      <c r="I26" s="42" t="s">
        <v>975</v>
      </c>
    </row>
    <row r="27" spans="1:9" ht="135" x14ac:dyDescent="0.25">
      <c r="A27" s="15">
        <v>26</v>
      </c>
      <c r="B27" s="17" t="s">
        <v>280</v>
      </c>
      <c r="C27" s="18">
        <v>42444</v>
      </c>
      <c r="D27" s="19" t="s">
        <v>281</v>
      </c>
      <c r="E27" s="20" t="s">
        <v>335</v>
      </c>
      <c r="F27" s="40" t="s">
        <v>334</v>
      </c>
      <c r="G27" s="35" t="s">
        <v>284</v>
      </c>
      <c r="H27" s="90" t="s">
        <v>1058</v>
      </c>
      <c r="I27" s="42" t="s">
        <v>975</v>
      </c>
    </row>
    <row r="28" spans="1:9" ht="135" x14ac:dyDescent="0.25">
      <c r="A28" s="15">
        <v>27</v>
      </c>
      <c r="B28" s="17" t="s">
        <v>280</v>
      </c>
      <c r="C28" s="18">
        <v>42444</v>
      </c>
      <c r="D28" s="19" t="s">
        <v>281</v>
      </c>
      <c r="E28" s="20" t="s">
        <v>336</v>
      </c>
      <c r="F28" s="40" t="s">
        <v>337</v>
      </c>
      <c r="G28" s="35" t="s">
        <v>284</v>
      </c>
      <c r="H28" s="20" t="s">
        <v>1052</v>
      </c>
      <c r="I28" s="42" t="s">
        <v>975</v>
      </c>
    </row>
    <row r="29" spans="1:9" ht="152.25" customHeight="1" x14ac:dyDescent="0.25">
      <c r="A29" s="15">
        <v>28</v>
      </c>
      <c r="B29" s="17" t="s">
        <v>280</v>
      </c>
      <c r="C29" s="18">
        <v>42444</v>
      </c>
      <c r="D29" s="19" t="s">
        <v>281</v>
      </c>
      <c r="E29" s="20" t="s">
        <v>338</v>
      </c>
      <c r="F29" s="40" t="s">
        <v>339</v>
      </c>
      <c r="G29" s="35" t="s">
        <v>284</v>
      </c>
      <c r="H29" s="20" t="s">
        <v>1053</v>
      </c>
      <c r="I29" s="42" t="s">
        <v>975</v>
      </c>
    </row>
    <row r="30" spans="1:9" ht="60" x14ac:dyDescent="0.25">
      <c r="A30" s="15">
        <v>29</v>
      </c>
      <c r="B30" s="17" t="s">
        <v>280</v>
      </c>
      <c r="C30" s="18">
        <v>42444</v>
      </c>
      <c r="D30" s="19" t="s">
        <v>281</v>
      </c>
      <c r="E30" s="20" t="s">
        <v>340</v>
      </c>
      <c r="F30" s="40" t="s">
        <v>341</v>
      </c>
      <c r="G30" s="35" t="s">
        <v>284</v>
      </c>
      <c r="H30" s="20" t="s">
        <v>1054</v>
      </c>
      <c r="I30" s="42" t="s">
        <v>975</v>
      </c>
    </row>
    <row r="31" spans="1:9" ht="90.75" customHeight="1" x14ac:dyDescent="0.25">
      <c r="A31" s="15">
        <v>30</v>
      </c>
      <c r="B31" s="17" t="s">
        <v>280</v>
      </c>
      <c r="C31" s="18">
        <v>42444</v>
      </c>
      <c r="D31" s="19" t="s">
        <v>281</v>
      </c>
      <c r="E31" s="20" t="s">
        <v>342</v>
      </c>
      <c r="F31" s="40" t="s">
        <v>343</v>
      </c>
      <c r="G31" s="35" t="s">
        <v>1057</v>
      </c>
      <c r="H31" s="20" t="s">
        <v>344</v>
      </c>
      <c r="I31" s="42" t="s">
        <v>975</v>
      </c>
    </row>
    <row r="32" spans="1:9" ht="126" customHeight="1" x14ac:dyDescent="0.25">
      <c r="A32" s="15">
        <v>31</v>
      </c>
      <c r="B32" s="17" t="s">
        <v>280</v>
      </c>
      <c r="C32" s="18">
        <v>42444</v>
      </c>
      <c r="D32" s="19" t="s">
        <v>281</v>
      </c>
      <c r="E32" s="20" t="s">
        <v>345</v>
      </c>
      <c r="F32" s="40" t="s">
        <v>346</v>
      </c>
      <c r="G32" s="35" t="s">
        <v>1057</v>
      </c>
      <c r="H32" s="20" t="s">
        <v>347</v>
      </c>
      <c r="I32" s="42" t="s">
        <v>975</v>
      </c>
    </row>
    <row r="33" spans="1:9" ht="191.25" customHeight="1" x14ac:dyDescent="0.25">
      <c r="A33" s="15">
        <v>32</v>
      </c>
      <c r="B33" s="17" t="s">
        <v>280</v>
      </c>
      <c r="C33" s="18">
        <v>42444</v>
      </c>
      <c r="D33" s="19" t="s">
        <v>281</v>
      </c>
      <c r="E33" s="20" t="s">
        <v>348</v>
      </c>
      <c r="F33" s="40" t="s">
        <v>349</v>
      </c>
      <c r="G33" s="35" t="s">
        <v>1057</v>
      </c>
      <c r="H33" s="20" t="s">
        <v>1055</v>
      </c>
      <c r="I33" s="42" t="s">
        <v>975</v>
      </c>
    </row>
    <row r="34" spans="1:9" ht="150" x14ac:dyDescent="0.25">
      <c r="A34" s="15">
        <v>33</v>
      </c>
      <c r="B34" s="17" t="s">
        <v>280</v>
      </c>
      <c r="C34" s="18">
        <v>42444</v>
      </c>
      <c r="D34" s="19" t="s">
        <v>281</v>
      </c>
      <c r="E34" s="20"/>
      <c r="F34" s="40"/>
      <c r="G34" s="35" t="s">
        <v>1057</v>
      </c>
      <c r="H34" s="20" t="s">
        <v>1056</v>
      </c>
      <c r="I34" s="42" t="s">
        <v>975</v>
      </c>
    </row>
  </sheetData>
  <autoFilter ref="A1:I34"/>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workbookViewId="0">
      <selection activeCell="H9" sqref="H9"/>
    </sheetView>
  </sheetViews>
  <sheetFormatPr baseColWidth="10" defaultRowHeight="15" x14ac:dyDescent="0.25"/>
  <cols>
    <col min="2" max="2" width="32.42578125" bestFit="1" customWidth="1"/>
    <col min="3" max="3" width="14.7109375" customWidth="1"/>
    <col min="4" max="4" width="14.5703125" customWidth="1"/>
    <col min="5" max="5" width="34" customWidth="1"/>
    <col min="6" max="6" width="25.85546875" customWidth="1"/>
    <col min="7" max="7" width="20" customWidth="1"/>
    <col min="8" max="8" width="47.5703125" style="6" customWidth="1"/>
    <col min="9" max="9" width="28.7109375" customWidth="1"/>
  </cols>
  <sheetData>
    <row r="1" spans="1:9" ht="41.25" customHeight="1" x14ac:dyDescent="0.25">
      <c r="A1" s="12" t="s">
        <v>113</v>
      </c>
      <c r="B1" s="13" t="s">
        <v>98</v>
      </c>
      <c r="C1" s="13" t="s">
        <v>114</v>
      </c>
      <c r="D1" s="12" t="s">
        <v>1</v>
      </c>
      <c r="E1" s="12" t="s">
        <v>115</v>
      </c>
      <c r="F1" s="12" t="s">
        <v>116</v>
      </c>
      <c r="G1" s="12" t="s">
        <v>117</v>
      </c>
      <c r="H1" s="13" t="s">
        <v>118</v>
      </c>
      <c r="I1" s="12" t="s">
        <v>119</v>
      </c>
    </row>
    <row r="2" spans="1:9" ht="109.5" customHeight="1" x14ac:dyDescent="0.25">
      <c r="A2" s="15">
        <v>1</v>
      </c>
      <c r="B2" s="17" t="s">
        <v>350</v>
      </c>
      <c r="C2" s="18">
        <v>42444</v>
      </c>
      <c r="D2" s="19">
        <v>0.66666666666666663</v>
      </c>
      <c r="E2" s="20" t="s">
        <v>352</v>
      </c>
      <c r="F2" s="40" t="s">
        <v>353</v>
      </c>
      <c r="G2" s="35" t="s">
        <v>351</v>
      </c>
      <c r="H2" s="20" t="s">
        <v>354</v>
      </c>
      <c r="I2" s="42" t="s">
        <v>1555</v>
      </c>
    </row>
    <row r="3" spans="1:9" ht="120.75" customHeight="1" x14ac:dyDescent="0.25">
      <c r="A3" s="15">
        <v>2</v>
      </c>
      <c r="B3" s="17" t="s">
        <v>350</v>
      </c>
      <c r="C3" s="18">
        <v>42444</v>
      </c>
      <c r="D3" s="19">
        <v>0.66666666666666663</v>
      </c>
      <c r="E3" s="20" t="s">
        <v>355</v>
      </c>
      <c r="F3" s="40" t="s">
        <v>356</v>
      </c>
      <c r="G3" s="35" t="s">
        <v>351</v>
      </c>
      <c r="H3" s="20" t="s">
        <v>1666</v>
      </c>
      <c r="I3" s="42" t="s">
        <v>1359</v>
      </c>
    </row>
    <row r="4" spans="1:9" ht="85.5" customHeight="1" x14ac:dyDescent="0.25">
      <c r="A4" s="15">
        <v>3</v>
      </c>
      <c r="B4" s="17" t="s">
        <v>350</v>
      </c>
      <c r="C4" s="18">
        <v>42444</v>
      </c>
      <c r="D4" s="19">
        <v>0.66666666666666663</v>
      </c>
      <c r="E4" s="20" t="s">
        <v>357</v>
      </c>
      <c r="F4" s="40" t="s">
        <v>358</v>
      </c>
      <c r="G4" s="35" t="s">
        <v>351</v>
      </c>
      <c r="H4" s="20" t="s">
        <v>359</v>
      </c>
      <c r="I4" s="42" t="s">
        <v>1360</v>
      </c>
    </row>
    <row r="5" spans="1:9" ht="69" customHeight="1" x14ac:dyDescent="0.25">
      <c r="A5" s="15">
        <v>4</v>
      </c>
      <c r="B5" s="17" t="s">
        <v>350</v>
      </c>
      <c r="C5" s="18">
        <v>42444</v>
      </c>
      <c r="D5" s="19">
        <v>0.66666666666666696</v>
      </c>
      <c r="E5" s="20" t="s">
        <v>282</v>
      </c>
      <c r="F5" s="40" t="s">
        <v>360</v>
      </c>
      <c r="G5" s="35" t="s">
        <v>351</v>
      </c>
      <c r="H5" s="20" t="s">
        <v>1667</v>
      </c>
      <c r="I5" s="42" t="s">
        <v>1556</v>
      </c>
    </row>
    <row r="6" spans="1:9" ht="117" customHeight="1" x14ac:dyDescent="0.25">
      <c r="A6" s="15">
        <v>5</v>
      </c>
      <c r="B6" s="17" t="s">
        <v>350</v>
      </c>
      <c r="C6" s="18">
        <v>42444</v>
      </c>
      <c r="D6" s="19">
        <v>0.66666666666666696</v>
      </c>
      <c r="E6" s="20" t="s">
        <v>361</v>
      </c>
      <c r="F6" s="40" t="s">
        <v>358</v>
      </c>
      <c r="G6" s="35" t="s">
        <v>351</v>
      </c>
      <c r="H6" s="20" t="s">
        <v>362</v>
      </c>
      <c r="I6" s="42" t="s">
        <v>975</v>
      </c>
    </row>
    <row r="7" spans="1:9" ht="65.25" customHeight="1" x14ac:dyDescent="0.25">
      <c r="A7" s="15">
        <v>6</v>
      </c>
      <c r="B7" s="17" t="s">
        <v>350</v>
      </c>
      <c r="C7" s="18">
        <v>42444</v>
      </c>
      <c r="D7" s="19">
        <v>0.66666666666666696</v>
      </c>
      <c r="E7" s="20" t="s">
        <v>363</v>
      </c>
      <c r="F7" s="40"/>
      <c r="G7" s="35" t="s">
        <v>351</v>
      </c>
      <c r="H7" s="20" t="s">
        <v>364</v>
      </c>
      <c r="I7" s="92" t="s">
        <v>1361</v>
      </c>
    </row>
    <row r="8" spans="1:9" ht="60" x14ac:dyDescent="0.25">
      <c r="A8" s="15">
        <v>7</v>
      </c>
      <c r="B8" s="17" t="s">
        <v>350</v>
      </c>
      <c r="C8" s="18">
        <v>42444</v>
      </c>
      <c r="D8" s="19">
        <v>0.66666666666666696</v>
      </c>
      <c r="E8" s="20" t="s">
        <v>365</v>
      </c>
      <c r="F8" s="40" t="s">
        <v>366</v>
      </c>
      <c r="G8" s="35" t="s">
        <v>351</v>
      </c>
      <c r="H8" s="20" t="s">
        <v>1668</v>
      </c>
      <c r="I8" s="42" t="s">
        <v>975</v>
      </c>
    </row>
    <row r="9" spans="1:9" ht="44.25" customHeight="1" x14ac:dyDescent="0.25">
      <c r="A9" s="15">
        <v>8</v>
      </c>
      <c r="B9" s="17" t="s">
        <v>350</v>
      </c>
      <c r="C9" s="18">
        <v>42444</v>
      </c>
      <c r="D9" s="19">
        <v>0.66666666666666696</v>
      </c>
      <c r="E9" s="20" t="s">
        <v>367</v>
      </c>
      <c r="F9" s="40" t="s">
        <v>368</v>
      </c>
      <c r="G9" s="35" t="s">
        <v>351</v>
      </c>
      <c r="H9" s="90" t="s">
        <v>1669</v>
      </c>
      <c r="I9" s="42" t="s">
        <v>975</v>
      </c>
    </row>
  </sheetData>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topLeftCell="G30" workbookViewId="0">
      <selection activeCell="H34" sqref="H34"/>
    </sheetView>
  </sheetViews>
  <sheetFormatPr baseColWidth="10" defaultRowHeight="15" x14ac:dyDescent="0.25"/>
  <cols>
    <col min="1" max="1" width="16.85546875" customWidth="1"/>
    <col min="2" max="2" width="17.7109375" bestFit="1" customWidth="1"/>
    <col min="3" max="3" width="15.7109375" customWidth="1"/>
    <col min="4" max="4" width="16.42578125" customWidth="1"/>
    <col min="5" max="5" width="35.140625" style="6" customWidth="1"/>
    <col min="6" max="6" width="23.140625" style="6" customWidth="1"/>
    <col min="7" max="7" width="15.28515625" customWidth="1"/>
    <col min="8" max="8" width="34.85546875" style="6" customWidth="1"/>
    <col min="9" max="9" width="28.7109375" customWidth="1"/>
    <col min="19" max="19" width="29.28515625" customWidth="1"/>
  </cols>
  <sheetData>
    <row r="1" spans="1:19" ht="54.75" customHeight="1" x14ac:dyDescent="0.25">
      <c r="A1" s="12" t="s">
        <v>113</v>
      </c>
      <c r="B1" s="13" t="s">
        <v>98</v>
      </c>
      <c r="C1" s="13" t="s">
        <v>114</v>
      </c>
      <c r="D1" s="12" t="s">
        <v>1</v>
      </c>
      <c r="E1" s="12" t="s">
        <v>115</v>
      </c>
      <c r="F1" s="12" t="s">
        <v>116</v>
      </c>
      <c r="G1" s="12" t="s">
        <v>117</v>
      </c>
      <c r="H1" s="13" t="s">
        <v>118</v>
      </c>
      <c r="I1" s="12" t="s">
        <v>119</v>
      </c>
      <c r="K1" s="122" t="s">
        <v>876</v>
      </c>
      <c r="L1" s="122"/>
      <c r="M1" s="122"/>
      <c r="N1" s="122"/>
      <c r="O1" s="122"/>
      <c r="P1" s="122"/>
      <c r="Q1" s="122"/>
      <c r="R1" s="122"/>
      <c r="S1" s="122"/>
    </row>
    <row r="2" spans="1:19" ht="237.75" customHeight="1" x14ac:dyDescent="0.25">
      <c r="A2" s="15">
        <v>1</v>
      </c>
      <c r="B2" s="17" t="s">
        <v>369</v>
      </c>
      <c r="C2" s="18">
        <v>42444</v>
      </c>
      <c r="D2" s="19">
        <v>0.79166666666666663</v>
      </c>
      <c r="E2" s="20" t="s">
        <v>372</v>
      </c>
      <c r="F2" s="40" t="s">
        <v>373</v>
      </c>
      <c r="G2" s="35" t="s">
        <v>370</v>
      </c>
      <c r="H2" s="20" t="s">
        <v>1341</v>
      </c>
      <c r="I2" s="94" t="s">
        <v>1557</v>
      </c>
      <c r="K2" s="124" t="s">
        <v>1310</v>
      </c>
      <c r="L2" s="124"/>
      <c r="M2" s="124"/>
      <c r="N2" s="124"/>
      <c r="O2" s="124"/>
      <c r="P2" s="124"/>
      <c r="Q2" s="124"/>
      <c r="R2" s="124"/>
      <c r="S2" s="124"/>
    </row>
    <row r="3" spans="1:19" ht="126" customHeight="1" x14ac:dyDescent="0.25">
      <c r="A3" s="15">
        <v>2</v>
      </c>
      <c r="B3" s="17" t="s">
        <v>369</v>
      </c>
      <c r="C3" s="18">
        <v>42444</v>
      </c>
      <c r="D3" s="19">
        <v>0.79166666666666663</v>
      </c>
      <c r="E3" s="20" t="s">
        <v>374</v>
      </c>
      <c r="F3" s="40" t="s">
        <v>375</v>
      </c>
      <c r="G3" s="35" t="s">
        <v>370</v>
      </c>
      <c r="H3" s="20" t="s">
        <v>1311</v>
      </c>
      <c r="I3" s="94" t="s">
        <v>1362</v>
      </c>
      <c r="K3" s="127"/>
      <c r="L3" s="127"/>
      <c r="M3" s="127"/>
      <c r="N3" s="127"/>
      <c r="O3" s="127"/>
      <c r="P3" s="127"/>
      <c r="Q3" s="127"/>
      <c r="R3" s="127"/>
      <c r="S3" s="127"/>
    </row>
    <row r="4" spans="1:19" ht="158.25" customHeight="1" x14ac:dyDescent="0.25">
      <c r="A4" s="15">
        <v>3</v>
      </c>
      <c r="B4" s="17" t="s">
        <v>369</v>
      </c>
      <c r="C4" s="18">
        <v>42444</v>
      </c>
      <c r="D4" s="19">
        <v>0.79166666666666663</v>
      </c>
      <c r="E4" s="20" t="s">
        <v>376</v>
      </c>
      <c r="F4" s="40"/>
      <c r="G4" s="35" t="s">
        <v>370</v>
      </c>
      <c r="H4" s="20" t="s">
        <v>1312</v>
      </c>
      <c r="I4" s="94" t="s">
        <v>1363</v>
      </c>
      <c r="K4" s="127"/>
      <c r="L4" s="127"/>
      <c r="M4" s="127"/>
      <c r="N4" s="127"/>
      <c r="O4" s="127"/>
      <c r="P4" s="127"/>
      <c r="Q4" s="127"/>
      <c r="R4" s="127"/>
      <c r="S4" s="127"/>
    </row>
    <row r="5" spans="1:19" ht="105" x14ac:dyDescent="0.25">
      <c r="A5" s="15">
        <v>4</v>
      </c>
      <c r="B5" s="17" t="s">
        <v>369</v>
      </c>
      <c r="C5" s="18">
        <v>42444</v>
      </c>
      <c r="D5" s="19">
        <v>0.79166666666666663</v>
      </c>
      <c r="E5" s="20" t="s">
        <v>377</v>
      </c>
      <c r="F5" s="40" t="s">
        <v>378</v>
      </c>
      <c r="G5" s="35" t="s">
        <v>370</v>
      </c>
      <c r="H5" s="20" t="s">
        <v>1313</v>
      </c>
      <c r="I5" s="94" t="s">
        <v>1558</v>
      </c>
      <c r="K5" s="127"/>
      <c r="L5" s="127"/>
      <c r="M5" s="127"/>
      <c r="N5" s="127"/>
      <c r="O5" s="127"/>
      <c r="P5" s="127"/>
      <c r="Q5" s="127"/>
      <c r="R5" s="127"/>
      <c r="S5" s="127"/>
    </row>
    <row r="6" spans="1:19" ht="45" x14ac:dyDescent="0.25">
      <c r="A6" s="15">
        <v>5</v>
      </c>
      <c r="B6" s="17" t="s">
        <v>369</v>
      </c>
      <c r="C6" s="18">
        <v>42444</v>
      </c>
      <c r="D6" s="19">
        <v>0.79166666666666696</v>
      </c>
      <c r="E6" s="20" t="s">
        <v>379</v>
      </c>
      <c r="F6" s="40" t="s">
        <v>380</v>
      </c>
      <c r="G6" s="35" t="s">
        <v>370</v>
      </c>
      <c r="H6" s="20" t="s">
        <v>1559</v>
      </c>
      <c r="I6" s="94" t="s">
        <v>1344</v>
      </c>
      <c r="K6" s="127"/>
      <c r="L6" s="127"/>
      <c r="M6" s="127"/>
      <c r="N6" s="127"/>
      <c r="O6" s="127"/>
      <c r="P6" s="127"/>
      <c r="Q6" s="127"/>
      <c r="R6" s="127"/>
      <c r="S6" s="127"/>
    </row>
    <row r="7" spans="1:19" ht="60" x14ac:dyDescent="0.25">
      <c r="A7" s="15">
        <v>6</v>
      </c>
      <c r="B7" s="17" t="s">
        <v>369</v>
      </c>
      <c r="C7" s="18">
        <v>42444</v>
      </c>
      <c r="D7" s="19">
        <v>0.79166666666666696</v>
      </c>
      <c r="E7" s="20" t="s">
        <v>381</v>
      </c>
      <c r="F7" s="40" t="s">
        <v>382</v>
      </c>
      <c r="G7" s="35" t="s">
        <v>370</v>
      </c>
      <c r="H7" s="20" t="s">
        <v>1314</v>
      </c>
      <c r="I7" s="94" t="s">
        <v>1344</v>
      </c>
      <c r="K7" s="127"/>
      <c r="L7" s="127"/>
      <c r="M7" s="127"/>
      <c r="N7" s="127"/>
      <c r="O7" s="127"/>
      <c r="P7" s="127"/>
      <c r="Q7" s="127"/>
      <c r="R7" s="127"/>
      <c r="S7" s="127"/>
    </row>
    <row r="8" spans="1:19" ht="60" x14ac:dyDescent="0.25">
      <c r="A8" s="15">
        <v>7</v>
      </c>
      <c r="B8" s="17" t="s">
        <v>369</v>
      </c>
      <c r="C8" s="18">
        <v>42444</v>
      </c>
      <c r="D8" s="19">
        <v>0.79166666666666696</v>
      </c>
      <c r="E8" s="20" t="s">
        <v>383</v>
      </c>
      <c r="F8" s="40" t="s">
        <v>384</v>
      </c>
      <c r="G8" s="35" t="s">
        <v>370</v>
      </c>
      <c r="H8" s="20" t="s">
        <v>1315</v>
      </c>
      <c r="I8" s="94" t="s">
        <v>1344</v>
      </c>
      <c r="K8" s="127"/>
      <c r="L8" s="127"/>
      <c r="M8" s="127"/>
      <c r="N8" s="127"/>
      <c r="O8" s="127"/>
      <c r="P8" s="127"/>
      <c r="Q8" s="127"/>
      <c r="R8" s="127"/>
      <c r="S8" s="127"/>
    </row>
    <row r="9" spans="1:19" ht="105" x14ac:dyDescent="0.25">
      <c r="A9" s="15">
        <v>8</v>
      </c>
      <c r="B9" s="17" t="s">
        <v>369</v>
      </c>
      <c r="C9" s="18">
        <v>42444</v>
      </c>
      <c r="D9" s="19">
        <v>0.79166666666666696</v>
      </c>
      <c r="E9" s="20" t="s">
        <v>385</v>
      </c>
      <c r="F9" s="40" t="s">
        <v>386</v>
      </c>
      <c r="G9" s="35" t="s">
        <v>370</v>
      </c>
      <c r="H9" s="20" t="s">
        <v>1316</v>
      </c>
      <c r="I9" s="94" t="s">
        <v>1364</v>
      </c>
    </row>
    <row r="10" spans="1:19" ht="90" x14ac:dyDescent="0.25">
      <c r="A10" s="15">
        <v>9</v>
      </c>
      <c r="B10" s="17" t="s">
        <v>369</v>
      </c>
      <c r="C10" s="18">
        <v>42444</v>
      </c>
      <c r="D10" s="19">
        <v>0.79166666666666696</v>
      </c>
      <c r="E10" s="20" t="s">
        <v>387</v>
      </c>
      <c r="F10" s="40" t="s">
        <v>388</v>
      </c>
      <c r="G10" s="35" t="s">
        <v>370</v>
      </c>
      <c r="H10" s="20" t="s">
        <v>1317</v>
      </c>
      <c r="I10" s="94" t="s">
        <v>1344</v>
      </c>
    </row>
    <row r="11" spans="1:19" ht="120" x14ac:dyDescent="0.25">
      <c r="A11" s="15">
        <v>10</v>
      </c>
      <c r="B11" s="17" t="s">
        <v>369</v>
      </c>
      <c r="C11" s="18">
        <v>42444</v>
      </c>
      <c r="D11" s="19">
        <v>0.79166666666666696</v>
      </c>
      <c r="E11" s="20" t="s">
        <v>389</v>
      </c>
      <c r="F11" s="40" t="s">
        <v>390</v>
      </c>
      <c r="G11" s="35" t="s">
        <v>370</v>
      </c>
      <c r="H11" s="20" t="s">
        <v>1318</v>
      </c>
      <c r="I11" s="94" t="s">
        <v>1560</v>
      </c>
    </row>
    <row r="12" spans="1:19" ht="105" x14ac:dyDescent="0.25">
      <c r="A12" s="15">
        <v>11</v>
      </c>
      <c r="B12" s="17" t="s">
        <v>369</v>
      </c>
      <c r="C12" s="18">
        <v>42444</v>
      </c>
      <c r="D12" s="19">
        <v>0.79166666666666696</v>
      </c>
      <c r="E12" s="20" t="s">
        <v>391</v>
      </c>
      <c r="F12" s="40" t="s">
        <v>392</v>
      </c>
      <c r="G12" s="35" t="s">
        <v>370</v>
      </c>
      <c r="H12" s="20" t="s">
        <v>1319</v>
      </c>
      <c r="I12" s="94" t="s">
        <v>1354</v>
      </c>
    </row>
    <row r="13" spans="1:19" ht="105" x14ac:dyDescent="0.25">
      <c r="A13" s="15">
        <v>12</v>
      </c>
      <c r="B13" s="17" t="s">
        <v>369</v>
      </c>
      <c r="C13" s="18">
        <v>42444</v>
      </c>
      <c r="D13" s="19">
        <v>0.79166666666666696</v>
      </c>
      <c r="E13" s="20" t="s">
        <v>393</v>
      </c>
      <c r="F13" s="40" t="s">
        <v>394</v>
      </c>
      <c r="G13" s="35" t="s">
        <v>370</v>
      </c>
      <c r="H13" s="20" t="s">
        <v>1320</v>
      </c>
      <c r="I13" s="94" t="s">
        <v>1365</v>
      </c>
    </row>
    <row r="14" spans="1:19" ht="165" x14ac:dyDescent="0.25">
      <c r="A14" s="15">
        <v>13</v>
      </c>
      <c r="B14" s="17" t="s">
        <v>369</v>
      </c>
      <c r="C14" s="18">
        <v>42444</v>
      </c>
      <c r="D14" s="19">
        <v>0.79166666666666696</v>
      </c>
      <c r="E14" s="20" t="s">
        <v>395</v>
      </c>
      <c r="F14" s="40" t="s">
        <v>396</v>
      </c>
      <c r="G14" s="35" t="s">
        <v>370</v>
      </c>
      <c r="H14" s="20" t="s">
        <v>1321</v>
      </c>
      <c r="I14" s="94" t="s">
        <v>842</v>
      </c>
    </row>
    <row r="15" spans="1:19" ht="75" x14ac:dyDescent="0.25">
      <c r="A15" s="15">
        <v>14</v>
      </c>
      <c r="B15" s="17" t="s">
        <v>369</v>
      </c>
      <c r="C15" s="18">
        <v>42444</v>
      </c>
      <c r="D15" s="19">
        <v>0.79166666666666696</v>
      </c>
      <c r="E15" s="20" t="s">
        <v>397</v>
      </c>
      <c r="F15" s="40" t="s">
        <v>398</v>
      </c>
      <c r="G15" s="35" t="s">
        <v>370</v>
      </c>
      <c r="H15" s="20" t="s">
        <v>1322</v>
      </c>
      <c r="I15" s="94" t="s">
        <v>1366</v>
      </c>
    </row>
    <row r="16" spans="1:19" ht="90" x14ac:dyDescent="0.25">
      <c r="A16" s="15">
        <v>15</v>
      </c>
      <c r="B16" s="17" t="s">
        <v>369</v>
      </c>
      <c r="C16" s="18">
        <v>42444</v>
      </c>
      <c r="D16" s="19">
        <v>0.79166666666666696</v>
      </c>
      <c r="E16" s="20" t="s">
        <v>399</v>
      </c>
      <c r="F16" s="40" t="s">
        <v>400</v>
      </c>
      <c r="G16" s="35" t="s">
        <v>370</v>
      </c>
      <c r="H16" s="20" t="s">
        <v>401</v>
      </c>
      <c r="I16" s="94" t="s">
        <v>1367</v>
      </c>
    </row>
    <row r="17" spans="1:9" ht="90" x14ac:dyDescent="0.25">
      <c r="A17" s="15">
        <v>16</v>
      </c>
      <c r="B17" s="17" t="s">
        <v>369</v>
      </c>
      <c r="C17" s="18">
        <v>42444</v>
      </c>
      <c r="D17" s="19">
        <v>0.79166666666666696</v>
      </c>
      <c r="E17" s="20" t="s">
        <v>402</v>
      </c>
      <c r="F17" s="40" t="s">
        <v>403</v>
      </c>
      <c r="G17" s="35" t="s">
        <v>370</v>
      </c>
      <c r="H17" s="20" t="s">
        <v>1323</v>
      </c>
      <c r="I17" s="94" t="s">
        <v>1368</v>
      </c>
    </row>
    <row r="18" spans="1:9" ht="150" x14ac:dyDescent="0.25">
      <c r="A18" s="15">
        <v>17</v>
      </c>
      <c r="B18" s="17" t="s">
        <v>369</v>
      </c>
      <c r="C18" s="18">
        <v>42444</v>
      </c>
      <c r="D18" s="19">
        <v>0.79166666666666696</v>
      </c>
      <c r="E18" s="20" t="s">
        <v>404</v>
      </c>
      <c r="F18" s="40" t="s">
        <v>405</v>
      </c>
      <c r="G18" s="35" t="s">
        <v>370</v>
      </c>
      <c r="H18" s="20" t="s">
        <v>1324</v>
      </c>
      <c r="I18" s="94" t="s">
        <v>1561</v>
      </c>
    </row>
    <row r="19" spans="1:9" ht="159.75" customHeight="1" x14ac:dyDescent="0.25">
      <c r="A19" s="15">
        <v>18</v>
      </c>
      <c r="B19" s="17" t="s">
        <v>369</v>
      </c>
      <c r="C19" s="18">
        <v>42444</v>
      </c>
      <c r="D19" s="19">
        <v>0.79166666666666696</v>
      </c>
      <c r="E19" s="20" t="s">
        <v>374</v>
      </c>
      <c r="F19" s="40" t="s">
        <v>375</v>
      </c>
      <c r="G19" s="35" t="s">
        <v>370</v>
      </c>
      <c r="H19" s="20" t="s">
        <v>1325</v>
      </c>
      <c r="I19" s="94" t="s">
        <v>1369</v>
      </c>
    </row>
    <row r="20" spans="1:9" ht="168" customHeight="1" x14ac:dyDescent="0.25">
      <c r="A20" s="15">
        <v>19</v>
      </c>
      <c r="B20" s="17" t="s">
        <v>369</v>
      </c>
      <c r="C20" s="18">
        <v>42444</v>
      </c>
      <c r="D20" s="19">
        <v>0.79166666666666696</v>
      </c>
      <c r="E20" s="20" t="s">
        <v>406</v>
      </c>
      <c r="F20" s="40" t="s">
        <v>407</v>
      </c>
      <c r="G20" s="35" t="s">
        <v>370</v>
      </c>
      <c r="H20" s="20" t="s">
        <v>1326</v>
      </c>
      <c r="I20" s="94" t="s">
        <v>1370</v>
      </c>
    </row>
    <row r="21" spans="1:9" ht="135" x14ac:dyDescent="0.25">
      <c r="A21" s="15">
        <v>20</v>
      </c>
      <c r="B21" s="17" t="s">
        <v>369</v>
      </c>
      <c r="C21" s="18">
        <v>42444</v>
      </c>
      <c r="D21" s="19">
        <v>0.79166666666666696</v>
      </c>
      <c r="E21" s="20" t="s">
        <v>408</v>
      </c>
      <c r="F21" s="40" t="s">
        <v>409</v>
      </c>
      <c r="G21" s="35" t="s">
        <v>370</v>
      </c>
      <c r="H21" s="20" t="s">
        <v>1327</v>
      </c>
      <c r="I21" s="94" t="s">
        <v>1344</v>
      </c>
    </row>
    <row r="22" spans="1:9" ht="161.25" customHeight="1" x14ac:dyDescent="0.25">
      <c r="A22" s="15">
        <v>21</v>
      </c>
      <c r="B22" s="17" t="s">
        <v>369</v>
      </c>
      <c r="C22" s="18">
        <v>42444</v>
      </c>
      <c r="D22" s="19">
        <v>0.79166666666666696</v>
      </c>
      <c r="E22" s="20" t="s">
        <v>410</v>
      </c>
      <c r="F22" s="40" t="s">
        <v>411</v>
      </c>
      <c r="G22" s="35" t="s">
        <v>370</v>
      </c>
      <c r="H22" s="20" t="s">
        <v>1328</v>
      </c>
      <c r="I22" s="94" t="s">
        <v>1562</v>
      </c>
    </row>
    <row r="23" spans="1:9" ht="75" x14ac:dyDescent="0.25">
      <c r="A23" s="15">
        <v>22</v>
      </c>
      <c r="B23" s="17" t="s">
        <v>369</v>
      </c>
      <c r="C23" s="18">
        <v>42444</v>
      </c>
      <c r="D23" s="19">
        <v>0.79166666666666696</v>
      </c>
      <c r="E23" s="20" t="s">
        <v>412</v>
      </c>
      <c r="F23" s="40" t="s">
        <v>413</v>
      </c>
      <c r="G23" s="35" t="s">
        <v>370</v>
      </c>
      <c r="H23" s="20" t="s">
        <v>1329</v>
      </c>
      <c r="I23" s="94" t="s">
        <v>1344</v>
      </c>
    </row>
    <row r="24" spans="1:9" ht="60" x14ac:dyDescent="0.25">
      <c r="A24" s="15">
        <v>23</v>
      </c>
      <c r="B24" s="17" t="s">
        <v>369</v>
      </c>
      <c r="C24" s="18">
        <v>42444</v>
      </c>
      <c r="D24" s="19">
        <v>0.79166666666666696</v>
      </c>
      <c r="E24" s="20" t="s">
        <v>414</v>
      </c>
      <c r="F24" s="40" t="s">
        <v>415</v>
      </c>
      <c r="G24" s="35" t="s">
        <v>370</v>
      </c>
      <c r="H24" s="20" t="s">
        <v>416</v>
      </c>
      <c r="I24" s="94" t="s">
        <v>1371</v>
      </c>
    </row>
    <row r="25" spans="1:9" ht="30" x14ac:dyDescent="0.25">
      <c r="A25" s="15">
        <v>24</v>
      </c>
      <c r="B25" s="17" t="s">
        <v>369</v>
      </c>
      <c r="C25" s="18">
        <v>42444</v>
      </c>
      <c r="D25" s="19">
        <v>0.79166666666666696</v>
      </c>
      <c r="E25" s="20" t="s">
        <v>417</v>
      </c>
      <c r="F25" s="40" t="s">
        <v>418</v>
      </c>
      <c r="G25" s="35" t="s">
        <v>370</v>
      </c>
      <c r="H25" s="20" t="s">
        <v>419</v>
      </c>
      <c r="I25" s="94" t="s">
        <v>1344</v>
      </c>
    </row>
    <row r="26" spans="1:9" ht="75" x14ac:dyDescent="0.25">
      <c r="A26" s="15">
        <v>25</v>
      </c>
      <c r="B26" s="17" t="s">
        <v>369</v>
      </c>
      <c r="C26" s="18">
        <v>42444</v>
      </c>
      <c r="D26" s="19">
        <v>0.79166666666666696</v>
      </c>
      <c r="E26" s="20" t="s">
        <v>420</v>
      </c>
      <c r="F26" s="40" t="s">
        <v>421</v>
      </c>
      <c r="G26" s="35" t="s">
        <v>370</v>
      </c>
      <c r="H26" s="20" t="s">
        <v>1330</v>
      </c>
      <c r="I26" s="94" t="s">
        <v>1563</v>
      </c>
    </row>
    <row r="27" spans="1:9" ht="90" x14ac:dyDescent="0.25">
      <c r="A27" s="15">
        <v>26</v>
      </c>
      <c r="B27" s="17" t="s">
        <v>369</v>
      </c>
      <c r="C27" s="18">
        <v>42444</v>
      </c>
      <c r="D27" s="19">
        <v>0.79166666666666696</v>
      </c>
      <c r="E27" s="20" t="s">
        <v>422</v>
      </c>
      <c r="F27" s="40" t="s">
        <v>421</v>
      </c>
      <c r="G27" s="35" t="s">
        <v>370</v>
      </c>
      <c r="H27" s="20" t="s">
        <v>1331</v>
      </c>
      <c r="I27" s="94" t="s">
        <v>1564</v>
      </c>
    </row>
    <row r="28" spans="1:9" ht="75" x14ac:dyDescent="0.25">
      <c r="A28" s="15">
        <v>27</v>
      </c>
      <c r="B28" s="17" t="s">
        <v>369</v>
      </c>
      <c r="C28" s="18">
        <v>42444</v>
      </c>
      <c r="D28" s="19">
        <v>0.79166666666666696</v>
      </c>
      <c r="E28" s="20" t="s">
        <v>423</v>
      </c>
      <c r="F28" s="40" t="s">
        <v>424</v>
      </c>
      <c r="G28" s="35" t="s">
        <v>370</v>
      </c>
      <c r="H28" s="20" t="s">
        <v>1332</v>
      </c>
      <c r="I28" s="94" t="s">
        <v>1565</v>
      </c>
    </row>
    <row r="29" spans="1:9" ht="45" x14ac:dyDescent="0.25">
      <c r="A29" s="15">
        <v>28</v>
      </c>
      <c r="B29" s="17" t="s">
        <v>369</v>
      </c>
      <c r="C29" s="18">
        <v>42444</v>
      </c>
      <c r="D29" s="19">
        <v>0.79166666666666696</v>
      </c>
      <c r="E29" s="20" t="s">
        <v>425</v>
      </c>
      <c r="F29" s="40" t="s">
        <v>426</v>
      </c>
      <c r="G29" s="35" t="s">
        <v>370</v>
      </c>
      <c r="H29" s="20" t="s">
        <v>1333</v>
      </c>
      <c r="I29" s="94" t="s">
        <v>1085</v>
      </c>
    </row>
    <row r="30" spans="1:9" ht="70.5" customHeight="1" x14ac:dyDescent="0.25">
      <c r="A30" s="15">
        <v>29</v>
      </c>
      <c r="B30" s="17" t="s">
        <v>369</v>
      </c>
      <c r="C30" s="18">
        <v>42444</v>
      </c>
      <c r="D30" s="19">
        <v>0.79166666666666696</v>
      </c>
      <c r="E30" s="20" t="s">
        <v>427</v>
      </c>
      <c r="F30" s="40" t="s">
        <v>428</v>
      </c>
      <c r="G30" s="35" t="s">
        <v>370</v>
      </c>
      <c r="H30" s="20" t="s">
        <v>1334</v>
      </c>
      <c r="I30" s="94" t="s">
        <v>1566</v>
      </c>
    </row>
    <row r="31" spans="1:9" ht="30" x14ac:dyDescent="0.25">
      <c r="A31" s="15">
        <v>30</v>
      </c>
      <c r="B31" s="17" t="s">
        <v>369</v>
      </c>
      <c r="C31" s="18">
        <v>42444</v>
      </c>
      <c r="D31" s="19">
        <v>0.79166666666666696</v>
      </c>
      <c r="E31" s="20" t="s">
        <v>429</v>
      </c>
      <c r="F31" s="40" t="s">
        <v>426</v>
      </c>
      <c r="G31" s="35" t="s">
        <v>370</v>
      </c>
      <c r="H31" s="20" t="s">
        <v>1335</v>
      </c>
      <c r="I31" s="94" t="s">
        <v>1085</v>
      </c>
    </row>
    <row r="32" spans="1:9" ht="75" x14ac:dyDescent="0.25">
      <c r="A32" s="15">
        <v>31</v>
      </c>
      <c r="B32" s="17" t="s">
        <v>369</v>
      </c>
      <c r="C32" s="18">
        <v>42444</v>
      </c>
      <c r="D32" s="19">
        <v>0.79166666666666696</v>
      </c>
      <c r="E32" s="20" t="s">
        <v>430</v>
      </c>
      <c r="F32" s="40" t="s">
        <v>426</v>
      </c>
      <c r="G32" s="35" t="s">
        <v>370</v>
      </c>
      <c r="H32" s="20" t="s">
        <v>1336</v>
      </c>
      <c r="I32" s="94" t="s">
        <v>1567</v>
      </c>
    </row>
    <row r="33" spans="1:9" ht="75" x14ac:dyDescent="0.25">
      <c r="A33" s="15">
        <v>32</v>
      </c>
      <c r="B33" s="17" t="s">
        <v>369</v>
      </c>
      <c r="C33" s="18">
        <v>42444</v>
      </c>
      <c r="D33" s="19">
        <v>0.79166666666666696</v>
      </c>
      <c r="E33" s="20" t="s">
        <v>431</v>
      </c>
      <c r="F33" s="40" t="s">
        <v>432</v>
      </c>
      <c r="G33" s="35" t="s">
        <v>370</v>
      </c>
      <c r="H33" s="20" t="s">
        <v>1337</v>
      </c>
      <c r="I33" s="94" t="s">
        <v>1568</v>
      </c>
    </row>
    <row r="34" spans="1:9" ht="120" x14ac:dyDescent="0.25">
      <c r="A34" s="15">
        <v>33</v>
      </c>
      <c r="B34" s="17" t="s">
        <v>369</v>
      </c>
      <c r="C34" s="18">
        <v>42444</v>
      </c>
      <c r="D34" s="19">
        <v>0.79166666666666696</v>
      </c>
      <c r="E34" s="20" t="s">
        <v>433</v>
      </c>
      <c r="F34" s="40" t="s">
        <v>434</v>
      </c>
      <c r="G34" s="35" t="s">
        <v>370</v>
      </c>
      <c r="H34" s="93" t="s">
        <v>1338</v>
      </c>
      <c r="I34" s="94"/>
    </row>
    <row r="35" spans="1:9" ht="75" x14ac:dyDescent="0.25">
      <c r="A35" s="15">
        <v>34</v>
      </c>
      <c r="B35" s="17" t="s">
        <v>369</v>
      </c>
      <c r="C35" s="18">
        <v>42444</v>
      </c>
      <c r="D35" s="19">
        <v>0.79166666666666696</v>
      </c>
      <c r="E35" s="20" t="s">
        <v>435</v>
      </c>
      <c r="F35" s="40" t="s">
        <v>436</v>
      </c>
      <c r="G35" s="35" t="s">
        <v>370</v>
      </c>
      <c r="H35" s="20" t="s">
        <v>1339</v>
      </c>
      <c r="I35" s="94" t="s">
        <v>1372</v>
      </c>
    </row>
    <row r="36" spans="1:9" ht="180" x14ac:dyDescent="0.25">
      <c r="A36" s="15">
        <v>35</v>
      </c>
      <c r="B36" s="17" t="s">
        <v>369</v>
      </c>
      <c r="C36" s="18">
        <v>42444</v>
      </c>
      <c r="D36" s="19">
        <v>0.79166666666666696</v>
      </c>
      <c r="E36" s="20" t="s">
        <v>437</v>
      </c>
      <c r="F36" s="40" t="s">
        <v>438</v>
      </c>
      <c r="G36" s="35" t="s">
        <v>370</v>
      </c>
      <c r="H36" s="20" t="s">
        <v>1340</v>
      </c>
      <c r="I36" s="94" t="s">
        <v>1569</v>
      </c>
    </row>
  </sheetData>
  <mergeCells count="2">
    <mergeCell ref="K1:S1"/>
    <mergeCell ref="K2:S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80" zoomScaleNormal="80" workbookViewId="0">
      <selection activeCell="K2" sqref="K2:K3"/>
    </sheetView>
  </sheetViews>
  <sheetFormatPr baseColWidth="10" defaultRowHeight="15" x14ac:dyDescent="0.25"/>
  <cols>
    <col min="2" max="2" width="21.7109375" customWidth="1"/>
    <col min="3" max="3" width="13.28515625" customWidth="1"/>
    <col min="4" max="4" width="13" customWidth="1"/>
    <col min="5" max="5" width="35" customWidth="1"/>
    <col min="6" max="6" width="19.28515625" customWidth="1"/>
    <col min="7" max="7" width="24.42578125" bestFit="1" customWidth="1"/>
    <col min="8" max="8" width="49.140625" bestFit="1" customWidth="1"/>
    <col min="9" max="9" width="22" customWidth="1"/>
    <col min="11" max="11" width="93" customWidth="1"/>
  </cols>
  <sheetData>
    <row r="1" spans="1:11" ht="45" customHeight="1" x14ac:dyDescent="0.25">
      <c r="A1" s="12" t="s">
        <v>113</v>
      </c>
      <c r="B1" s="13" t="s">
        <v>98</v>
      </c>
      <c r="C1" s="13" t="s">
        <v>114</v>
      </c>
      <c r="D1" s="13" t="s">
        <v>1</v>
      </c>
      <c r="E1" s="13" t="s">
        <v>115</v>
      </c>
      <c r="F1" s="13" t="s">
        <v>116</v>
      </c>
      <c r="G1" s="13" t="s">
        <v>117</v>
      </c>
      <c r="H1" s="13" t="s">
        <v>118</v>
      </c>
      <c r="I1" s="14" t="s">
        <v>119</v>
      </c>
      <c r="K1" s="26" t="s">
        <v>876</v>
      </c>
    </row>
    <row r="2" spans="1:11" ht="189" customHeight="1" x14ac:dyDescent="0.25">
      <c r="A2" s="15">
        <v>1</v>
      </c>
      <c r="B2" s="17" t="s">
        <v>136</v>
      </c>
      <c r="C2" s="18">
        <v>42436</v>
      </c>
      <c r="D2" s="19">
        <v>0.41666666666666669</v>
      </c>
      <c r="E2" s="17" t="s">
        <v>137</v>
      </c>
      <c r="F2" s="17"/>
      <c r="G2" s="17" t="s">
        <v>135</v>
      </c>
      <c r="H2" s="90" t="s">
        <v>1387</v>
      </c>
      <c r="I2" s="28" t="s">
        <v>1385</v>
      </c>
      <c r="K2" s="113" t="s">
        <v>1956</v>
      </c>
    </row>
    <row r="3" spans="1:11" ht="154.5" customHeight="1" x14ac:dyDescent="0.25">
      <c r="A3" s="15">
        <v>2</v>
      </c>
      <c r="B3" s="17" t="s">
        <v>136</v>
      </c>
      <c r="C3" s="18">
        <v>42437</v>
      </c>
      <c r="D3" s="19">
        <v>0.45833333333333298</v>
      </c>
      <c r="E3" s="17" t="s">
        <v>137</v>
      </c>
      <c r="F3" s="17"/>
      <c r="G3" s="17" t="s">
        <v>135</v>
      </c>
      <c r="H3" s="20" t="s">
        <v>1386</v>
      </c>
      <c r="I3" s="28" t="s">
        <v>1388</v>
      </c>
      <c r="K3" s="114"/>
    </row>
  </sheetData>
  <mergeCells count="1">
    <mergeCell ref="K2:K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opLeftCell="A4" zoomScale="115" zoomScaleNormal="115" workbookViewId="0">
      <selection activeCell="H6" sqref="H6"/>
    </sheetView>
  </sheetViews>
  <sheetFormatPr baseColWidth="10" defaultRowHeight="15" x14ac:dyDescent="0.25"/>
  <cols>
    <col min="1" max="1" width="17.28515625" customWidth="1"/>
    <col min="2" max="2" width="28.28515625" bestFit="1" customWidth="1"/>
    <col min="3" max="4" width="14.28515625" customWidth="1"/>
    <col min="5" max="5" width="37.85546875" style="6" customWidth="1"/>
    <col min="6" max="6" width="22.140625" style="6" customWidth="1"/>
    <col min="7" max="7" width="18.28515625" bestFit="1" customWidth="1"/>
    <col min="8" max="8" width="40.28515625" style="6" customWidth="1"/>
    <col min="9" max="9" width="28.7109375" customWidth="1"/>
  </cols>
  <sheetData>
    <row r="1" spans="1:9" ht="50.25" customHeight="1" x14ac:dyDescent="0.25">
      <c r="A1" s="12" t="s">
        <v>113</v>
      </c>
      <c r="B1" s="13" t="s">
        <v>98</v>
      </c>
      <c r="C1" s="13" t="s">
        <v>114</v>
      </c>
      <c r="D1" s="12" t="s">
        <v>1</v>
      </c>
      <c r="E1" s="12" t="s">
        <v>115</v>
      </c>
      <c r="F1" s="12" t="s">
        <v>116</v>
      </c>
      <c r="G1" s="12" t="s">
        <v>117</v>
      </c>
      <c r="H1" s="13" t="s">
        <v>118</v>
      </c>
      <c r="I1" s="12" t="s">
        <v>119</v>
      </c>
    </row>
    <row r="2" spans="1:9" ht="128.25" customHeight="1" x14ac:dyDescent="0.25">
      <c r="A2" s="15">
        <v>1</v>
      </c>
      <c r="B2" s="17" t="s">
        <v>121</v>
      </c>
      <c r="C2" s="18">
        <v>42445</v>
      </c>
      <c r="D2" s="19">
        <v>0.33333333333333331</v>
      </c>
      <c r="E2" s="20" t="s">
        <v>440</v>
      </c>
      <c r="F2" s="40" t="s">
        <v>441</v>
      </c>
      <c r="G2" s="35" t="s">
        <v>439</v>
      </c>
      <c r="H2" s="20" t="s">
        <v>1064</v>
      </c>
      <c r="I2" s="92" t="s">
        <v>1373</v>
      </c>
    </row>
    <row r="3" spans="1:9" ht="132.75" customHeight="1" x14ac:dyDescent="0.25">
      <c r="A3" s="15">
        <v>2</v>
      </c>
      <c r="B3" s="17" t="s">
        <v>121</v>
      </c>
      <c r="C3" s="18">
        <v>42445</v>
      </c>
      <c r="D3" s="19">
        <v>0.33333333333333331</v>
      </c>
      <c r="E3" s="20" t="s">
        <v>440</v>
      </c>
      <c r="F3" s="40" t="s">
        <v>441</v>
      </c>
      <c r="G3" s="35" t="s">
        <v>439</v>
      </c>
      <c r="H3" s="20" t="s">
        <v>1065</v>
      </c>
      <c r="I3" s="92" t="s">
        <v>1348</v>
      </c>
    </row>
    <row r="4" spans="1:9" ht="132.75" customHeight="1" x14ac:dyDescent="0.25">
      <c r="A4" s="15">
        <v>3</v>
      </c>
      <c r="B4" s="17" t="s">
        <v>121</v>
      </c>
      <c r="C4" s="18">
        <v>42445</v>
      </c>
      <c r="D4" s="19">
        <v>0.33333333333333331</v>
      </c>
      <c r="E4" s="20" t="s">
        <v>440</v>
      </c>
      <c r="F4" s="40" t="s">
        <v>441</v>
      </c>
      <c r="G4" s="35" t="s">
        <v>439</v>
      </c>
      <c r="H4" s="20" t="s">
        <v>1066</v>
      </c>
      <c r="I4" s="92" t="s">
        <v>1374</v>
      </c>
    </row>
    <row r="5" spans="1:9" ht="60" x14ac:dyDescent="0.25">
      <c r="A5" s="15">
        <v>4</v>
      </c>
      <c r="B5" s="17" t="s">
        <v>121</v>
      </c>
      <c r="C5" s="18">
        <v>42445</v>
      </c>
      <c r="D5" s="19">
        <v>0.33333333333333331</v>
      </c>
      <c r="E5" s="20" t="s">
        <v>440</v>
      </c>
      <c r="F5" s="40" t="s">
        <v>441</v>
      </c>
      <c r="G5" s="35" t="s">
        <v>439</v>
      </c>
      <c r="H5" s="20" t="s">
        <v>1067</v>
      </c>
      <c r="I5" s="92" t="s">
        <v>1348</v>
      </c>
    </row>
    <row r="6" spans="1:9" ht="150" x14ac:dyDescent="0.25">
      <c r="A6" s="15">
        <v>5</v>
      </c>
      <c r="B6" s="17" t="s">
        <v>121</v>
      </c>
      <c r="C6" s="18">
        <v>42445</v>
      </c>
      <c r="D6" s="19">
        <v>0.33333333333333298</v>
      </c>
      <c r="E6" s="20" t="s">
        <v>440</v>
      </c>
      <c r="F6" s="40" t="s">
        <v>441</v>
      </c>
      <c r="G6" s="35" t="s">
        <v>439</v>
      </c>
      <c r="H6" s="90" t="s">
        <v>1068</v>
      </c>
      <c r="I6" s="92" t="s">
        <v>1375</v>
      </c>
    </row>
    <row r="7" spans="1:9" ht="180" x14ac:dyDescent="0.25">
      <c r="A7" s="15">
        <v>6</v>
      </c>
      <c r="B7" s="17" t="s">
        <v>121</v>
      </c>
      <c r="C7" s="18">
        <v>42445</v>
      </c>
      <c r="D7" s="19">
        <v>0.33333333333333298</v>
      </c>
      <c r="E7" s="20" t="s">
        <v>442</v>
      </c>
      <c r="F7" s="40"/>
      <c r="G7" s="35" t="s">
        <v>439</v>
      </c>
      <c r="H7" s="20" t="s">
        <v>1069</v>
      </c>
      <c r="I7" s="92" t="s">
        <v>1570</v>
      </c>
    </row>
    <row r="8" spans="1:9" ht="225" x14ac:dyDescent="0.25">
      <c r="A8" s="15">
        <v>7</v>
      </c>
      <c r="B8" s="17" t="s">
        <v>121</v>
      </c>
      <c r="C8" s="18">
        <v>42445</v>
      </c>
      <c r="D8" s="19">
        <v>0.33333333333333298</v>
      </c>
      <c r="E8" s="20" t="s">
        <v>443</v>
      </c>
      <c r="F8" s="40" t="s">
        <v>444</v>
      </c>
      <c r="G8" s="35" t="s">
        <v>439</v>
      </c>
      <c r="H8" s="20" t="s">
        <v>1070</v>
      </c>
      <c r="I8" s="92" t="s">
        <v>1571</v>
      </c>
    </row>
    <row r="9" spans="1:9" ht="90" x14ac:dyDescent="0.25">
      <c r="A9" s="15">
        <v>8</v>
      </c>
      <c r="B9" s="17" t="s">
        <v>121</v>
      </c>
      <c r="C9" s="18">
        <v>42445</v>
      </c>
      <c r="D9" s="19">
        <v>0.33333333333333298</v>
      </c>
      <c r="E9" s="20" t="s">
        <v>445</v>
      </c>
      <c r="F9" s="40" t="s">
        <v>446</v>
      </c>
      <c r="G9" s="35" t="s">
        <v>439</v>
      </c>
      <c r="H9" s="20" t="s">
        <v>1071</v>
      </c>
      <c r="I9" s="92" t="s">
        <v>688</v>
      </c>
    </row>
    <row r="10" spans="1:9" ht="147" customHeight="1" x14ac:dyDescent="0.25">
      <c r="A10" s="15">
        <v>9</v>
      </c>
      <c r="B10" s="17" t="s">
        <v>121</v>
      </c>
      <c r="C10" s="18">
        <v>42445</v>
      </c>
      <c r="D10" s="19">
        <v>0.33333333333333298</v>
      </c>
      <c r="E10" s="20" t="s">
        <v>447</v>
      </c>
      <c r="F10" s="40" t="s">
        <v>269</v>
      </c>
      <c r="G10" s="35" t="s">
        <v>439</v>
      </c>
      <c r="H10" s="20" t="s">
        <v>1072</v>
      </c>
      <c r="I10" s="92" t="s">
        <v>1572</v>
      </c>
    </row>
    <row r="11" spans="1:9" ht="113.25" customHeight="1" x14ac:dyDescent="0.25">
      <c r="A11" s="15">
        <v>10</v>
      </c>
      <c r="B11" s="17" t="s">
        <v>121</v>
      </c>
      <c r="C11" s="18">
        <v>42445</v>
      </c>
      <c r="D11" s="19">
        <v>0.33333333333333298</v>
      </c>
      <c r="E11" s="20" t="s">
        <v>448</v>
      </c>
      <c r="F11" s="40" t="s">
        <v>449</v>
      </c>
      <c r="G11" s="35" t="s">
        <v>439</v>
      </c>
      <c r="H11" s="20" t="s">
        <v>1073</v>
      </c>
      <c r="I11" s="92" t="s">
        <v>1573</v>
      </c>
    </row>
    <row r="12" spans="1:9" ht="255" x14ac:dyDescent="0.25">
      <c r="A12" s="15">
        <v>11</v>
      </c>
      <c r="B12" s="17" t="s">
        <v>121</v>
      </c>
      <c r="C12" s="18">
        <v>42445</v>
      </c>
      <c r="D12" s="19">
        <v>0.33333333333333298</v>
      </c>
      <c r="E12" s="20" t="s">
        <v>450</v>
      </c>
      <c r="F12" s="40" t="s">
        <v>451</v>
      </c>
      <c r="G12" s="35" t="s">
        <v>439</v>
      </c>
      <c r="H12" s="90" t="s">
        <v>1074</v>
      </c>
      <c r="I12" s="92" t="s">
        <v>1376</v>
      </c>
    </row>
    <row r="13" spans="1:9" ht="255" x14ac:dyDescent="0.25">
      <c r="A13" s="15">
        <v>12</v>
      </c>
      <c r="B13" s="17" t="s">
        <v>121</v>
      </c>
      <c r="C13" s="18">
        <v>42445</v>
      </c>
      <c r="D13" s="19">
        <v>0.33333333333333298</v>
      </c>
      <c r="E13" s="20" t="s">
        <v>452</v>
      </c>
      <c r="F13" s="40" t="s">
        <v>453</v>
      </c>
      <c r="G13" s="35" t="s">
        <v>439</v>
      </c>
      <c r="H13" s="90" t="s">
        <v>1075</v>
      </c>
      <c r="I13" s="92" t="s">
        <v>1343</v>
      </c>
    </row>
    <row r="14" spans="1:9" ht="180" x14ac:dyDescent="0.25">
      <c r="A14" s="15">
        <v>13</v>
      </c>
      <c r="B14" s="17" t="s">
        <v>121</v>
      </c>
      <c r="C14" s="18">
        <v>42445</v>
      </c>
      <c r="D14" s="19">
        <v>0.33333333333333298</v>
      </c>
      <c r="E14" s="20" t="s">
        <v>454</v>
      </c>
      <c r="F14" s="40" t="s">
        <v>455</v>
      </c>
      <c r="G14" s="35" t="s">
        <v>439</v>
      </c>
      <c r="H14" s="20" t="s">
        <v>1076</v>
      </c>
      <c r="I14" s="92" t="s">
        <v>1343</v>
      </c>
    </row>
    <row r="15" spans="1:9" ht="165" x14ac:dyDescent="0.25">
      <c r="A15" s="15">
        <v>14</v>
      </c>
      <c r="B15" s="17" t="s">
        <v>121</v>
      </c>
      <c r="C15" s="18">
        <v>42445</v>
      </c>
      <c r="D15" s="19">
        <v>0.33333333333333298</v>
      </c>
      <c r="E15" s="20" t="s">
        <v>456</v>
      </c>
      <c r="F15" s="40" t="s">
        <v>457</v>
      </c>
      <c r="G15" s="35" t="s">
        <v>439</v>
      </c>
      <c r="H15" s="20" t="s">
        <v>1077</v>
      </c>
      <c r="I15" s="92" t="s">
        <v>1377</v>
      </c>
    </row>
    <row r="16" spans="1:9" ht="195" x14ac:dyDescent="0.25">
      <c r="A16" s="15">
        <v>15</v>
      </c>
      <c r="B16" s="17" t="s">
        <v>121</v>
      </c>
      <c r="C16" s="18">
        <v>42445</v>
      </c>
      <c r="D16" s="19">
        <v>0.33333333333333298</v>
      </c>
      <c r="E16" s="20" t="s">
        <v>456</v>
      </c>
      <c r="F16" s="40" t="s">
        <v>457</v>
      </c>
      <c r="G16" s="35" t="s">
        <v>439</v>
      </c>
      <c r="H16" s="90" t="s">
        <v>1078</v>
      </c>
      <c r="I16" s="92" t="s">
        <v>1377</v>
      </c>
    </row>
    <row r="17" spans="1:9" ht="135" x14ac:dyDescent="0.25">
      <c r="A17" s="15">
        <v>16</v>
      </c>
      <c r="B17" s="17" t="s">
        <v>121</v>
      </c>
      <c r="C17" s="18">
        <v>42445</v>
      </c>
      <c r="D17" s="19">
        <v>0.33333333333333298</v>
      </c>
      <c r="E17" s="20" t="s">
        <v>1062</v>
      </c>
      <c r="F17" s="40" t="s">
        <v>458</v>
      </c>
      <c r="G17" s="35" t="s">
        <v>439</v>
      </c>
      <c r="H17" s="20" t="s">
        <v>1063</v>
      </c>
      <c r="I17" s="42" t="s">
        <v>1079</v>
      </c>
    </row>
  </sheetData>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D1" workbookViewId="0">
      <selection activeCell="H5" sqref="H5"/>
    </sheetView>
  </sheetViews>
  <sheetFormatPr baseColWidth="10" defaultRowHeight="15" x14ac:dyDescent="0.25"/>
  <cols>
    <col min="1" max="1" width="17" customWidth="1"/>
    <col min="2" max="2" width="28.28515625" bestFit="1" customWidth="1"/>
    <col min="3" max="3" width="12.7109375" bestFit="1" customWidth="1"/>
    <col min="4" max="4" width="14.7109375" customWidth="1"/>
    <col min="5" max="5" width="33.42578125" customWidth="1"/>
    <col min="6" max="6" width="37.85546875" bestFit="1" customWidth="1"/>
    <col min="7" max="7" width="32" bestFit="1" customWidth="1"/>
    <col min="8" max="8" width="35.5703125" style="6" customWidth="1"/>
    <col min="9" max="9" width="28.7109375" customWidth="1"/>
  </cols>
  <sheetData>
    <row r="1" spans="1:9" ht="42" customHeight="1" x14ac:dyDescent="0.25">
      <c r="A1" s="12" t="s">
        <v>113</v>
      </c>
      <c r="B1" s="12" t="s">
        <v>98</v>
      </c>
      <c r="C1" s="13" t="s">
        <v>114</v>
      </c>
      <c r="D1" s="13" t="s">
        <v>1</v>
      </c>
      <c r="E1" s="12" t="s">
        <v>115</v>
      </c>
      <c r="F1" s="12" t="s">
        <v>116</v>
      </c>
      <c r="G1" s="12" t="s">
        <v>117</v>
      </c>
      <c r="H1" s="12" t="s">
        <v>118</v>
      </c>
      <c r="I1" s="13" t="s">
        <v>119</v>
      </c>
    </row>
    <row r="2" spans="1:9" ht="114" customHeight="1" x14ac:dyDescent="0.25">
      <c r="A2" s="1">
        <v>1</v>
      </c>
      <c r="B2" s="45" t="s">
        <v>121</v>
      </c>
      <c r="C2" s="48">
        <v>42445</v>
      </c>
      <c r="D2" s="47">
        <v>0.58333333333333337</v>
      </c>
      <c r="E2" s="19" t="s">
        <v>460</v>
      </c>
      <c r="F2" s="20" t="s">
        <v>463</v>
      </c>
      <c r="G2" s="40" t="s">
        <v>459</v>
      </c>
      <c r="H2" s="35" t="s">
        <v>1081</v>
      </c>
      <c r="I2" s="20" t="s">
        <v>1344</v>
      </c>
    </row>
    <row r="3" spans="1:9" ht="198.75" customHeight="1" x14ac:dyDescent="0.25">
      <c r="A3" s="1">
        <v>2</v>
      </c>
      <c r="B3" s="45" t="s">
        <v>121</v>
      </c>
      <c r="C3" s="48">
        <v>42445</v>
      </c>
      <c r="D3" s="47">
        <v>0.58333333333333337</v>
      </c>
      <c r="E3" s="19" t="s">
        <v>461</v>
      </c>
      <c r="F3" s="20" t="s">
        <v>462</v>
      </c>
      <c r="G3" s="40" t="s">
        <v>459</v>
      </c>
      <c r="H3" s="35" t="s">
        <v>1082</v>
      </c>
      <c r="I3" s="20" t="s">
        <v>1342</v>
      </c>
    </row>
    <row r="4" spans="1:9" ht="120" x14ac:dyDescent="0.25">
      <c r="A4" s="1">
        <v>3</v>
      </c>
      <c r="B4" s="45" t="s">
        <v>121</v>
      </c>
      <c r="C4" s="48">
        <v>42445</v>
      </c>
      <c r="D4" s="47">
        <v>0.58333333333333337</v>
      </c>
      <c r="E4" s="19" t="s">
        <v>464</v>
      </c>
      <c r="F4" s="20" t="s">
        <v>465</v>
      </c>
      <c r="G4" s="40" t="s">
        <v>459</v>
      </c>
      <c r="H4" s="35" t="s">
        <v>1083</v>
      </c>
      <c r="I4" s="20" t="s">
        <v>1574</v>
      </c>
    </row>
    <row r="5" spans="1:9" ht="60" x14ac:dyDescent="0.25">
      <c r="A5" s="1">
        <v>4</v>
      </c>
      <c r="B5" s="45" t="s">
        <v>121</v>
      </c>
      <c r="C5" s="48">
        <v>42445</v>
      </c>
      <c r="D5" s="47">
        <v>0.58333333333333337</v>
      </c>
      <c r="E5" s="19" t="s">
        <v>466</v>
      </c>
      <c r="F5" s="20" t="s">
        <v>465</v>
      </c>
      <c r="G5" s="40" t="s">
        <v>459</v>
      </c>
      <c r="H5" s="95" t="s">
        <v>467</v>
      </c>
      <c r="I5" s="20" t="s">
        <v>1378</v>
      </c>
    </row>
    <row r="6" spans="1:9" ht="150" x14ac:dyDescent="0.25">
      <c r="A6" s="1">
        <v>5</v>
      </c>
      <c r="B6" s="45" t="s">
        <v>121</v>
      </c>
      <c r="C6" s="48">
        <v>42445</v>
      </c>
      <c r="D6" s="47">
        <v>0.58333333333333337</v>
      </c>
      <c r="E6" s="19" t="s">
        <v>468</v>
      </c>
      <c r="F6" s="20" t="s">
        <v>469</v>
      </c>
      <c r="G6" s="40" t="s">
        <v>459</v>
      </c>
      <c r="H6" s="35" t="s">
        <v>1084</v>
      </c>
      <c r="I6" s="20" t="s">
        <v>1348</v>
      </c>
    </row>
    <row r="7" spans="1:9" ht="105" x14ac:dyDescent="0.25">
      <c r="A7" s="1">
        <v>6</v>
      </c>
      <c r="B7" s="45" t="s">
        <v>121</v>
      </c>
      <c r="C7" s="48">
        <v>42445</v>
      </c>
      <c r="D7" s="47">
        <v>0.58333333333333337</v>
      </c>
      <c r="E7" s="19" t="s">
        <v>470</v>
      </c>
      <c r="F7" s="20" t="s">
        <v>471</v>
      </c>
      <c r="G7" s="40" t="s">
        <v>459</v>
      </c>
      <c r="H7" s="35" t="s">
        <v>472</v>
      </c>
      <c r="I7" s="20" t="s">
        <v>1379</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H6" sqref="H6"/>
    </sheetView>
  </sheetViews>
  <sheetFormatPr baseColWidth="10" defaultRowHeight="15" x14ac:dyDescent="0.25"/>
  <cols>
    <col min="1" max="1" width="16" customWidth="1"/>
    <col min="2" max="2" width="28.28515625" bestFit="1" customWidth="1"/>
    <col min="3" max="3" width="18.42578125" customWidth="1"/>
    <col min="5" max="5" width="32.5703125" customWidth="1"/>
    <col min="6" max="6" width="33.42578125" customWidth="1"/>
    <col min="7" max="7" width="20.28515625" customWidth="1"/>
    <col min="8" max="8" width="37.7109375" style="6" customWidth="1"/>
    <col min="9" max="9" width="28.7109375" customWidth="1"/>
  </cols>
  <sheetData>
    <row r="1" spans="1:9" ht="50.25" customHeight="1" x14ac:dyDescent="0.25">
      <c r="A1" s="12" t="s">
        <v>113</v>
      </c>
      <c r="B1" s="12" t="s">
        <v>98</v>
      </c>
      <c r="C1" s="13" t="s">
        <v>114</v>
      </c>
      <c r="D1" s="13" t="s">
        <v>1</v>
      </c>
      <c r="E1" s="12" t="s">
        <v>115</v>
      </c>
      <c r="F1" s="12" t="s">
        <v>116</v>
      </c>
      <c r="G1" s="12" t="s">
        <v>117</v>
      </c>
      <c r="H1" s="12" t="s">
        <v>118</v>
      </c>
      <c r="I1" s="13" t="s">
        <v>119</v>
      </c>
    </row>
    <row r="2" spans="1:9" ht="255" x14ac:dyDescent="0.25">
      <c r="A2" s="1">
        <v>1</v>
      </c>
      <c r="B2" s="45" t="s">
        <v>121</v>
      </c>
      <c r="C2" s="48">
        <v>42079</v>
      </c>
      <c r="D2" s="47">
        <v>0.66666666666666663</v>
      </c>
      <c r="E2" s="19" t="s">
        <v>474</v>
      </c>
      <c r="F2" s="20" t="s">
        <v>475</v>
      </c>
      <c r="G2" s="40" t="s">
        <v>473</v>
      </c>
      <c r="H2" s="95" t="s">
        <v>1662</v>
      </c>
      <c r="I2" s="20" t="s">
        <v>1085</v>
      </c>
    </row>
    <row r="3" spans="1:9" ht="165" x14ac:dyDescent="0.25">
      <c r="A3" s="1">
        <v>2</v>
      </c>
      <c r="B3" s="45" t="s">
        <v>121</v>
      </c>
      <c r="C3" s="48">
        <v>42079</v>
      </c>
      <c r="D3" s="47">
        <v>0.66666666666666663</v>
      </c>
      <c r="E3" s="19" t="s">
        <v>474</v>
      </c>
      <c r="F3" s="20" t="s">
        <v>475</v>
      </c>
      <c r="G3" s="40" t="s">
        <v>473</v>
      </c>
      <c r="H3" s="95" t="s">
        <v>1663</v>
      </c>
      <c r="I3" s="20" t="s">
        <v>1085</v>
      </c>
    </row>
    <row r="4" spans="1:9" ht="90" x14ac:dyDescent="0.25">
      <c r="A4" s="1">
        <v>3</v>
      </c>
      <c r="B4" s="45" t="s">
        <v>121</v>
      </c>
      <c r="C4" s="48">
        <v>42079</v>
      </c>
      <c r="D4" s="47">
        <v>0.66666666666666663</v>
      </c>
      <c r="E4" s="19" t="s">
        <v>476</v>
      </c>
      <c r="F4" s="20" t="s">
        <v>477</v>
      </c>
      <c r="G4" s="40" t="s">
        <v>473</v>
      </c>
      <c r="H4" s="35" t="s">
        <v>1664</v>
      </c>
      <c r="I4" s="20" t="s">
        <v>1085</v>
      </c>
    </row>
    <row r="5" spans="1:9" ht="49.5" customHeight="1" x14ac:dyDescent="0.25">
      <c r="A5" s="1">
        <v>4</v>
      </c>
      <c r="B5" s="45" t="s">
        <v>121</v>
      </c>
      <c r="C5" s="48">
        <v>42079</v>
      </c>
      <c r="D5" s="47">
        <v>0.66666666666666663</v>
      </c>
      <c r="E5" s="19" t="s">
        <v>478</v>
      </c>
      <c r="F5" s="20" t="s">
        <v>479</v>
      </c>
      <c r="G5" s="40" t="s">
        <v>473</v>
      </c>
      <c r="H5" s="35" t="s">
        <v>1575</v>
      </c>
      <c r="I5" s="20" t="s">
        <v>1085</v>
      </c>
    </row>
    <row r="6" spans="1:9" ht="135" x14ac:dyDescent="0.25">
      <c r="A6" s="1">
        <v>5</v>
      </c>
      <c r="B6" s="45" t="s">
        <v>121</v>
      </c>
      <c r="C6" s="48">
        <v>42079</v>
      </c>
      <c r="D6" s="47">
        <v>0.66666666666666663</v>
      </c>
      <c r="E6" s="19" t="s">
        <v>480</v>
      </c>
      <c r="F6" s="20" t="s">
        <v>481</v>
      </c>
      <c r="G6" s="40" t="s">
        <v>473</v>
      </c>
      <c r="H6" s="95" t="s">
        <v>1665</v>
      </c>
      <c r="I6" s="20" t="s">
        <v>1085</v>
      </c>
    </row>
  </sheetData>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workbookViewId="0">
      <selection activeCell="H2" sqref="H2"/>
    </sheetView>
  </sheetViews>
  <sheetFormatPr baseColWidth="10" defaultRowHeight="15" x14ac:dyDescent="0.25"/>
  <cols>
    <col min="2" max="2" width="28" bestFit="1" customWidth="1"/>
    <col min="3" max="3" width="16.7109375" customWidth="1"/>
    <col min="5" max="5" width="37.28515625" customWidth="1"/>
    <col min="6" max="6" width="34.7109375" customWidth="1"/>
    <col min="7" max="7" width="18" customWidth="1"/>
    <col min="8" max="8" width="36.42578125" style="6" customWidth="1"/>
    <col min="9" max="9" width="28.7109375" customWidth="1"/>
  </cols>
  <sheetData>
    <row r="1" spans="1:19" ht="51.75" customHeight="1" x14ac:dyDescent="0.25">
      <c r="A1" s="12" t="s">
        <v>113</v>
      </c>
      <c r="B1" s="12" t="s">
        <v>98</v>
      </c>
      <c r="C1" s="13" t="s">
        <v>114</v>
      </c>
      <c r="D1" s="13" t="s">
        <v>1</v>
      </c>
      <c r="E1" s="12" t="s">
        <v>115</v>
      </c>
      <c r="F1" s="12" t="s">
        <v>116</v>
      </c>
      <c r="G1" s="12" t="s">
        <v>117</v>
      </c>
      <c r="H1" s="12" t="s">
        <v>118</v>
      </c>
      <c r="I1" s="13" t="s">
        <v>119</v>
      </c>
      <c r="K1" s="122" t="s">
        <v>876</v>
      </c>
      <c r="L1" s="122"/>
      <c r="M1" s="122"/>
      <c r="N1" s="122"/>
      <c r="O1" s="122"/>
      <c r="P1" s="122"/>
      <c r="Q1" s="122"/>
      <c r="R1" s="122"/>
      <c r="S1" s="122"/>
    </row>
    <row r="2" spans="1:19" ht="45" x14ac:dyDescent="0.25">
      <c r="A2" s="1">
        <v>1</v>
      </c>
      <c r="B2" s="45" t="s">
        <v>482</v>
      </c>
      <c r="C2" s="48">
        <v>42445</v>
      </c>
      <c r="D2" s="47">
        <v>0.79166666666666663</v>
      </c>
      <c r="E2" s="19" t="s">
        <v>483</v>
      </c>
      <c r="F2" s="20" t="s">
        <v>484</v>
      </c>
      <c r="G2" s="40" t="s">
        <v>371</v>
      </c>
      <c r="H2" s="35" t="s">
        <v>485</v>
      </c>
      <c r="I2" s="91" t="s">
        <v>1355</v>
      </c>
      <c r="K2" s="115" t="s">
        <v>916</v>
      </c>
      <c r="L2" s="115"/>
      <c r="M2" s="115"/>
      <c r="N2" s="115"/>
      <c r="O2" s="115"/>
      <c r="P2" s="115"/>
      <c r="Q2" s="115"/>
      <c r="R2" s="115"/>
      <c r="S2" s="115"/>
    </row>
    <row r="3" spans="1:19" ht="90.75" customHeight="1" x14ac:dyDescent="0.25">
      <c r="A3" s="1">
        <v>2</v>
      </c>
      <c r="B3" s="45" t="s">
        <v>482</v>
      </c>
      <c r="C3" s="48">
        <v>42445</v>
      </c>
      <c r="D3" s="47">
        <v>0.79166666666666663</v>
      </c>
      <c r="E3" s="19" t="s">
        <v>486</v>
      </c>
      <c r="F3" s="20" t="s">
        <v>487</v>
      </c>
      <c r="G3" s="40" t="s">
        <v>371</v>
      </c>
      <c r="H3" s="35" t="s">
        <v>1088</v>
      </c>
      <c r="I3" s="91" t="s">
        <v>1380</v>
      </c>
      <c r="K3" s="115"/>
      <c r="L3" s="115"/>
      <c r="M3" s="115"/>
      <c r="N3" s="115"/>
      <c r="O3" s="115"/>
      <c r="P3" s="115"/>
      <c r="Q3" s="115"/>
      <c r="R3" s="115"/>
      <c r="S3" s="115"/>
    </row>
    <row r="4" spans="1:19" ht="150" x14ac:dyDescent="0.25">
      <c r="A4" s="1">
        <v>3</v>
      </c>
      <c r="B4" s="45" t="s">
        <v>482</v>
      </c>
      <c r="C4" s="48">
        <v>42445</v>
      </c>
      <c r="D4" s="47">
        <v>0.79166666666666663</v>
      </c>
      <c r="E4" s="19" t="s">
        <v>488</v>
      </c>
      <c r="F4" s="20" t="s">
        <v>489</v>
      </c>
      <c r="G4" s="40" t="s">
        <v>371</v>
      </c>
      <c r="H4" s="35" t="s">
        <v>1086</v>
      </c>
      <c r="I4" s="91" t="s">
        <v>1576</v>
      </c>
      <c r="K4" s="115"/>
      <c r="L4" s="115"/>
      <c r="M4" s="115"/>
      <c r="N4" s="115"/>
      <c r="O4" s="115"/>
      <c r="P4" s="115"/>
      <c r="Q4" s="115"/>
      <c r="R4" s="115"/>
      <c r="S4" s="115"/>
    </row>
    <row r="5" spans="1:19" ht="165" x14ac:dyDescent="0.25">
      <c r="A5" s="1">
        <v>4</v>
      </c>
      <c r="B5" s="45" t="s">
        <v>482</v>
      </c>
      <c r="C5" s="48">
        <v>42445</v>
      </c>
      <c r="D5" s="47">
        <v>0.79166666666666663</v>
      </c>
      <c r="E5" s="19" t="s">
        <v>490</v>
      </c>
      <c r="F5" s="20" t="s">
        <v>492</v>
      </c>
      <c r="G5" s="40" t="s">
        <v>371</v>
      </c>
      <c r="H5" s="35" t="s">
        <v>1577</v>
      </c>
      <c r="I5" s="91" t="s">
        <v>1578</v>
      </c>
      <c r="K5" s="115"/>
      <c r="L5" s="115"/>
      <c r="M5" s="115"/>
      <c r="N5" s="115"/>
      <c r="O5" s="115"/>
      <c r="P5" s="115"/>
      <c r="Q5" s="115"/>
      <c r="R5" s="115"/>
      <c r="S5" s="115"/>
    </row>
    <row r="6" spans="1:19" ht="180" x14ac:dyDescent="0.25">
      <c r="A6" s="1">
        <v>5</v>
      </c>
      <c r="B6" s="45" t="s">
        <v>482</v>
      </c>
      <c r="C6" s="48">
        <v>42445</v>
      </c>
      <c r="D6" s="47">
        <v>0.79166666666666663</v>
      </c>
      <c r="E6" s="19" t="s">
        <v>491</v>
      </c>
      <c r="F6" s="20" t="s">
        <v>493</v>
      </c>
      <c r="G6" s="40" t="s">
        <v>371</v>
      </c>
      <c r="H6" s="35" t="s">
        <v>1087</v>
      </c>
      <c r="I6" s="91" t="s">
        <v>1381</v>
      </c>
      <c r="K6" s="115"/>
      <c r="L6" s="115"/>
      <c r="M6" s="115"/>
      <c r="N6" s="115"/>
      <c r="O6" s="115"/>
      <c r="P6" s="115"/>
      <c r="Q6" s="115"/>
      <c r="R6" s="115"/>
      <c r="S6" s="115"/>
    </row>
    <row r="7" spans="1:19" x14ac:dyDescent="0.25">
      <c r="K7" s="115"/>
      <c r="L7" s="115"/>
      <c r="M7" s="115"/>
      <c r="N7" s="115"/>
      <c r="O7" s="115"/>
      <c r="P7" s="115"/>
      <c r="Q7" s="115"/>
      <c r="R7" s="115"/>
      <c r="S7" s="115"/>
    </row>
    <row r="8" spans="1:19" x14ac:dyDescent="0.25">
      <c r="K8" s="115"/>
      <c r="L8" s="115"/>
      <c r="M8" s="115"/>
      <c r="N8" s="115"/>
      <c r="O8" s="115"/>
      <c r="P8" s="115"/>
      <c r="Q8" s="115"/>
      <c r="R8" s="115"/>
      <c r="S8" s="115"/>
    </row>
  </sheetData>
  <mergeCells count="2">
    <mergeCell ref="K1:S1"/>
    <mergeCell ref="K2:S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heetViews>
  <sheetFormatPr baseColWidth="10" defaultRowHeight="15" x14ac:dyDescent="0.25"/>
  <cols>
    <col min="1" max="1" width="14.85546875" customWidth="1"/>
    <col min="2" max="2" width="15.140625" customWidth="1"/>
    <col min="3" max="3" width="14.28515625" customWidth="1"/>
    <col min="5" max="5" width="39.42578125" customWidth="1"/>
    <col min="6" max="6" width="38.85546875" customWidth="1"/>
    <col min="7" max="7" width="27.140625" customWidth="1"/>
    <col min="8" max="8" width="43.140625" customWidth="1"/>
    <col min="9" max="9" width="29" customWidth="1"/>
  </cols>
  <sheetData>
    <row r="1" spans="1:9" ht="38.25" customHeight="1" x14ac:dyDescent="0.25">
      <c r="A1" s="12" t="s">
        <v>113</v>
      </c>
      <c r="B1" s="12" t="s">
        <v>98</v>
      </c>
      <c r="C1" s="13" t="s">
        <v>114</v>
      </c>
      <c r="D1" s="13" t="s">
        <v>1</v>
      </c>
      <c r="E1" s="12" t="s">
        <v>115</v>
      </c>
      <c r="F1" s="12" t="s">
        <v>116</v>
      </c>
      <c r="G1" s="12" t="s">
        <v>117</v>
      </c>
      <c r="H1" s="12" t="s">
        <v>118</v>
      </c>
      <c r="I1" s="13" t="s">
        <v>119</v>
      </c>
    </row>
    <row r="2" spans="1:9" ht="91.5" customHeight="1" x14ac:dyDescent="0.25">
      <c r="A2" s="1">
        <v>1</v>
      </c>
      <c r="B2" s="45" t="s">
        <v>253</v>
      </c>
      <c r="C2" s="48">
        <v>42446</v>
      </c>
      <c r="D2" s="47">
        <v>0.58333333333333337</v>
      </c>
      <c r="E2" s="19" t="s">
        <v>1090</v>
      </c>
      <c r="F2" s="20" t="s">
        <v>1091</v>
      </c>
      <c r="G2" s="40" t="s">
        <v>1089</v>
      </c>
      <c r="H2" s="35" t="s">
        <v>1659</v>
      </c>
      <c r="I2" s="20" t="s">
        <v>875</v>
      </c>
    </row>
    <row r="3" spans="1:9" ht="60" x14ac:dyDescent="0.25">
      <c r="A3" s="1">
        <v>2</v>
      </c>
      <c r="B3" s="45" t="s">
        <v>253</v>
      </c>
      <c r="C3" s="48">
        <v>42446</v>
      </c>
      <c r="D3" s="47">
        <v>0.58333333333333337</v>
      </c>
      <c r="E3" s="19" t="s">
        <v>1092</v>
      </c>
      <c r="F3" s="20" t="s">
        <v>1093</v>
      </c>
      <c r="G3" s="40" t="s">
        <v>1089</v>
      </c>
      <c r="H3" s="35" t="s">
        <v>1094</v>
      </c>
      <c r="I3" s="20" t="s">
        <v>875</v>
      </c>
    </row>
    <row r="4" spans="1:9" ht="165" x14ac:dyDescent="0.25">
      <c r="A4" s="1">
        <v>3</v>
      </c>
      <c r="B4" s="45" t="s">
        <v>253</v>
      </c>
      <c r="C4" s="48">
        <v>42446</v>
      </c>
      <c r="D4" s="47">
        <v>0.58333333333333337</v>
      </c>
      <c r="E4" s="19" t="s">
        <v>1100</v>
      </c>
      <c r="F4" s="20" t="s">
        <v>1101</v>
      </c>
      <c r="G4" s="40" t="s">
        <v>1089</v>
      </c>
      <c r="H4" s="35" t="s">
        <v>1660</v>
      </c>
      <c r="I4" s="20" t="s">
        <v>1579</v>
      </c>
    </row>
    <row r="5" spans="1:9" ht="90" x14ac:dyDescent="0.25">
      <c r="A5" s="1">
        <v>4</v>
      </c>
      <c r="B5" s="45" t="s">
        <v>253</v>
      </c>
      <c r="C5" s="48">
        <v>42446</v>
      </c>
      <c r="D5" s="47">
        <v>0.58333333333333337</v>
      </c>
      <c r="E5" s="19" t="s">
        <v>1095</v>
      </c>
      <c r="F5" s="20" t="s">
        <v>1096</v>
      </c>
      <c r="G5" s="40" t="s">
        <v>1089</v>
      </c>
      <c r="H5" s="35" t="s">
        <v>1097</v>
      </c>
      <c r="I5" s="20" t="s">
        <v>1381</v>
      </c>
    </row>
    <row r="6" spans="1:9" ht="60" x14ac:dyDescent="0.25">
      <c r="A6" s="1">
        <v>5</v>
      </c>
      <c r="B6" s="45" t="s">
        <v>253</v>
      </c>
      <c r="C6" s="48">
        <v>42446</v>
      </c>
      <c r="D6" s="47">
        <v>0.58333333333333337</v>
      </c>
      <c r="E6" s="19" t="s">
        <v>1098</v>
      </c>
      <c r="F6" s="20" t="s">
        <v>1099</v>
      </c>
      <c r="G6" s="40" t="s">
        <v>1089</v>
      </c>
      <c r="H6" s="35" t="s">
        <v>1661</v>
      </c>
      <c r="I6" s="20" t="s">
        <v>875</v>
      </c>
    </row>
  </sheetData>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F1" zoomScale="80" zoomScaleNormal="80" workbookViewId="0">
      <selection activeCell="K1" sqref="K1:S8"/>
    </sheetView>
  </sheetViews>
  <sheetFormatPr baseColWidth="10" defaultRowHeight="15" x14ac:dyDescent="0.25"/>
  <cols>
    <col min="1" max="1" width="14.28515625" customWidth="1"/>
    <col min="2" max="2" width="14.85546875" customWidth="1"/>
    <col min="3" max="3" width="16.140625" customWidth="1"/>
    <col min="4" max="4" width="14.7109375" customWidth="1"/>
    <col min="5" max="5" width="36.140625" customWidth="1"/>
    <col min="6" max="6" width="24.28515625" customWidth="1"/>
    <col min="7" max="7" width="24.7109375" customWidth="1"/>
    <col min="8" max="8" width="53.42578125" customWidth="1"/>
    <col min="9" max="9" width="34" customWidth="1"/>
  </cols>
  <sheetData>
    <row r="1" spans="1:19" ht="36" customHeight="1" x14ac:dyDescent="0.25">
      <c r="A1" s="12" t="s">
        <v>113</v>
      </c>
      <c r="B1" s="12" t="s">
        <v>98</v>
      </c>
      <c r="C1" s="13" t="s">
        <v>114</v>
      </c>
      <c r="D1" s="13" t="s">
        <v>1</v>
      </c>
      <c r="E1" s="12" t="s">
        <v>115</v>
      </c>
      <c r="F1" s="12" t="s">
        <v>116</v>
      </c>
      <c r="G1" s="12" t="s">
        <v>117</v>
      </c>
      <c r="H1" s="12" t="s">
        <v>118</v>
      </c>
      <c r="I1" s="13" t="s">
        <v>119</v>
      </c>
      <c r="K1" s="122" t="s">
        <v>876</v>
      </c>
      <c r="L1" s="122"/>
      <c r="M1" s="122"/>
      <c r="N1" s="122"/>
      <c r="O1" s="122"/>
      <c r="P1" s="122"/>
      <c r="Q1" s="122"/>
      <c r="R1" s="122"/>
      <c r="S1" s="122"/>
    </row>
    <row r="2" spans="1:19" ht="60" x14ac:dyDescent="0.25">
      <c r="A2" s="1">
        <v>1</v>
      </c>
      <c r="B2" s="45" t="s">
        <v>1202</v>
      </c>
      <c r="C2" s="48">
        <v>42446</v>
      </c>
      <c r="D2" s="47">
        <v>0.79166666666666663</v>
      </c>
      <c r="E2" s="19" t="s">
        <v>1203</v>
      </c>
      <c r="F2" s="20" t="s">
        <v>1204</v>
      </c>
      <c r="G2" s="40" t="s">
        <v>1205</v>
      </c>
      <c r="H2" s="35" t="s">
        <v>1206</v>
      </c>
      <c r="I2" s="20" t="s">
        <v>1580</v>
      </c>
      <c r="J2" s="6"/>
      <c r="K2" s="115" t="s">
        <v>1658</v>
      </c>
      <c r="L2" s="115"/>
      <c r="M2" s="115"/>
      <c r="N2" s="115"/>
      <c r="O2" s="115"/>
      <c r="P2" s="115"/>
      <c r="Q2" s="115"/>
      <c r="R2" s="115"/>
      <c r="S2" s="115"/>
    </row>
    <row r="3" spans="1:19" ht="120" x14ac:dyDescent="0.25">
      <c r="A3" s="1">
        <v>2</v>
      </c>
      <c r="B3" s="45" t="s">
        <v>1202</v>
      </c>
      <c r="C3" s="48">
        <v>42446</v>
      </c>
      <c r="D3" s="47">
        <v>0.79166666666666663</v>
      </c>
      <c r="E3" s="19" t="s">
        <v>1254</v>
      </c>
      <c r="F3" s="20" t="s">
        <v>1207</v>
      </c>
      <c r="G3" s="40" t="s">
        <v>1205</v>
      </c>
      <c r="H3" s="35" t="s">
        <v>1255</v>
      </c>
      <c r="I3" s="20" t="s">
        <v>1581</v>
      </c>
      <c r="J3" s="6"/>
      <c r="K3" s="115"/>
      <c r="L3" s="115"/>
      <c r="M3" s="115"/>
      <c r="N3" s="115"/>
      <c r="O3" s="115"/>
      <c r="P3" s="115"/>
      <c r="Q3" s="115"/>
      <c r="R3" s="115"/>
      <c r="S3" s="115"/>
    </row>
    <row r="4" spans="1:19" ht="45" x14ac:dyDescent="0.25">
      <c r="A4" s="1">
        <v>3</v>
      </c>
      <c r="B4" s="45" t="s">
        <v>1202</v>
      </c>
      <c r="C4" s="48">
        <v>42446</v>
      </c>
      <c r="D4" s="47">
        <v>0.79166666666666663</v>
      </c>
      <c r="E4" s="19" t="s">
        <v>1256</v>
      </c>
      <c r="F4" s="20" t="s">
        <v>1208</v>
      </c>
      <c r="G4" s="40" t="s">
        <v>1205</v>
      </c>
      <c r="H4" s="35" t="s">
        <v>1209</v>
      </c>
      <c r="I4" s="20" t="s">
        <v>1582</v>
      </c>
      <c r="J4" s="6"/>
      <c r="K4" s="115"/>
      <c r="L4" s="115"/>
      <c r="M4" s="115"/>
      <c r="N4" s="115"/>
      <c r="O4" s="115"/>
      <c r="P4" s="115"/>
      <c r="Q4" s="115"/>
      <c r="R4" s="115"/>
      <c r="S4" s="115"/>
    </row>
    <row r="5" spans="1:19" ht="105" x14ac:dyDescent="0.25">
      <c r="A5" s="1">
        <v>4</v>
      </c>
      <c r="B5" s="45" t="s">
        <v>1202</v>
      </c>
      <c r="C5" s="48">
        <v>42446</v>
      </c>
      <c r="D5" s="47">
        <v>0.79166666666666663</v>
      </c>
      <c r="E5" s="19" t="s">
        <v>1256</v>
      </c>
      <c r="F5" s="20" t="s">
        <v>1208</v>
      </c>
      <c r="G5" s="40" t="s">
        <v>1205</v>
      </c>
      <c r="H5" s="35" t="s">
        <v>1584</v>
      </c>
      <c r="I5" s="20" t="s">
        <v>1583</v>
      </c>
      <c r="J5" s="6"/>
      <c r="K5" s="115"/>
      <c r="L5" s="115"/>
      <c r="M5" s="115"/>
      <c r="N5" s="115"/>
      <c r="O5" s="115"/>
      <c r="P5" s="115"/>
      <c r="Q5" s="115"/>
      <c r="R5" s="115"/>
      <c r="S5" s="115"/>
    </row>
    <row r="6" spans="1:19" ht="60" x14ac:dyDescent="0.25">
      <c r="A6" s="1">
        <v>5</v>
      </c>
      <c r="B6" s="45" t="s">
        <v>1202</v>
      </c>
      <c r="C6" s="48">
        <v>42446</v>
      </c>
      <c r="D6" s="47">
        <v>0.79166666666666663</v>
      </c>
      <c r="E6" s="19" t="s">
        <v>1238</v>
      </c>
      <c r="F6" s="20" t="s">
        <v>1210</v>
      </c>
      <c r="G6" s="40" t="s">
        <v>1205</v>
      </c>
      <c r="H6" s="35" t="s">
        <v>1239</v>
      </c>
      <c r="I6" s="20" t="s">
        <v>842</v>
      </c>
      <c r="J6" s="6"/>
      <c r="K6" s="115"/>
      <c r="L6" s="115"/>
      <c r="M6" s="115"/>
      <c r="N6" s="115"/>
      <c r="O6" s="115"/>
      <c r="P6" s="115"/>
      <c r="Q6" s="115"/>
      <c r="R6" s="115"/>
      <c r="S6" s="115"/>
    </row>
    <row r="7" spans="1:19" ht="60" x14ac:dyDescent="0.25">
      <c r="A7" s="1">
        <v>6</v>
      </c>
      <c r="B7" s="45" t="s">
        <v>1202</v>
      </c>
      <c r="C7" s="48">
        <v>42446</v>
      </c>
      <c r="D7" s="47">
        <v>0.79166666666666663</v>
      </c>
      <c r="E7" s="19" t="s">
        <v>1211</v>
      </c>
      <c r="F7" s="20" t="s">
        <v>1212</v>
      </c>
      <c r="G7" s="40" t="s">
        <v>1205</v>
      </c>
      <c r="H7" s="35" t="s">
        <v>1585</v>
      </c>
      <c r="I7" s="20" t="s">
        <v>1586</v>
      </c>
      <c r="J7" s="6"/>
      <c r="K7" s="115"/>
      <c r="L7" s="115"/>
      <c r="M7" s="115"/>
      <c r="N7" s="115"/>
      <c r="O7" s="115"/>
      <c r="P7" s="115"/>
      <c r="Q7" s="115"/>
      <c r="R7" s="115"/>
      <c r="S7" s="115"/>
    </row>
    <row r="8" spans="1:19" ht="60" x14ac:dyDescent="0.25">
      <c r="A8" s="1">
        <v>7</v>
      </c>
      <c r="B8" s="45" t="s">
        <v>1202</v>
      </c>
      <c r="C8" s="48">
        <v>42446</v>
      </c>
      <c r="D8" s="47">
        <v>0.79166666666666663</v>
      </c>
      <c r="E8" s="19" t="s">
        <v>1213</v>
      </c>
      <c r="F8" s="20" t="s">
        <v>1214</v>
      </c>
      <c r="G8" s="40" t="s">
        <v>1205</v>
      </c>
      <c r="H8" s="35" t="s">
        <v>1240</v>
      </c>
      <c r="I8" s="20" t="s">
        <v>1369</v>
      </c>
      <c r="J8" s="6"/>
      <c r="K8" s="115"/>
      <c r="L8" s="115"/>
      <c r="M8" s="115"/>
      <c r="N8" s="115"/>
      <c r="O8" s="115"/>
      <c r="P8" s="115"/>
      <c r="Q8" s="115"/>
      <c r="R8" s="115"/>
      <c r="S8" s="115"/>
    </row>
    <row r="9" spans="1:19" ht="270" x14ac:dyDescent="0.25">
      <c r="A9" s="1">
        <v>8</v>
      </c>
      <c r="B9" s="45" t="s">
        <v>1202</v>
      </c>
      <c r="C9" s="48">
        <v>42446</v>
      </c>
      <c r="D9" s="47">
        <v>0.79166666666666663</v>
      </c>
      <c r="E9" s="19" t="s">
        <v>1241</v>
      </c>
      <c r="F9" s="20" t="s">
        <v>1215</v>
      </c>
      <c r="G9" s="40" t="s">
        <v>1205</v>
      </c>
      <c r="H9" s="35" t="s">
        <v>1242</v>
      </c>
      <c r="I9" s="20" t="s">
        <v>1587</v>
      </c>
      <c r="J9" s="6"/>
    </row>
    <row r="10" spans="1:19" ht="120" x14ac:dyDescent="0.25">
      <c r="A10" s="1">
        <v>9</v>
      </c>
      <c r="B10" s="45" t="s">
        <v>1202</v>
      </c>
      <c r="C10" s="48">
        <v>42446</v>
      </c>
      <c r="D10" s="47">
        <v>0.79166666666666663</v>
      </c>
      <c r="E10" s="19" t="s">
        <v>1241</v>
      </c>
      <c r="F10" s="20" t="s">
        <v>1215</v>
      </c>
      <c r="G10" s="40" t="s">
        <v>1205</v>
      </c>
      <c r="H10" s="35" t="s">
        <v>1243</v>
      </c>
      <c r="I10" s="20" t="s">
        <v>1588</v>
      </c>
      <c r="J10" s="6"/>
    </row>
    <row r="11" spans="1:19" ht="330" x14ac:dyDescent="0.25">
      <c r="A11" s="1">
        <v>10</v>
      </c>
      <c r="B11" s="45" t="s">
        <v>1202</v>
      </c>
      <c r="C11" s="48">
        <v>42446</v>
      </c>
      <c r="D11" s="47">
        <v>0.79166666666666663</v>
      </c>
      <c r="E11" s="19" t="s">
        <v>1216</v>
      </c>
      <c r="F11" s="20" t="s">
        <v>1215</v>
      </c>
      <c r="G11" s="40" t="s">
        <v>1205</v>
      </c>
      <c r="H11" s="35" t="s">
        <v>1257</v>
      </c>
      <c r="I11" s="20" t="s">
        <v>1589</v>
      </c>
      <c r="J11" s="6"/>
    </row>
    <row r="12" spans="1:19" ht="150" x14ac:dyDescent="0.25">
      <c r="A12" s="1">
        <v>11</v>
      </c>
      <c r="B12" s="45" t="s">
        <v>1202</v>
      </c>
      <c r="C12" s="48">
        <v>42446</v>
      </c>
      <c r="D12" s="47">
        <v>0.79166666666666663</v>
      </c>
      <c r="E12" s="19" t="s">
        <v>1217</v>
      </c>
      <c r="F12" s="20"/>
      <c r="G12" s="40" t="s">
        <v>1205</v>
      </c>
      <c r="H12" s="35" t="s">
        <v>1244</v>
      </c>
      <c r="I12" s="20" t="s">
        <v>1590</v>
      </c>
      <c r="J12" s="6"/>
    </row>
    <row r="13" spans="1:19" ht="90" x14ac:dyDescent="0.25">
      <c r="A13" s="1">
        <v>12</v>
      </c>
      <c r="B13" s="45" t="s">
        <v>1202</v>
      </c>
      <c r="C13" s="48">
        <v>42446</v>
      </c>
      <c r="D13" s="47">
        <v>0.79166666666666663</v>
      </c>
      <c r="E13" s="19" t="s">
        <v>1218</v>
      </c>
      <c r="F13" s="20"/>
      <c r="G13" s="40" t="s">
        <v>1205</v>
      </c>
      <c r="H13" s="35" t="s">
        <v>1592</v>
      </c>
      <c r="I13" s="20" t="s">
        <v>1591</v>
      </c>
      <c r="J13" s="6"/>
    </row>
    <row r="14" spans="1:19" ht="120" x14ac:dyDescent="0.25">
      <c r="A14" s="1">
        <v>13</v>
      </c>
      <c r="B14" s="45" t="s">
        <v>1202</v>
      </c>
      <c r="C14" s="48">
        <v>42446</v>
      </c>
      <c r="D14" s="47">
        <v>0.79166666666666663</v>
      </c>
      <c r="E14" s="19" t="s">
        <v>1218</v>
      </c>
      <c r="F14" s="20"/>
      <c r="G14" s="40" t="s">
        <v>1205</v>
      </c>
      <c r="H14" s="35" t="s">
        <v>1219</v>
      </c>
      <c r="I14" s="20" t="s">
        <v>1593</v>
      </c>
      <c r="J14" s="6"/>
    </row>
    <row r="15" spans="1:19" ht="150" x14ac:dyDescent="0.25">
      <c r="A15" s="1">
        <v>14</v>
      </c>
      <c r="B15" s="45" t="s">
        <v>1202</v>
      </c>
      <c r="C15" s="48">
        <v>42446</v>
      </c>
      <c r="D15" s="47">
        <v>0.79166666666666663</v>
      </c>
      <c r="E15" s="19" t="s">
        <v>1218</v>
      </c>
      <c r="F15" s="20"/>
      <c r="G15" s="40" t="s">
        <v>1205</v>
      </c>
      <c r="H15" s="35" t="s">
        <v>1220</v>
      </c>
      <c r="I15" s="20" t="s">
        <v>1594</v>
      </c>
      <c r="J15" s="6"/>
    </row>
    <row r="16" spans="1:19" ht="195" x14ac:dyDescent="0.25">
      <c r="A16" s="1">
        <v>15</v>
      </c>
      <c r="B16" s="45" t="s">
        <v>1202</v>
      </c>
      <c r="C16" s="48">
        <v>42446</v>
      </c>
      <c r="D16" s="47">
        <v>0.79166666666666663</v>
      </c>
      <c r="E16" s="19" t="s">
        <v>1218</v>
      </c>
      <c r="F16" s="20"/>
      <c r="G16" s="40" t="s">
        <v>1205</v>
      </c>
      <c r="H16" s="35" t="s">
        <v>1221</v>
      </c>
      <c r="I16" s="20" t="s">
        <v>1595</v>
      </c>
      <c r="J16" s="6"/>
    </row>
    <row r="17" spans="1:10" ht="105" x14ac:dyDescent="0.25">
      <c r="A17" s="1">
        <v>16</v>
      </c>
      <c r="B17" s="45" t="s">
        <v>1202</v>
      </c>
      <c r="C17" s="48">
        <v>42446</v>
      </c>
      <c r="D17" s="47">
        <v>0.79166666666666663</v>
      </c>
      <c r="E17" s="19" t="s">
        <v>1218</v>
      </c>
      <c r="F17" s="20"/>
      <c r="G17" s="40" t="s">
        <v>1205</v>
      </c>
      <c r="H17" s="35" t="s">
        <v>1596</v>
      </c>
      <c r="I17" s="20" t="s">
        <v>1583</v>
      </c>
      <c r="J17" s="6"/>
    </row>
    <row r="18" spans="1:10" ht="75" x14ac:dyDescent="0.25">
      <c r="A18" s="1">
        <v>17</v>
      </c>
      <c r="B18" s="45" t="s">
        <v>1202</v>
      </c>
      <c r="C18" s="48">
        <v>42446</v>
      </c>
      <c r="D18" s="47">
        <v>0.79166666666666663</v>
      </c>
      <c r="E18" s="19" t="s">
        <v>1222</v>
      </c>
      <c r="F18" s="20" t="s">
        <v>1223</v>
      </c>
      <c r="G18" s="40" t="s">
        <v>1205</v>
      </c>
      <c r="H18" s="35" t="s">
        <v>1245</v>
      </c>
      <c r="I18" s="20" t="s">
        <v>1344</v>
      </c>
      <c r="J18" s="6"/>
    </row>
    <row r="19" spans="1:10" ht="105" x14ac:dyDescent="0.25">
      <c r="A19" s="1">
        <v>18</v>
      </c>
      <c r="B19" s="45" t="s">
        <v>1202</v>
      </c>
      <c r="C19" s="48">
        <v>42446</v>
      </c>
      <c r="D19" s="47">
        <v>0.79166666666666663</v>
      </c>
      <c r="E19" s="19" t="s">
        <v>1224</v>
      </c>
      <c r="F19" s="20" t="s">
        <v>1225</v>
      </c>
      <c r="G19" s="40" t="s">
        <v>1205</v>
      </c>
      <c r="H19" s="35" t="s">
        <v>1246</v>
      </c>
      <c r="I19" s="20" t="s">
        <v>1597</v>
      </c>
      <c r="J19" s="6"/>
    </row>
    <row r="20" spans="1:10" ht="75" x14ac:dyDescent="0.25">
      <c r="A20" s="1">
        <v>19</v>
      </c>
      <c r="B20" s="45" t="s">
        <v>1202</v>
      </c>
      <c r="C20" s="48">
        <v>42446</v>
      </c>
      <c r="D20" s="47">
        <v>0.79166666666666663</v>
      </c>
      <c r="E20" s="19" t="s">
        <v>1224</v>
      </c>
      <c r="F20" s="20" t="s">
        <v>1225</v>
      </c>
      <c r="G20" s="40" t="s">
        <v>1205</v>
      </c>
      <c r="H20" s="35" t="s">
        <v>1226</v>
      </c>
      <c r="I20" s="20" t="s">
        <v>1598</v>
      </c>
      <c r="J20" s="6"/>
    </row>
    <row r="21" spans="1:10" ht="120" x14ac:dyDescent="0.25">
      <c r="A21" s="1">
        <v>20</v>
      </c>
      <c r="B21" s="45" t="s">
        <v>1202</v>
      </c>
      <c r="C21" s="48">
        <v>42446</v>
      </c>
      <c r="D21" s="47">
        <v>0.79166666666666663</v>
      </c>
      <c r="E21" s="19" t="s">
        <v>1227</v>
      </c>
      <c r="F21" s="20" t="s">
        <v>1228</v>
      </c>
      <c r="G21" s="40" t="s">
        <v>1205</v>
      </c>
      <c r="H21" s="35" t="s">
        <v>1229</v>
      </c>
      <c r="I21" s="20" t="s">
        <v>1599</v>
      </c>
      <c r="J21" s="6"/>
    </row>
    <row r="22" spans="1:10" ht="30" x14ac:dyDescent="0.25">
      <c r="A22" s="1">
        <v>21</v>
      </c>
      <c r="B22" s="45" t="s">
        <v>1202</v>
      </c>
      <c r="C22" s="48">
        <v>42446</v>
      </c>
      <c r="D22" s="47">
        <v>0.79166666666666663</v>
      </c>
      <c r="E22" s="19" t="s">
        <v>1247</v>
      </c>
      <c r="F22" s="20"/>
      <c r="G22" s="40" t="s">
        <v>1205</v>
      </c>
      <c r="H22" s="35" t="s">
        <v>1230</v>
      </c>
      <c r="I22" s="20" t="s">
        <v>1396</v>
      </c>
      <c r="J22" s="6"/>
    </row>
    <row r="23" spans="1:10" ht="165" x14ac:dyDescent="0.25">
      <c r="A23" s="1">
        <v>22</v>
      </c>
      <c r="B23" s="45" t="s">
        <v>1202</v>
      </c>
      <c r="C23" s="48">
        <v>42446</v>
      </c>
      <c r="D23" s="47" t="s">
        <v>1231</v>
      </c>
      <c r="E23" s="19" t="s">
        <v>1248</v>
      </c>
      <c r="F23" s="20" t="s">
        <v>1232</v>
      </c>
      <c r="G23" s="40" t="s">
        <v>1205</v>
      </c>
      <c r="H23" s="35" t="s">
        <v>1249</v>
      </c>
      <c r="I23" s="20" t="s">
        <v>1378</v>
      </c>
      <c r="J23" s="6"/>
    </row>
    <row r="24" spans="1:10" ht="390" x14ac:dyDescent="0.25">
      <c r="A24" s="1">
        <v>23</v>
      </c>
      <c r="B24" s="45" t="s">
        <v>1202</v>
      </c>
      <c r="C24" s="48">
        <v>42446</v>
      </c>
      <c r="D24" s="47" t="s">
        <v>1231</v>
      </c>
      <c r="E24" s="19" t="s">
        <v>1233</v>
      </c>
      <c r="F24" s="20" t="s">
        <v>1234</v>
      </c>
      <c r="G24" s="40" t="s">
        <v>1205</v>
      </c>
      <c r="H24" s="35" t="s">
        <v>1600</v>
      </c>
      <c r="I24" s="20" t="s">
        <v>1601</v>
      </c>
      <c r="J24" s="6"/>
    </row>
    <row r="25" spans="1:10" ht="375" x14ac:dyDescent="0.25">
      <c r="A25" s="1">
        <v>24</v>
      </c>
      <c r="B25" s="45" t="s">
        <v>1202</v>
      </c>
      <c r="C25" s="48">
        <v>42446</v>
      </c>
      <c r="D25" s="47" t="s">
        <v>1231</v>
      </c>
      <c r="E25" s="19" t="s">
        <v>1233</v>
      </c>
      <c r="F25" s="20" t="s">
        <v>1234</v>
      </c>
      <c r="G25" s="40" t="s">
        <v>1205</v>
      </c>
      <c r="H25" s="35" t="s">
        <v>1250</v>
      </c>
      <c r="I25" s="20" t="s">
        <v>1602</v>
      </c>
      <c r="J25" s="6"/>
    </row>
    <row r="26" spans="1:10" ht="165" x14ac:dyDescent="0.25">
      <c r="A26" s="1">
        <v>25</v>
      </c>
      <c r="B26" s="45" t="s">
        <v>1202</v>
      </c>
      <c r="C26" s="48">
        <v>42446</v>
      </c>
      <c r="D26" s="47">
        <v>0.79166666666666663</v>
      </c>
      <c r="E26" s="19" t="s">
        <v>1251</v>
      </c>
      <c r="F26" s="20" t="s">
        <v>1235</v>
      </c>
      <c r="G26" s="40" t="s">
        <v>1205</v>
      </c>
      <c r="H26" s="35" t="s">
        <v>1252</v>
      </c>
      <c r="I26" s="20" t="s">
        <v>1603</v>
      </c>
      <c r="J26" s="6"/>
    </row>
    <row r="27" spans="1:10" ht="60" x14ac:dyDescent="0.25">
      <c r="A27" s="1">
        <v>26</v>
      </c>
      <c r="B27" s="45" t="s">
        <v>1202</v>
      </c>
      <c r="C27" s="48">
        <v>42446</v>
      </c>
      <c r="D27" s="47">
        <v>0.79166666666666663</v>
      </c>
      <c r="E27" s="19" t="s">
        <v>1247</v>
      </c>
      <c r="F27" s="20" t="s">
        <v>1236</v>
      </c>
      <c r="G27" s="40" t="s">
        <v>1205</v>
      </c>
      <c r="H27" s="35" t="s">
        <v>1237</v>
      </c>
      <c r="I27" s="20" t="s">
        <v>1344</v>
      </c>
      <c r="J27" s="6"/>
    </row>
    <row r="28" spans="1:10" ht="60" x14ac:dyDescent="0.25">
      <c r="A28" s="1">
        <v>27</v>
      </c>
      <c r="B28" s="45" t="s">
        <v>1202</v>
      </c>
      <c r="C28" s="48">
        <v>42446</v>
      </c>
      <c r="D28" s="47">
        <v>0.79166666666666663</v>
      </c>
      <c r="E28" s="19" t="s">
        <v>1247</v>
      </c>
      <c r="F28" s="20" t="s">
        <v>1236</v>
      </c>
      <c r="G28" s="40" t="s">
        <v>1205</v>
      </c>
      <c r="H28" s="35" t="s">
        <v>1253</v>
      </c>
      <c r="I28" s="20" t="s">
        <v>842</v>
      </c>
    </row>
  </sheetData>
  <mergeCells count="2">
    <mergeCell ref="K1:S1"/>
    <mergeCell ref="K2:S8"/>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zoomScale="130" zoomScaleNormal="130" workbookViewId="0">
      <selection activeCell="H2" sqref="H2"/>
    </sheetView>
  </sheetViews>
  <sheetFormatPr baseColWidth="10" defaultRowHeight="15" x14ac:dyDescent="0.25"/>
  <cols>
    <col min="1" max="1" width="14.28515625" customWidth="1"/>
    <col min="2" max="2" width="14.85546875" customWidth="1"/>
    <col min="3" max="3" width="16.140625" customWidth="1"/>
    <col min="4" max="4" width="14.7109375" customWidth="1"/>
    <col min="5" max="5" width="36.140625" customWidth="1"/>
    <col min="6" max="6" width="24.28515625" customWidth="1"/>
    <col min="7" max="7" width="24.7109375" customWidth="1"/>
    <col min="8" max="8" width="35" customWidth="1"/>
    <col min="9" max="9" width="34" customWidth="1"/>
  </cols>
  <sheetData>
    <row r="1" spans="1:9" ht="33" customHeight="1" x14ac:dyDescent="0.25">
      <c r="A1" s="12" t="s">
        <v>113</v>
      </c>
      <c r="B1" s="12" t="s">
        <v>98</v>
      </c>
      <c r="C1" s="13" t="s">
        <v>114</v>
      </c>
      <c r="D1" s="13" t="s">
        <v>1</v>
      </c>
      <c r="E1" s="12" t="s">
        <v>115</v>
      </c>
      <c r="F1" s="12" t="s">
        <v>116</v>
      </c>
      <c r="G1" s="12" t="s">
        <v>117</v>
      </c>
      <c r="H1" s="12" t="s">
        <v>118</v>
      </c>
      <c r="I1" s="13" t="s">
        <v>119</v>
      </c>
    </row>
    <row r="2" spans="1:9" ht="75" x14ac:dyDescent="0.25">
      <c r="A2" s="1">
        <v>1</v>
      </c>
      <c r="B2" s="45" t="s">
        <v>253</v>
      </c>
      <c r="C2" s="48">
        <v>42447</v>
      </c>
      <c r="D2" s="47">
        <v>0.58333333333333337</v>
      </c>
      <c r="E2" s="19" t="s">
        <v>1102</v>
      </c>
      <c r="F2" s="20"/>
      <c r="G2" s="40" t="s">
        <v>1103</v>
      </c>
      <c r="H2" s="35" t="s">
        <v>1657</v>
      </c>
      <c r="I2" s="20" t="s">
        <v>1604</v>
      </c>
    </row>
  </sheetData>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
  <sheetViews>
    <sheetView topLeftCell="D1" workbookViewId="0">
      <selection activeCell="H2" sqref="H2"/>
    </sheetView>
  </sheetViews>
  <sheetFormatPr baseColWidth="10" defaultRowHeight="15" x14ac:dyDescent="0.25"/>
  <cols>
    <col min="1" max="1" width="14.28515625" customWidth="1"/>
    <col min="2" max="2" width="25.5703125" customWidth="1"/>
    <col min="3" max="3" width="16.140625" customWidth="1"/>
    <col min="4" max="4" width="14.7109375" customWidth="1"/>
    <col min="5" max="5" width="36.140625" customWidth="1"/>
    <col min="6" max="6" width="24.28515625" customWidth="1"/>
    <col min="7" max="7" width="24.7109375" customWidth="1"/>
    <col min="8" max="8" width="35" customWidth="1"/>
    <col min="9" max="9" width="34" customWidth="1"/>
  </cols>
  <sheetData>
    <row r="1" spans="1:9" ht="41.25" customHeight="1" x14ac:dyDescent="0.25">
      <c r="A1" s="12" t="s">
        <v>113</v>
      </c>
      <c r="B1" s="12" t="s">
        <v>98</v>
      </c>
      <c r="C1" s="13" t="s">
        <v>114</v>
      </c>
      <c r="D1" s="13" t="s">
        <v>1</v>
      </c>
      <c r="E1" s="12" t="s">
        <v>115</v>
      </c>
      <c r="F1" s="12" t="s">
        <v>116</v>
      </c>
      <c r="G1" s="12" t="s">
        <v>117</v>
      </c>
      <c r="H1" s="12" t="s">
        <v>118</v>
      </c>
      <c r="I1" s="13" t="s">
        <v>119</v>
      </c>
    </row>
    <row r="2" spans="1:9" ht="75" x14ac:dyDescent="0.25">
      <c r="A2" s="1">
        <v>1</v>
      </c>
      <c r="B2" s="45" t="s">
        <v>1104</v>
      </c>
      <c r="C2" s="48">
        <v>42458</v>
      </c>
      <c r="D2" s="47" t="s">
        <v>281</v>
      </c>
      <c r="E2" s="19"/>
      <c r="F2" s="20"/>
      <c r="G2" s="40" t="s">
        <v>1105</v>
      </c>
      <c r="H2" s="95" t="s">
        <v>1106</v>
      </c>
      <c r="I2" s="20"/>
    </row>
  </sheetData>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E1" workbookViewId="0">
      <selection activeCell="H15" sqref="H15"/>
    </sheetView>
  </sheetViews>
  <sheetFormatPr baseColWidth="10" defaultRowHeight="15" x14ac:dyDescent="0.25"/>
  <cols>
    <col min="1" max="1" width="14.28515625" customWidth="1"/>
    <col min="2" max="2" width="15.7109375" customWidth="1"/>
    <col min="3" max="3" width="16.140625" customWidth="1"/>
    <col min="4" max="4" width="14.7109375" customWidth="1"/>
    <col min="5" max="5" width="36.140625" customWidth="1"/>
    <col min="6" max="6" width="27.7109375" customWidth="1"/>
    <col min="7" max="7" width="24.7109375" customWidth="1"/>
    <col min="8" max="8" width="38" customWidth="1"/>
    <col min="9" max="9" width="34" customWidth="1"/>
  </cols>
  <sheetData>
    <row r="1" spans="1:9" ht="38.25" customHeight="1" x14ac:dyDescent="0.25">
      <c r="A1" s="12" t="s">
        <v>113</v>
      </c>
      <c r="B1" s="12" t="s">
        <v>98</v>
      </c>
      <c r="C1" s="13" t="s">
        <v>114</v>
      </c>
      <c r="D1" s="13" t="s">
        <v>1</v>
      </c>
      <c r="E1" s="12" t="s">
        <v>115</v>
      </c>
      <c r="F1" s="12" t="s">
        <v>116</v>
      </c>
      <c r="G1" s="12" t="s">
        <v>117</v>
      </c>
      <c r="H1" s="12" t="s">
        <v>118</v>
      </c>
      <c r="I1" s="13" t="s">
        <v>119</v>
      </c>
    </row>
    <row r="2" spans="1:9" ht="72" customHeight="1" x14ac:dyDescent="0.25">
      <c r="A2" s="1">
        <v>1</v>
      </c>
      <c r="B2" s="19" t="s">
        <v>1140</v>
      </c>
      <c r="C2" s="53">
        <v>42457</v>
      </c>
      <c r="D2" s="47" t="s">
        <v>1139</v>
      </c>
      <c r="E2" s="19" t="s">
        <v>1121</v>
      </c>
      <c r="F2" s="20"/>
      <c r="G2" s="40" t="s">
        <v>1107</v>
      </c>
      <c r="H2" s="95" t="s">
        <v>1108</v>
      </c>
      <c r="I2" s="20" t="s">
        <v>1355</v>
      </c>
    </row>
    <row r="3" spans="1:9" ht="165" x14ac:dyDescent="0.25">
      <c r="A3" s="1">
        <v>2</v>
      </c>
      <c r="B3" s="19" t="s">
        <v>1140</v>
      </c>
      <c r="C3" s="53">
        <v>42457</v>
      </c>
      <c r="D3" s="47" t="s">
        <v>1139</v>
      </c>
      <c r="E3" s="19" t="s">
        <v>1109</v>
      </c>
      <c r="F3" s="20" t="s">
        <v>1110</v>
      </c>
      <c r="G3" s="40" t="s">
        <v>1107</v>
      </c>
      <c r="H3" s="35" t="s">
        <v>1122</v>
      </c>
      <c r="I3" s="20" t="s">
        <v>1605</v>
      </c>
    </row>
    <row r="4" spans="1:9" ht="216" customHeight="1" x14ac:dyDescent="0.25">
      <c r="A4" s="1">
        <v>3</v>
      </c>
      <c r="B4" s="19" t="s">
        <v>1140</v>
      </c>
      <c r="C4" s="53">
        <v>42457</v>
      </c>
      <c r="D4" s="47" t="s">
        <v>1139</v>
      </c>
      <c r="E4" s="19" t="s">
        <v>1109</v>
      </c>
      <c r="F4" s="20" t="s">
        <v>1110</v>
      </c>
      <c r="G4" s="40" t="s">
        <v>1107</v>
      </c>
      <c r="H4" s="35" t="s">
        <v>1607</v>
      </c>
      <c r="I4" s="20" t="s">
        <v>1606</v>
      </c>
    </row>
    <row r="5" spans="1:9" ht="150" x14ac:dyDescent="0.25">
      <c r="A5" s="1">
        <v>4</v>
      </c>
      <c r="B5" s="19" t="s">
        <v>1140</v>
      </c>
      <c r="C5" s="53">
        <v>42457</v>
      </c>
      <c r="D5" s="47" t="s">
        <v>1139</v>
      </c>
      <c r="E5" s="19" t="s">
        <v>1123</v>
      </c>
      <c r="F5" s="20" t="s">
        <v>1111</v>
      </c>
      <c r="G5" s="40" t="s">
        <v>1107</v>
      </c>
      <c r="H5" s="35" t="s">
        <v>1112</v>
      </c>
      <c r="I5" s="20" t="s">
        <v>1608</v>
      </c>
    </row>
    <row r="6" spans="1:9" ht="72" customHeight="1" x14ac:dyDescent="0.25">
      <c r="A6" s="1">
        <v>5</v>
      </c>
      <c r="B6" s="19" t="s">
        <v>1140</v>
      </c>
      <c r="C6" s="53">
        <v>42457</v>
      </c>
      <c r="D6" s="47" t="s">
        <v>1139</v>
      </c>
      <c r="E6" s="19" t="s">
        <v>1113</v>
      </c>
      <c r="F6" s="20" t="s">
        <v>1115</v>
      </c>
      <c r="G6" s="40" t="s">
        <v>1107</v>
      </c>
      <c r="H6" s="35" t="s">
        <v>1114</v>
      </c>
      <c r="I6" s="20" t="s">
        <v>1342</v>
      </c>
    </row>
    <row r="7" spans="1:9" ht="45" x14ac:dyDescent="0.25">
      <c r="A7" s="1">
        <v>6</v>
      </c>
      <c r="B7" s="19" t="s">
        <v>1140</v>
      </c>
      <c r="C7" s="53">
        <v>42457</v>
      </c>
      <c r="D7" s="47" t="s">
        <v>1139</v>
      </c>
      <c r="E7" s="19" t="s">
        <v>1121</v>
      </c>
      <c r="F7" s="20" t="s">
        <v>1117</v>
      </c>
      <c r="G7" s="40" t="s">
        <v>1107</v>
      </c>
      <c r="H7" s="35" t="s">
        <v>1124</v>
      </c>
      <c r="I7" s="20" t="s">
        <v>1560</v>
      </c>
    </row>
    <row r="8" spans="1:9" ht="80.25" customHeight="1" x14ac:dyDescent="0.25">
      <c r="A8" s="1">
        <v>7</v>
      </c>
      <c r="B8" s="19" t="s">
        <v>1140</v>
      </c>
      <c r="C8" s="53">
        <v>42457</v>
      </c>
      <c r="D8" s="47" t="s">
        <v>1139</v>
      </c>
      <c r="E8" s="19" t="s">
        <v>1121</v>
      </c>
      <c r="F8" s="20" t="s">
        <v>1117</v>
      </c>
      <c r="G8" s="40" t="s">
        <v>1107</v>
      </c>
      <c r="H8" s="35" t="s">
        <v>1116</v>
      </c>
      <c r="I8" s="20" t="s">
        <v>975</v>
      </c>
    </row>
    <row r="9" spans="1:9" ht="75" x14ac:dyDescent="0.25">
      <c r="A9" s="1">
        <v>8</v>
      </c>
      <c r="B9" s="19" t="s">
        <v>1140</v>
      </c>
      <c r="C9" s="53">
        <v>42457</v>
      </c>
      <c r="D9" s="47" t="s">
        <v>1139</v>
      </c>
      <c r="E9" s="19" t="s">
        <v>1121</v>
      </c>
      <c r="F9" s="20" t="s">
        <v>1117</v>
      </c>
      <c r="G9" s="40" t="s">
        <v>1107</v>
      </c>
      <c r="H9" s="35" t="s">
        <v>1125</v>
      </c>
      <c r="I9" s="88" t="s">
        <v>975</v>
      </c>
    </row>
    <row r="10" spans="1:9" ht="255" x14ac:dyDescent="0.25">
      <c r="A10" s="1">
        <v>9</v>
      </c>
      <c r="B10" s="19" t="s">
        <v>1140</v>
      </c>
      <c r="C10" s="53">
        <v>42457</v>
      </c>
      <c r="D10" s="47" t="s">
        <v>1139</v>
      </c>
      <c r="E10" s="19" t="s">
        <v>1126</v>
      </c>
      <c r="F10" s="20" t="s">
        <v>1118</v>
      </c>
      <c r="G10" s="40" t="s">
        <v>1107</v>
      </c>
      <c r="H10" s="35" t="s">
        <v>1127</v>
      </c>
      <c r="I10" s="20" t="s">
        <v>1348</v>
      </c>
    </row>
    <row r="11" spans="1:9" ht="78.75" customHeight="1" x14ac:dyDescent="0.25">
      <c r="A11" s="1">
        <v>10</v>
      </c>
      <c r="B11" s="19" t="s">
        <v>1140</v>
      </c>
      <c r="C11" s="53">
        <v>42457</v>
      </c>
      <c r="D11" s="47" t="s">
        <v>1139</v>
      </c>
      <c r="E11" s="19" t="s">
        <v>1128</v>
      </c>
      <c r="F11" s="20" t="s">
        <v>1119</v>
      </c>
      <c r="G11" s="40" t="s">
        <v>1107</v>
      </c>
      <c r="H11" s="35" t="s">
        <v>1129</v>
      </c>
      <c r="I11" s="20" t="s">
        <v>1609</v>
      </c>
    </row>
    <row r="12" spans="1:9" ht="135" x14ac:dyDescent="0.25">
      <c r="A12" s="1">
        <v>11</v>
      </c>
      <c r="B12" s="19" t="s">
        <v>1140</v>
      </c>
      <c r="C12" s="53">
        <v>42457</v>
      </c>
      <c r="D12" s="47" t="s">
        <v>1139</v>
      </c>
      <c r="E12" s="19" t="s">
        <v>1130</v>
      </c>
      <c r="F12" s="20" t="s">
        <v>1120</v>
      </c>
      <c r="G12" s="40" t="s">
        <v>1107</v>
      </c>
      <c r="H12" s="35" t="s">
        <v>1131</v>
      </c>
      <c r="I12" s="20" t="s">
        <v>1609</v>
      </c>
    </row>
    <row r="13" spans="1:9" ht="96.75" customHeight="1" x14ac:dyDescent="0.25">
      <c r="A13" s="1">
        <v>12</v>
      </c>
      <c r="B13" s="19" t="s">
        <v>1140</v>
      </c>
      <c r="C13" s="53">
        <v>42457</v>
      </c>
      <c r="D13" s="47" t="s">
        <v>1139</v>
      </c>
      <c r="E13" s="19" t="s">
        <v>1132</v>
      </c>
      <c r="F13" s="20" t="s">
        <v>1133</v>
      </c>
      <c r="G13" s="40" t="s">
        <v>1107</v>
      </c>
      <c r="H13" s="35" t="s">
        <v>1610</v>
      </c>
      <c r="I13" s="20" t="s">
        <v>688</v>
      </c>
    </row>
    <row r="14" spans="1:9" ht="90" x14ac:dyDescent="0.25">
      <c r="A14" s="1">
        <v>13</v>
      </c>
      <c r="B14" s="19" t="s">
        <v>1140</v>
      </c>
      <c r="C14" s="53">
        <v>42457</v>
      </c>
      <c r="D14" s="47" t="s">
        <v>1139</v>
      </c>
      <c r="E14" s="19" t="s">
        <v>1134</v>
      </c>
      <c r="F14" s="20" t="s">
        <v>1135</v>
      </c>
      <c r="G14" s="40" t="s">
        <v>1107</v>
      </c>
      <c r="H14" s="35" t="s">
        <v>1136</v>
      </c>
      <c r="I14" s="20" t="s">
        <v>1611</v>
      </c>
    </row>
    <row r="15" spans="1:9" ht="90" x14ac:dyDescent="0.25">
      <c r="A15" s="1">
        <v>14</v>
      </c>
      <c r="B15" s="19" t="s">
        <v>1140</v>
      </c>
      <c r="C15" s="53">
        <v>42457</v>
      </c>
      <c r="D15" s="47" t="s">
        <v>1139</v>
      </c>
      <c r="E15" s="19" t="s">
        <v>1137</v>
      </c>
      <c r="F15" s="20" t="s">
        <v>1138</v>
      </c>
      <c r="G15" s="40" t="s">
        <v>1107</v>
      </c>
      <c r="H15" s="35" t="s">
        <v>1656</v>
      </c>
      <c r="I15" s="20" t="s">
        <v>1552</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E8" workbookViewId="0">
      <selection activeCell="E10" sqref="E10"/>
    </sheetView>
  </sheetViews>
  <sheetFormatPr baseColWidth="10" defaultRowHeight="15" x14ac:dyDescent="0.25"/>
  <cols>
    <col min="1" max="1" width="14.28515625" customWidth="1"/>
    <col min="2" max="2" width="20.85546875" customWidth="1"/>
    <col min="3" max="3" width="16.140625" customWidth="1"/>
    <col min="4" max="4" width="14.7109375" customWidth="1"/>
    <col min="5" max="5" width="36.140625" customWidth="1"/>
    <col min="6" max="6" width="24.28515625" customWidth="1"/>
    <col min="7" max="7" width="24.7109375" customWidth="1"/>
    <col min="8" max="8" width="35" customWidth="1"/>
    <col min="9" max="9" width="34" customWidth="1"/>
  </cols>
  <sheetData>
    <row r="1" spans="1:9" ht="40.5" customHeight="1" x14ac:dyDescent="0.25">
      <c r="A1" s="12" t="s">
        <v>113</v>
      </c>
      <c r="B1" s="12" t="s">
        <v>98</v>
      </c>
      <c r="C1" s="13" t="s">
        <v>114</v>
      </c>
      <c r="D1" s="13" t="s">
        <v>1</v>
      </c>
      <c r="E1" s="12" t="s">
        <v>115</v>
      </c>
      <c r="F1" s="12" t="s">
        <v>116</v>
      </c>
      <c r="G1" s="12" t="s">
        <v>117</v>
      </c>
      <c r="H1" s="12" t="s">
        <v>118</v>
      </c>
      <c r="I1" s="13" t="s">
        <v>119</v>
      </c>
    </row>
    <row r="2" spans="1:9" ht="55.5" customHeight="1" x14ac:dyDescent="0.25">
      <c r="A2" s="1">
        <v>1</v>
      </c>
      <c r="B2" s="45" t="s">
        <v>1141</v>
      </c>
      <c r="C2" s="48">
        <v>42458</v>
      </c>
      <c r="D2" s="47" t="s">
        <v>1139</v>
      </c>
      <c r="E2" s="19" t="s">
        <v>1145</v>
      </c>
      <c r="F2" s="20" t="s">
        <v>1143</v>
      </c>
      <c r="G2" s="40" t="s">
        <v>1142</v>
      </c>
      <c r="H2" s="95" t="s">
        <v>1144</v>
      </c>
      <c r="I2" s="20"/>
    </row>
    <row r="3" spans="1:9" ht="225" x14ac:dyDescent="0.25">
      <c r="A3" s="1">
        <v>2</v>
      </c>
      <c r="B3" s="45" t="s">
        <v>1141</v>
      </c>
      <c r="C3" s="48">
        <v>42458</v>
      </c>
      <c r="D3" s="47" t="s">
        <v>1139</v>
      </c>
      <c r="E3" s="19" t="s">
        <v>1146</v>
      </c>
      <c r="F3" s="20" t="s">
        <v>1147</v>
      </c>
      <c r="G3" s="40" t="s">
        <v>1142</v>
      </c>
      <c r="H3" s="35" t="s">
        <v>1148</v>
      </c>
      <c r="I3" s="20" t="s">
        <v>1357</v>
      </c>
    </row>
    <row r="4" spans="1:9" ht="60" x14ac:dyDescent="0.25">
      <c r="A4" s="1">
        <v>3</v>
      </c>
      <c r="B4" s="45" t="s">
        <v>1141</v>
      </c>
      <c r="C4" s="48">
        <v>42458</v>
      </c>
      <c r="D4" s="47" t="s">
        <v>1139</v>
      </c>
      <c r="E4" s="19" t="s">
        <v>1258</v>
      </c>
      <c r="F4" s="20" t="s">
        <v>1149</v>
      </c>
      <c r="G4" s="40" t="s">
        <v>1142</v>
      </c>
      <c r="H4" s="35" t="s">
        <v>1150</v>
      </c>
      <c r="I4" s="20" t="s">
        <v>953</v>
      </c>
    </row>
    <row r="5" spans="1:9" ht="132" customHeight="1" x14ac:dyDescent="0.25">
      <c r="A5" s="1">
        <v>4</v>
      </c>
      <c r="B5" s="45" t="s">
        <v>1141</v>
      </c>
      <c r="C5" s="48">
        <v>42458</v>
      </c>
      <c r="D5" s="47" t="s">
        <v>1139</v>
      </c>
      <c r="E5" s="19" t="s">
        <v>1151</v>
      </c>
      <c r="F5" s="20" t="s">
        <v>1152</v>
      </c>
      <c r="G5" s="40" t="s">
        <v>1142</v>
      </c>
      <c r="H5" s="35" t="s">
        <v>1259</v>
      </c>
      <c r="I5" s="20" t="s">
        <v>953</v>
      </c>
    </row>
    <row r="6" spans="1:9" ht="179.25" customHeight="1" x14ac:dyDescent="0.25">
      <c r="A6" s="1">
        <v>5</v>
      </c>
      <c r="B6" s="45" t="s">
        <v>1141</v>
      </c>
      <c r="C6" s="48">
        <v>42458</v>
      </c>
      <c r="D6" s="47" t="s">
        <v>1139</v>
      </c>
      <c r="E6" s="19" t="s">
        <v>1153</v>
      </c>
      <c r="F6" s="20" t="s">
        <v>1260</v>
      </c>
      <c r="G6" s="40" t="s">
        <v>1142</v>
      </c>
      <c r="H6" s="35" t="s">
        <v>1261</v>
      </c>
      <c r="I6" s="20" t="s">
        <v>1612</v>
      </c>
    </row>
    <row r="7" spans="1:9" ht="150" x14ac:dyDescent="0.25">
      <c r="A7" s="1">
        <v>6</v>
      </c>
      <c r="B7" s="45" t="s">
        <v>1141</v>
      </c>
      <c r="C7" s="48">
        <v>42458</v>
      </c>
      <c r="D7" s="47" t="s">
        <v>1139</v>
      </c>
      <c r="E7" s="19" t="s">
        <v>1154</v>
      </c>
      <c r="F7" s="20" t="s">
        <v>1155</v>
      </c>
      <c r="G7" s="40" t="s">
        <v>1142</v>
      </c>
      <c r="H7" s="35" t="s">
        <v>1262</v>
      </c>
      <c r="I7" s="88" t="s">
        <v>1612</v>
      </c>
    </row>
    <row r="8" spans="1:9" ht="90" x14ac:dyDescent="0.25">
      <c r="A8" s="1">
        <v>7</v>
      </c>
      <c r="B8" s="45" t="s">
        <v>1141</v>
      </c>
      <c r="C8" s="48">
        <v>42458</v>
      </c>
      <c r="D8" s="47" t="s">
        <v>1139</v>
      </c>
      <c r="E8" s="19" t="s">
        <v>1263</v>
      </c>
      <c r="F8" s="20" t="s">
        <v>1264</v>
      </c>
      <c r="G8" s="40" t="s">
        <v>1142</v>
      </c>
      <c r="H8" s="35" t="s">
        <v>1265</v>
      </c>
      <c r="I8" s="20" t="s">
        <v>1613</v>
      </c>
    </row>
    <row r="9" spans="1:9" ht="120" x14ac:dyDescent="0.25">
      <c r="A9" s="1">
        <v>8</v>
      </c>
      <c r="B9" s="45" t="s">
        <v>1141</v>
      </c>
      <c r="C9" s="48">
        <v>42458</v>
      </c>
      <c r="D9" s="47" t="s">
        <v>1139</v>
      </c>
      <c r="E9" s="19" t="s">
        <v>1156</v>
      </c>
      <c r="F9" s="20" t="s">
        <v>1157</v>
      </c>
      <c r="G9" s="40" t="s">
        <v>1142</v>
      </c>
      <c r="H9" s="35" t="s">
        <v>1266</v>
      </c>
      <c r="I9" s="20" t="s">
        <v>1357</v>
      </c>
    </row>
    <row r="10" spans="1:9" ht="45" x14ac:dyDescent="0.25">
      <c r="A10" s="1">
        <v>9</v>
      </c>
      <c r="B10" s="45" t="s">
        <v>1141</v>
      </c>
      <c r="C10" s="48">
        <v>42458</v>
      </c>
      <c r="D10" s="47" t="s">
        <v>1139</v>
      </c>
      <c r="E10" s="19" t="s">
        <v>1158</v>
      </c>
      <c r="F10" s="20" t="s">
        <v>1159</v>
      </c>
      <c r="G10" s="40" t="s">
        <v>1142</v>
      </c>
      <c r="H10" s="35" t="s">
        <v>1267</v>
      </c>
      <c r="I10" s="20" t="s">
        <v>953</v>
      </c>
    </row>
    <row r="11" spans="1:9" ht="75" x14ac:dyDescent="0.25">
      <c r="A11" s="1">
        <v>10</v>
      </c>
      <c r="B11" s="45" t="s">
        <v>1141</v>
      </c>
      <c r="C11" s="48">
        <v>42458</v>
      </c>
      <c r="D11" s="47" t="s">
        <v>1139</v>
      </c>
      <c r="E11" s="19" t="s">
        <v>1160</v>
      </c>
      <c r="F11" s="20" t="s">
        <v>1161</v>
      </c>
      <c r="G11" s="40" t="s">
        <v>1142</v>
      </c>
      <c r="H11" s="35" t="s">
        <v>1162</v>
      </c>
      <c r="I11" s="20" t="s">
        <v>953</v>
      </c>
    </row>
    <row r="12" spans="1:9" ht="90" x14ac:dyDescent="0.25">
      <c r="A12" s="1">
        <v>11</v>
      </c>
      <c r="B12" s="45" t="s">
        <v>1141</v>
      </c>
      <c r="C12" s="48">
        <v>42458</v>
      </c>
      <c r="D12" s="47" t="s">
        <v>1139</v>
      </c>
      <c r="E12" s="19" t="s">
        <v>1163</v>
      </c>
      <c r="F12" s="20" t="s">
        <v>1268</v>
      </c>
      <c r="G12" s="40" t="s">
        <v>1142</v>
      </c>
      <c r="H12" s="35" t="s">
        <v>1164</v>
      </c>
      <c r="I12" s="20" t="s">
        <v>688</v>
      </c>
    </row>
    <row r="13" spans="1:9" ht="150" x14ac:dyDescent="0.25">
      <c r="A13" s="1">
        <v>12</v>
      </c>
      <c r="B13" s="45" t="s">
        <v>1141</v>
      </c>
      <c r="C13" s="48">
        <v>42458</v>
      </c>
      <c r="D13" s="47" t="s">
        <v>1139</v>
      </c>
      <c r="E13" s="19" t="s">
        <v>1165</v>
      </c>
      <c r="F13" s="20" t="s">
        <v>1166</v>
      </c>
      <c r="G13" s="40" t="s">
        <v>1142</v>
      </c>
      <c r="H13" s="35" t="s">
        <v>1269</v>
      </c>
      <c r="I13" s="20" t="s">
        <v>1614</v>
      </c>
    </row>
    <row r="14" spans="1:9" ht="315" x14ac:dyDescent="0.25">
      <c r="A14" s="1">
        <v>13</v>
      </c>
      <c r="B14" s="45" t="s">
        <v>1141</v>
      </c>
      <c r="C14" s="48">
        <v>42458</v>
      </c>
      <c r="D14" s="47" t="s">
        <v>1139</v>
      </c>
      <c r="E14" s="19" t="s">
        <v>1270</v>
      </c>
      <c r="F14" s="20" t="s">
        <v>1167</v>
      </c>
      <c r="G14" s="40" t="s">
        <v>1142</v>
      </c>
      <c r="H14" s="35" t="s">
        <v>1271</v>
      </c>
      <c r="I14" s="20" t="s">
        <v>1599</v>
      </c>
    </row>
    <row r="15" spans="1:9" ht="270" x14ac:dyDescent="0.25">
      <c r="A15" s="1">
        <v>14</v>
      </c>
      <c r="B15" s="45" t="s">
        <v>1141</v>
      </c>
      <c r="C15" s="48">
        <v>42458</v>
      </c>
      <c r="D15" s="47" t="s">
        <v>1139</v>
      </c>
      <c r="E15" s="19" t="s">
        <v>1270</v>
      </c>
      <c r="F15" s="20" t="s">
        <v>1167</v>
      </c>
      <c r="G15" s="40" t="s">
        <v>1142</v>
      </c>
      <c r="H15" s="35" t="s">
        <v>1291</v>
      </c>
      <c r="I15" s="20" t="s">
        <v>1615</v>
      </c>
    </row>
    <row r="16" spans="1:9" ht="120" x14ac:dyDescent="0.25">
      <c r="A16" s="1">
        <v>15</v>
      </c>
      <c r="B16" s="45" t="s">
        <v>1141</v>
      </c>
      <c r="C16" s="48">
        <v>42458</v>
      </c>
      <c r="D16" s="47" t="s">
        <v>1139</v>
      </c>
      <c r="E16" s="19" t="s">
        <v>1168</v>
      </c>
      <c r="F16" s="20" t="s">
        <v>1169</v>
      </c>
      <c r="G16" s="40" t="s">
        <v>1142</v>
      </c>
      <c r="H16" s="35" t="s">
        <v>1272</v>
      </c>
      <c r="I16" s="20" t="s">
        <v>953</v>
      </c>
    </row>
    <row r="17" spans="1:9" ht="90" x14ac:dyDescent="0.25">
      <c r="A17" s="1">
        <v>16</v>
      </c>
      <c r="B17" s="45" t="s">
        <v>1141</v>
      </c>
      <c r="C17" s="48">
        <v>42458</v>
      </c>
      <c r="D17" s="47" t="s">
        <v>1139</v>
      </c>
      <c r="E17" s="19" t="s">
        <v>1273</v>
      </c>
      <c r="F17" s="20" t="s">
        <v>1170</v>
      </c>
      <c r="G17" s="40" t="s">
        <v>1142</v>
      </c>
      <c r="H17" s="35" t="s">
        <v>1171</v>
      </c>
      <c r="I17" s="20" t="s">
        <v>975</v>
      </c>
    </row>
    <row r="18" spans="1:9" ht="120" x14ac:dyDescent="0.25">
      <c r="A18" s="1">
        <v>17</v>
      </c>
      <c r="B18" s="45" t="s">
        <v>1141</v>
      </c>
      <c r="C18" s="48">
        <v>42458</v>
      </c>
      <c r="D18" s="47" t="s">
        <v>1139</v>
      </c>
      <c r="E18" s="19" t="s">
        <v>1172</v>
      </c>
      <c r="F18" s="20" t="s">
        <v>1173</v>
      </c>
      <c r="G18" s="40" t="s">
        <v>1142</v>
      </c>
      <c r="H18" s="35" t="s">
        <v>1174</v>
      </c>
      <c r="I18" s="20" t="s">
        <v>1344</v>
      </c>
    </row>
    <row r="19" spans="1:9" ht="150" x14ac:dyDescent="0.25">
      <c r="A19" s="1">
        <v>18</v>
      </c>
      <c r="B19" s="45" t="s">
        <v>1141</v>
      </c>
      <c r="C19" s="48">
        <v>42458</v>
      </c>
      <c r="D19" s="47" t="s">
        <v>1139</v>
      </c>
      <c r="E19" s="19" t="s">
        <v>1274</v>
      </c>
      <c r="F19" s="20" t="s">
        <v>1161</v>
      </c>
      <c r="G19" s="40" t="s">
        <v>1142</v>
      </c>
      <c r="H19" s="35" t="s">
        <v>1275</v>
      </c>
      <c r="I19" s="20" t="s">
        <v>953</v>
      </c>
    </row>
    <row r="20" spans="1:9" ht="150" x14ac:dyDescent="0.25">
      <c r="A20" s="1">
        <v>19</v>
      </c>
      <c r="B20" s="45" t="s">
        <v>1141</v>
      </c>
      <c r="C20" s="48">
        <v>42458</v>
      </c>
      <c r="D20" s="47" t="s">
        <v>1139</v>
      </c>
      <c r="E20" s="19" t="s">
        <v>1175</v>
      </c>
      <c r="F20" s="20" t="s">
        <v>1176</v>
      </c>
      <c r="G20" s="40" t="s">
        <v>1142</v>
      </c>
      <c r="H20" s="35" t="s">
        <v>1276</v>
      </c>
      <c r="I20" s="20" t="s">
        <v>1616</v>
      </c>
    </row>
    <row r="21" spans="1:9" ht="45" x14ac:dyDescent="0.25">
      <c r="A21" s="1">
        <v>20</v>
      </c>
      <c r="B21" s="45" t="s">
        <v>1141</v>
      </c>
      <c r="C21" s="48">
        <v>42458</v>
      </c>
      <c r="D21" s="47" t="s">
        <v>1139</v>
      </c>
      <c r="E21" s="19" t="s">
        <v>1177</v>
      </c>
      <c r="F21" s="20" t="s">
        <v>1178</v>
      </c>
      <c r="G21" s="40" t="s">
        <v>1142</v>
      </c>
      <c r="H21" s="35" t="s">
        <v>1179</v>
      </c>
      <c r="I21" s="20" t="s">
        <v>953</v>
      </c>
    </row>
    <row r="22" spans="1:9" ht="210" x14ac:dyDescent="0.25">
      <c r="A22" s="1">
        <v>21</v>
      </c>
      <c r="B22" s="45" t="s">
        <v>1141</v>
      </c>
      <c r="C22" s="48">
        <v>42458</v>
      </c>
      <c r="D22" s="47" t="s">
        <v>1139</v>
      </c>
      <c r="E22" s="19" t="s">
        <v>1180</v>
      </c>
      <c r="F22" s="20" t="s">
        <v>1181</v>
      </c>
      <c r="G22" s="40" t="s">
        <v>1142</v>
      </c>
      <c r="H22" s="35" t="s">
        <v>1277</v>
      </c>
      <c r="I22" s="20" t="s">
        <v>975</v>
      </c>
    </row>
    <row r="23" spans="1:9" ht="131.25" customHeight="1" x14ac:dyDescent="0.25">
      <c r="A23" s="1">
        <v>22</v>
      </c>
      <c r="B23" s="45" t="s">
        <v>1141</v>
      </c>
      <c r="C23" s="48">
        <v>42458</v>
      </c>
      <c r="D23" s="47" t="s">
        <v>1139</v>
      </c>
      <c r="E23" s="19" t="s">
        <v>1278</v>
      </c>
      <c r="F23" s="20" t="s">
        <v>1181</v>
      </c>
      <c r="G23" s="40" t="s">
        <v>1142</v>
      </c>
      <c r="H23" s="35" t="s">
        <v>1279</v>
      </c>
      <c r="I23" s="20" t="s">
        <v>975</v>
      </c>
    </row>
    <row r="24" spans="1:9" ht="45" x14ac:dyDescent="0.25">
      <c r="A24" s="1">
        <v>23</v>
      </c>
      <c r="B24" s="45" t="s">
        <v>1141</v>
      </c>
      <c r="C24" s="48">
        <v>42458</v>
      </c>
      <c r="D24" s="47" t="s">
        <v>1139</v>
      </c>
      <c r="E24" s="19" t="s">
        <v>1184</v>
      </c>
      <c r="F24" s="20" t="s">
        <v>1182</v>
      </c>
      <c r="G24" s="40" t="s">
        <v>1142</v>
      </c>
      <c r="H24" s="35" t="s">
        <v>1183</v>
      </c>
      <c r="I24" s="20" t="s">
        <v>953</v>
      </c>
    </row>
    <row r="25" spans="1:9" ht="45" x14ac:dyDescent="0.25">
      <c r="A25" s="1">
        <v>24</v>
      </c>
      <c r="B25" s="45" t="s">
        <v>1141</v>
      </c>
      <c r="C25" s="48">
        <v>42458</v>
      </c>
      <c r="D25" s="47" t="s">
        <v>1139</v>
      </c>
      <c r="E25" s="19" t="s">
        <v>1280</v>
      </c>
      <c r="F25" s="20" t="s">
        <v>1182</v>
      </c>
      <c r="G25" s="40" t="s">
        <v>1142</v>
      </c>
      <c r="H25" s="35" t="s">
        <v>1281</v>
      </c>
      <c r="I25" s="20" t="s">
        <v>953</v>
      </c>
    </row>
    <row r="26" spans="1:9" ht="165" x14ac:dyDescent="0.25">
      <c r="A26" s="1">
        <v>25</v>
      </c>
      <c r="B26" s="45" t="s">
        <v>1141</v>
      </c>
      <c r="C26" s="48">
        <v>42458</v>
      </c>
      <c r="D26" s="47" t="s">
        <v>1139</v>
      </c>
      <c r="E26" s="19" t="s">
        <v>1185</v>
      </c>
      <c r="F26" s="20" t="s">
        <v>1186</v>
      </c>
      <c r="G26" s="40" t="s">
        <v>1142</v>
      </c>
      <c r="H26" s="35" t="s">
        <v>1617</v>
      </c>
      <c r="I26" s="20" t="s">
        <v>1618</v>
      </c>
    </row>
    <row r="27" spans="1:9" ht="90" x14ac:dyDescent="0.25">
      <c r="A27" s="1">
        <v>26</v>
      </c>
      <c r="B27" s="45" t="s">
        <v>1141</v>
      </c>
      <c r="C27" s="48">
        <v>42458</v>
      </c>
      <c r="D27" s="47" t="s">
        <v>1139</v>
      </c>
      <c r="E27" s="19" t="s">
        <v>1187</v>
      </c>
      <c r="F27" s="20" t="s">
        <v>1188</v>
      </c>
      <c r="G27" s="40" t="s">
        <v>1142</v>
      </c>
      <c r="H27" s="35" t="s">
        <v>1282</v>
      </c>
      <c r="I27" s="20" t="s">
        <v>1344</v>
      </c>
    </row>
    <row r="28" spans="1:9" ht="240" x14ac:dyDescent="0.25">
      <c r="A28" s="1">
        <v>27</v>
      </c>
      <c r="B28" s="45" t="s">
        <v>1141</v>
      </c>
      <c r="C28" s="48">
        <v>42458</v>
      </c>
      <c r="D28" s="47" t="s">
        <v>1139</v>
      </c>
      <c r="E28" s="19" t="s">
        <v>1283</v>
      </c>
      <c r="F28" s="20" t="s">
        <v>1189</v>
      </c>
      <c r="G28" s="40" t="s">
        <v>1142</v>
      </c>
      <c r="H28" s="35" t="s">
        <v>1620</v>
      </c>
      <c r="I28" s="20" t="s">
        <v>1619</v>
      </c>
    </row>
    <row r="29" spans="1:9" ht="154.5" customHeight="1" x14ac:dyDescent="0.25">
      <c r="A29" s="1">
        <v>28</v>
      </c>
      <c r="B29" s="45" t="s">
        <v>1141</v>
      </c>
      <c r="C29" s="48">
        <v>42458</v>
      </c>
      <c r="D29" s="47" t="s">
        <v>1139</v>
      </c>
      <c r="E29" s="19" t="s">
        <v>1190</v>
      </c>
      <c r="F29" s="20" t="s">
        <v>1284</v>
      </c>
      <c r="G29" s="40" t="s">
        <v>1142</v>
      </c>
      <c r="H29" s="35" t="s">
        <v>1285</v>
      </c>
      <c r="I29" s="20" t="s">
        <v>1614</v>
      </c>
    </row>
    <row r="30" spans="1:9" ht="121.5" customHeight="1" x14ac:dyDescent="0.25">
      <c r="A30" s="1">
        <v>29</v>
      </c>
      <c r="B30" s="45" t="s">
        <v>1141</v>
      </c>
      <c r="C30" s="48">
        <v>42458</v>
      </c>
      <c r="D30" s="47" t="s">
        <v>1139</v>
      </c>
      <c r="E30" s="19" t="s">
        <v>1191</v>
      </c>
      <c r="F30" s="20" t="s">
        <v>1192</v>
      </c>
      <c r="G30" s="40" t="s">
        <v>1142</v>
      </c>
      <c r="H30" s="35" t="s">
        <v>1286</v>
      </c>
      <c r="I30" s="20" t="s">
        <v>1611</v>
      </c>
    </row>
    <row r="31" spans="1:9" ht="45" x14ac:dyDescent="0.25">
      <c r="A31" s="1">
        <v>30</v>
      </c>
      <c r="B31" s="45" t="s">
        <v>1141</v>
      </c>
      <c r="C31" s="48">
        <v>42458</v>
      </c>
      <c r="D31" s="47" t="s">
        <v>1139</v>
      </c>
      <c r="E31" s="19" t="s">
        <v>1287</v>
      </c>
      <c r="F31" s="20" t="s">
        <v>1193</v>
      </c>
      <c r="G31" s="40" t="s">
        <v>1142</v>
      </c>
      <c r="H31" s="35" t="s">
        <v>1194</v>
      </c>
      <c r="I31" s="20" t="s">
        <v>1588</v>
      </c>
    </row>
    <row r="32" spans="1:9" ht="240" x14ac:dyDescent="0.25">
      <c r="A32" s="1">
        <v>31</v>
      </c>
      <c r="B32" s="45" t="s">
        <v>1141</v>
      </c>
      <c r="C32" s="48">
        <v>42458</v>
      </c>
      <c r="D32" s="47" t="s">
        <v>1139</v>
      </c>
      <c r="E32" s="19" t="s">
        <v>1195</v>
      </c>
      <c r="F32" s="20" t="s">
        <v>1288</v>
      </c>
      <c r="G32" s="40" t="s">
        <v>1142</v>
      </c>
      <c r="H32" s="35" t="s">
        <v>1289</v>
      </c>
      <c r="I32" s="20" t="s">
        <v>1621</v>
      </c>
    </row>
    <row r="33" spans="1:9" ht="45" x14ac:dyDescent="0.25">
      <c r="A33" s="1">
        <v>32</v>
      </c>
      <c r="B33" s="45" t="s">
        <v>1141</v>
      </c>
      <c r="C33" s="48">
        <v>42458</v>
      </c>
      <c r="D33" s="47" t="s">
        <v>1139</v>
      </c>
      <c r="E33" s="19" t="s">
        <v>1196</v>
      </c>
      <c r="F33" s="20" t="s">
        <v>1197</v>
      </c>
      <c r="G33" s="40" t="s">
        <v>1142</v>
      </c>
      <c r="H33" s="35"/>
      <c r="I33" s="20"/>
    </row>
    <row r="34" spans="1:9" ht="45" x14ac:dyDescent="0.25">
      <c r="A34" s="1">
        <v>33</v>
      </c>
      <c r="B34" s="45" t="s">
        <v>1141</v>
      </c>
      <c r="C34" s="48">
        <v>42458</v>
      </c>
      <c r="D34" s="47" t="s">
        <v>1139</v>
      </c>
      <c r="E34" s="19" t="s">
        <v>1198</v>
      </c>
      <c r="F34" s="20" t="s">
        <v>1199</v>
      </c>
      <c r="G34" s="40" t="s">
        <v>1142</v>
      </c>
      <c r="H34" s="35"/>
      <c r="I34" s="20"/>
    </row>
    <row r="35" spans="1:9" ht="45" x14ac:dyDescent="0.25">
      <c r="A35" s="1">
        <v>34</v>
      </c>
      <c r="B35" s="45" t="s">
        <v>1141</v>
      </c>
      <c r="C35" s="48">
        <v>42458</v>
      </c>
      <c r="D35" s="47" t="s">
        <v>1139</v>
      </c>
      <c r="E35" s="19" t="s">
        <v>1290</v>
      </c>
      <c r="F35" s="20" t="s">
        <v>1199</v>
      </c>
      <c r="G35" s="40" t="s">
        <v>1142</v>
      </c>
      <c r="H35" s="35"/>
      <c r="I35" s="20"/>
    </row>
    <row r="36" spans="1:9" ht="45" x14ac:dyDescent="0.25">
      <c r="A36" s="1">
        <v>35</v>
      </c>
      <c r="B36" s="45" t="s">
        <v>1141</v>
      </c>
      <c r="C36" s="48">
        <v>42458</v>
      </c>
      <c r="D36" s="47" t="s">
        <v>1139</v>
      </c>
      <c r="E36" s="19" t="s">
        <v>1200</v>
      </c>
      <c r="F36" s="20" t="s">
        <v>1201</v>
      </c>
      <c r="G36" s="40" t="s">
        <v>1142</v>
      </c>
      <c r="H36" s="35"/>
      <c r="I36" s="20"/>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85" zoomScaleNormal="85" workbookViewId="0">
      <selection activeCell="H2" sqref="H2"/>
    </sheetView>
  </sheetViews>
  <sheetFormatPr baseColWidth="10" defaultRowHeight="15" x14ac:dyDescent="0.25"/>
  <cols>
    <col min="1" max="1" width="17.140625" customWidth="1"/>
    <col min="2" max="2" width="28.28515625" bestFit="1" customWidth="1"/>
    <col min="3" max="3" width="18.5703125" customWidth="1"/>
    <col min="5" max="5" width="48.42578125" customWidth="1"/>
    <col min="6" max="6" width="33.28515625" bestFit="1" customWidth="1"/>
    <col min="7" max="7" width="20.85546875" customWidth="1"/>
    <col min="8" max="8" width="38.42578125" customWidth="1"/>
    <col min="9" max="9" width="28.7109375" customWidth="1"/>
    <col min="11" max="11" width="67.140625" customWidth="1"/>
  </cols>
  <sheetData>
    <row r="1" spans="1:11" ht="50.25" customHeight="1" x14ac:dyDescent="0.25">
      <c r="A1" s="12" t="s">
        <v>113</v>
      </c>
      <c r="B1" s="13" t="s">
        <v>98</v>
      </c>
      <c r="C1" s="13" t="s">
        <v>114</v>
      </c>
      <c r="D1" s="13" t="s">
        <v>1</v>
      </c>
      <c r="E1" s="13" t="s">
        <v>115</v>
      </c>
      <c r="F1" s="13" t="s">
        <v>116</v>
      </c>
      <c r="G1" s="13" t="s">
        <v>117</v>
      </c>
      <c r="H1" s="13" t="s">
        <v>118</v>
      </c>
      <c r="I1" s="14" t="s">
        <v>119</v>
      </c>
      <c r="K1" s="26" t="s">
        <v>876</v>
      </c>
    </row>
    <row r="2" spans="1:11" ht="191.25" customHeight="1" x14ac:dyDescent="0.25">
      <c r="A2" s="15">
        <v>1</v>
      </c>
      <c r="B2" s="17" t="s">
        <v>121</v>
      </c>
      <c r="C2" s="18">
        <v>42436</v>
      </c>
      <c r="D2" s="19" t="s">
        <v>150</v>
      </c>
      <c r="E2" s="17" t="s">
        <v>139</v>
      </c>
      <c r="F2" s="17" t="s">
        <v>140</v>
      </c>
      <c r="G2" s="17" t="s">
        <v>138</v>
      </c>
      <c r="H2" s="90" t="s">
        <v>1306</v>
      </c>
      <c r="I2" s="28" t="s">
        <v>875</v>
      </c>
      <c r="K2" s="115" t="s">
        <v>1307</v>
      </c>
    </row>
    <row r="3" spans="1:11" ht="90" customHeight="1" x14ac:dyDescent="0.25">
      <c r="A3" s="15">
        <v>2</v>
      </c>
      <c r="B3" s="17" t="s">
        <v>121</v>
      </c>
      <c r="C3" s="18">
        <v>42436</v>
      </c>
      <c r="D3" s="19" t="s">
        <v>150</v>
      </c>
      <c r="E3" s="17" t="s">
        <v>141</v>
      </c>
      <c r="F3" s="17"/>
      <c r="G3" s="17" t="s">
        <v>138</v>
      </c>
      <c r="H3" s="98" t="s">
        <v>1300</v>
      </c>
      <c r="I3" s="28" t="s">
        <v>875</v>
      </c>
      <c r="K3" s="115"/>
    </row>
    <row r="4" spans="1:11" ht="180" customHeight="1" x14ac:dyDescent="0.25">
      <c r="A4" s="15">
        <v>3</v>
      </c>
      <c r="B4" s="17" t="s">
        <v>121</v>
      </c>
      <c r="C4" s="18">
        <v>42436</v>
      </c>
      <c r="D4" s="19" t="s">
        <v>150</v>
      </c>
      <c r="E4" s="17" t="s">
        <v>142</v>
      </c>
      <c r="F4" s="17" t="s">
        <v>143</v>
      </c>
      <c r="G4" s="17" t="s">
        <v>138</v>
      </c>
      <c r="H4" s="90" t="s">
        <v>144</v>
      </c>
      <c r="I4" s="28" t="s">
        <v>1389</v>
      </c>
      <c r="K4" s="115"/>
    </row>
    <row r="5" spans="1:11" ht="150" customHeight="1" x14ac:dyDescent="0.25">
      <c r="A5" s="15">
        <v>4</v>
      </c>
      <c r="B5" s="17" t="s">
        <v>121</v>
      </c>
      <c r="C5" s="18">
        <v>42436</v>
      </c>
      <c r="D5" s="19" t="s">
        <v>150</v>
      </c>
      <c r="E5" s="17" t="s">
        <v>145</v>
      </c>
      <c r="F5" s="17"/>
      <c r="G5" s="17" t="s">
        <v>138</v>
      </c>
      <c r="H5" s="90" t="s">
        <v>1301</v>
      </c>
      <c r="I5" s="28" t="s">
        <v>875</v>
      </c>
      <c r="K5" s="115"/>
    </row>
    <row r="6" spans="1:11" ht="224.25" customHeight="1" x14ac:dyDescent="0.25">
      <c r="A6" s="15">
        <v>5</v>
      </c>
      <c r="B6" s="17" t="s">
        <v>121</v>
      </c>
      <c r="C6" s="18">
        <v>42436</v>
      </c>
      <c r="D6" s="19" t="s">
        <v>150</v>
      </c>
      <c r="E6" s="17" t="s">
        <v>146</v>
      </c>
      <c r="F6" s="17" t="s">
        <v>147</v>
      </c>
      <c r="G6" s="17" t="s">
        <v>138</v>
      </c>
      <c r="H6" s="90" t="s">
        <v>1302</v>
      </c>
      <c r="I6" s="28" t="s">
        <v>875</v>
      </c>
      <c r="K6" s="59"/>
    </row>
    <row r="7" spans="1:11" ht="210" customHeight="1" x14ac:dyDescent="0.25">
      <c r="A7" s="15">
        <v>6</v>
      </c>
      <c r="B7" s="17" t="s">
        <v>121</v>
      </c>
      <c r="C7" s="18">
        <v>42436</v>
      </c>
      <c r="D7" s="19" t="s">
        <v>150</v>
      </c>
      <c r="E7" s="17" t="s">
        <v>148</v>
      </c>
      <c r="F7" s="17" t="s">
        <v>149</v>
      </c>
      <c r="G7" s="17" t="s">
        <v>138</v>
      </c>
      <c r="H7" s="90" t="s">
        <v>1303</v>
      </c>
      <c r="I7" s="28" t="s">
        <v>875</v>
      </c>
      <c r="K7" s="59"/>
    </row>
    <row r="8" spans="1:11" ht="154.5" customHeight="1" x14ac:dyDescent="0.25">
      <c r="A8" s="15">
        <v>7</v>
      </c>
      <c r="B8" s="17" t="s">
        <v>121</v>
      </c>
      <c r="C8" s="18">
        <v>42436</v>
      </c>
      <c r="D8" s="19" t="s">
        <v>150</v>
      </c>
      <c r="E8" s="17"/>
      <c r="F8" s="17"/>
      <c r="G8" s="17" t="s">
        <v>138</v>
      </c>
      <c r="H8" s="90" t="s">
        <v>1390</v>
      </c>
      <c r="I8" s="28" t="s">
        <v>875</v>
      </c>
      <c r="K8" s="59"/>
    </row>
    <row r="9" spans="1:11" ht="109.5" customHeight="1" x14ac:dyDescent="0.25">
      <c r="A9" s="15">
        <v>8</v>
      </c>
      <c r="B9" s="17" t="s">
        <v>121</v>
      </c>
      <c r="C9" s="18">
        <v>42436</v>
      </c>
      <c r="D9" s="19" t="s">
        <v>150</v>
      </c>
      <c r="E9" s="17" t="s">
        <v>151</v>
      </c>
      <c r="F9" s="17" t="s">
        <v>152</v>
      </c>
      <c r="G9" s="17" t="s">
        <v>138</v>
      </c>
      <c r="H9" s="90" t="s">
        <v>1304</v>
      </c>
      <c r="I9" s="28" t="s">
        <v>875</v>
      </c>
      <c r="K9" s="59"/>
    </row>
    <row r="10" spans="1:11" ht="248.25" customHeight="1" x14ac:dyDescent="0.25">
      <c r="A10" s="15">
        <v>9</v>
      </c>
      <c r="B10" s="17" t="s">
        <v>121</v>
      </c>
      <c r="C10" s="18">
        <v>42436</v>
      </c>
      <c r="D10" s="19" t="s">
        <v>150</v>
      </c>
      <c r="E10" s="17" t="s">
        <v>153</v>
      </c>
      <c r="F10" s="17" t="s">
        <v>154</v>
      </c>
      <c r="G10" s="17" t="s">
        <v>138</v>
      </c>
      <c r="H10" s="90" t="s">
        <v>1305</v>
      </c>
      <c r="I10" s="28" t="s">
        <v>875</v>
      </c>
      <c r="K10" s="59"/>
    </row>
  </sheetData>
  <mergeCells count="1">
    <mergeCell ref="K2:K5"/>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workbookViewId="0">
      <selection activeCell="E3" sqref="A1:I3"/>
    </sheetView>
  </sheetViews>
  <sheetFormatPr baseColWidth="10" defaultRowHeight="15" x14ac:dyDescent="0.25"/>
  <cols>
    <col min="1" max="1" width="13.5703125" customWidth="1"/>
    <col min="2" max="4" width="20.28515625" customWidth="1"/>
    <col min="5" max="5" width="35.140625" customWidth="1"/>
    <col min="6" max="6" width="24.28515625" customWidth="1"/>
    <col min="7" max="7" width="22.140625" customWidth="1"/>
    <col min="8" max="8" width="34.140625" bestFit="1" customWidth="1"/>
    <col min="9" max="9" width="19.140625" bestFit="1" customWidth="1"/>
  </cols>
  <sheetData>
    <row r="1" spans="1:14" ht="35.25" customHeight="1" x14ac:dyDescent="0.25">
      <c r="A1" s="12" t="s">
        <v>113</v>
      </c>
      <c r="B1" s="12" t="s">
        <v>98</v>
      </c>
      <c r="C1" s="13" t="s">
        <v>114</v>
      </c>
      <c r="D1" s="13" t="s">
        <v>1</v>
      </c>
      <c r="E1" s="12" t="s">
        <v>115</v>
      </c>
      <c r="F1" s="12" t="s">
        <v>116</v>
      </c>
      <c r="G1" s="12" t="s">
        <v>117</v>
      </c>
      <c r="H1" s="12" t="s">
        <v>118</v>
      </c>
      <c r="I1" s="13" t="s">
        <v>119</v>
      </c>
      <c r="K1" s="122" t="s">
        <v>876</v>
      </c>
      <c r="L1" s="122"/>
      <c r="M1" s="122"/>
      <c r="N1" s="122"/>
    </row>
    <row r="2" spans="1:14" ht="105" x14ac:dyDescent="0.25">
      <c r="A2" s="1">
        <v>1</v>
      </c>
      <c r="B2" s="45" t="s">
        <v>99</v>
      </c>
      <c r="C2" s="48">
        <v>42465</v>
      </c>
      <c r="D2" s="47" t="s">
        <v>1622</v>
      </c>
      <c r="E2" s="19" t="s">
        <v>1624</v>
      </c>
      <c r="F2" s="88" t="s">
        <v>1625</v>
      </c>
      <c r="G2" s="77" t="s">
        <v>1623</v>
      </c>
      <c r="H2" s="35" t="s">
        <v>1626</v>
      </c>
      <c r="I2" s="88" t="s">
        <v>1396</v>
      </c>
      <c r="K2" s="115" t="s">
        <v>1643</v>
      </c>
      <c r="L2" s="115"/>
      <c r="M2" s="115"/>
      <c r="N2" s="115"/>
    </row>
    <row r="3" spans="1:14" ht="126.75" customHeight="1" x14ac:dyDescent="0.25">
      <c r="A3" s="1">
        <v>2</v>
      </c>
      <c r="B3" s="45" t="s">
        <v>99</v>
      </c>
      <c r="C3" s="48">
        <v>42465</v>
      </c>
      <c r="D3" s="47" t="s">
        <v>1622</v>
      </c>
      <c r="E3" s="19" t="s">
        <v>1655</v>
      </c>
      <c r="F3" s="88" t="s">
        <v>1628</v>
      </c>
      <c r="G3" s="77" t="s">
        <v>1623</v>
      </c>
      <c r="H3" s="35" t="s">
        <v>1627</v>
      </c>
      <c r="I3" s="88" t="s">
        <v>1396</v>
      </c>
      <c r="K3" s="115"/>
      <c r="L3" s="115"/>
      <c r="M3" s="115"/>
      <c r="N3" s="115"/>
    </row>
    <row r="4" spans="1:14" ht="135" x14ac:dyDescent="0.25">
      <c r="A4" s="1">
        <v>3</v>
      </c>
      <c r="B4" s="45" t="s">
        <v>99</v>
      </c>
      <c r="C4" s="48">
        <v>42465</v>
      </c>
      <c r="D4" s="47" t="s">
        <v>1622</v>
      </c>
      <c r="E4" s="19" t="s">
        <v>1629</v>
      </c>
      <c r="F4" s="88" t="s">
        <v>1630</v>
      </c>
      <c r="G4" s="77" t="s">
        <v>1623</v>
      </c>
      <c r="H4" s="35" t="s">
        <v>1631</v>
      </c>
      <c r="I4" s="88" t="s">
        <v>1396</v>
      </c>
      <c r="K4" s="115"/>
      <c r="L4" s="115"/>
      <c r="M4" s="115"/>
      <c r="N4" s="115"/>
    </row>
    <row r="5" spans="1:14" ht="195" x14ac:dyDescent="0.25">
      <c r="A5" s="1">
        <v>4</v>
      </c>
      <c r="B5" s="45" t="s">
        <v>99</v>
      </c>
      <c r="C5" s="48">
        <v>42465</v>
      </c>
      <c r="D5" s="47" t="s">
        <v>1622</v>
      </c>
      <c r="E5" s="19" t="s">
        <v>1632</v>
      </c>
      <c r="F5" s="88" t="s">
        <v>1633</v>
      </c>
      <c r="G5" s="77" t="s">
        <v>1623</v>
      </c>
      <c r="H5" s="35" t="s">
        <v>1634</v>
      </c>
      <c r="I5" s="88" t="s">
        <v>1396</v>
      </c>
      <c r="K5" s="115"/>
      <c r="L5" s="115"/>
      <c r="M5" s="115"/>
      <c r="N5" s="115"/>
    </row>
    <row r="6" spans="1:14" ht="45" x14ac:dyDescent="0.25">
      <c r="A6" s="1">
        <v>5</v>
      </c>
      <c r="B6" s="45" t="s">
        <v>99</v>
      </c>
      <c r="C6" s="48">
        <v>42465</v>
      </c>
      <c r="D6" s="47" t="s">
        <v>1622</v>
      </c>
      <c r="E6" s="19" t="s">
        <v>1635</v>
      </c>
      <c r="F6" s="88" t="s">
        <v>1636</v>
      </c>
      <c r="G6" s="77" t="s">
        <v>1623</v>
      </c>
      <c r="H6" s="35" t="s">
        <v>1637</v>
      </c>
      <c r="I6" s="88" t="s">
        <v>1396</v>
      </c>
      <c r="K6" s="115"/>
      <c r="L6" s="115"/>
      <c r="M6" s="115"/>
      <c r="N6" s="115"/>
    </row>
    <row r="7" spans="1:14" ht="180" x14ac:dyDescent="0.25">
      <c r="A7" s="1">
        <v>6</v>
      </c>
      <c r="B7" s="45" t="s">
        <v>99</v>
      </c>
      <c r="C7" s="48">
        <v>42465</v>
      </c>
      <c r="D7" s="47" t="s">
        <v>1622</v>
      </c>
      <c r="E7" s="19" t="s">
        <v>1638</v>
      </c>
      <c r="F7" s="88" t="s">
        <v>1639</v>
      </c>
      <c r="G7" s="77" t="s">
        <v>1623</v>
      </c>
      <c r="H7" s="95" t="s">
        <v>1640</v>
      </c>
      <c r="I7" s="88" t="s">
        <v>1396</v>
      </c>
      <c r="K7" s="115"/>
      <c r="L7" s="115"/>
      <c r="M7" s="115"/>
      <c r="N7" s="115"/>
    </row>
    <row r="8" spans="1:14" ht="39.75" customHeight="1" x14ac:dyDescent="0.25">
      <c r="A8" s="1">
        <v>7</v>
      </c>
      <c r="B8" s="45" t="s">
        <v>99</v>
      </c>
      <c r="C8" s="48">
        <v>42465</v>
      </c>
      <c r="D8" s="47" t="s">
        <v>1622</v>
      </c>
      <c r="E8" s="19"/>
      <c r="F8" s="88"/>
      <c r="G8" s="77" t="s">
        <v>1623</v>
      </c>
      <c r="H8" s="35" t="s">
        <v>1641</v>
      </c>
      <c r="I8" s="88" t="s">
        <v>1396</v>
      </c>
      <c r="K8" s="115"/>
      <c r="L8" s="115"/>
      <c r="M8" s="115"/>
      <c r="N8" s="115"/>
    </row>
  </sheetData>
  <mergeCells count="2">
    <mergeCell ref="K1:N1"/>
    <mergeCell ref="K2:N8"/>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E1" workbookViewId="0">
      <selection activeCell="K5" sqref="K5"/>
    </sheetView>
  </sheetViews>
  <sheetFormatPr baseColWidth="10" defaultRowHeight="15" x14ac:dyDescent="0.25"/>
  <cols>
    <col min="1" max="4" width="14.85546875" customWidth="1"/>
    <col min="5" max="5" width="37.7109375" customWidth="1"/>
    <col min="6" max="7" width="27.42578125" customWidth="1"/>
    <col min="8" max="8" width="38.85546875" customWidth="1"/>
    <col min="9" max="9" width="21.7109375" customWidth="1"/>
  </cols>
  <sheetData>
    <row r="1" spans="1:9" ht="44.25" customHeight="1" x14ac:dyDescent="0.25">
      <c r="A1" s="12" t="s">
        <v>113</v>
      </c>
      <c r="B1" s="12" t="s">
        <v>98</v>
      </c>
      <c r="C1" s="13" t="s">
        <v>114</v>
      </c>
      <c r="D1" s="13" t="s">
        <v>1</v>
      </c>
      <c r="E1" s="12" t="s">
        <v>115</v>
      </c>
      <c r="F1" s="12" t="s">
        <v>116</v>
      </c>
      <c r="G1" s="12" t="s">
        <v>117</v>
      </c>
      <c r="H1" s="12" t="s">
        <v>118</v>
      </c>
      <c r="I1" s="13" t="s">
        <v>119</v>
      </c>
    </row>
    <row r="2" spans="1:9" ht="161.25" customHeight="1" x14ac:dyDescent="0.25">
      <c r="A2" s="1">
        <v>1</v>
      </c>
      <c r="B2" s="45" t="s">
        <v>1647</v>
      </c>
      <c r="C2" s="48">
        <v>42465</v>
      </c>
      <c r="D2" s="47" t="s">
        <v>150</v>
      </c>
      <c r="E2" s="19" t="s">
        <v>1650</v>
      </c>
      <c r="F2" s="88" t="s">
        <v>1651</v>
      </c>
      <c r="G2" s="77" t="s">
        <v>1648</v>
      </c>
      <c r="H2" s="35" t="s">
        <v>1652</v>
      </c>
      <c r="I2" s="88" t="s">
        <v>1959</v>
      </c>
    </row>
    <row r="3" spans="1:9" ht="76.5" customHeight="1" x14ac:dyDescent="0.25">
      <c r="A3" s="1">
        <v>2</v>
      </c>
      <c r="B3" s="45" t="s">
        <v>1647</v>
      </c>
      <c r="C3" s="48">
        <v>42465</v>
      </c>
      <c r="D3" s="47" t="s">
        <v>150</v>
      </c>
      <c r="E3" s="19" t="s">
        <v>1653</v>
      </c>
      <c r="F3" s="88" t="s">
        <v>1649</v>
      </c>
      <c r="G3" s="77" t="s">
        <v>1648</v>
      </c>
      <c r="H3" s="35" t="s">
        <v>1654</v>
      </c>
      <c r="I3" s="88" t="s">
        <v>1959</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L11" sqref="L11"/>
    </sheetView>
  </sheetViews>
  <sheetFormatPr baseColWidth="10" defaultRowHeight="15" x14ac:dyDescent="0.25"/>
  <sheetData>
    <row r="1" spans="1:9" ht="15.75" x14ac:dyDescent="0.25">
      <c r="A1" s="122" t="s">
        <v>876</v>
      </c>
      <c r="B1" s="122"/>
      <c r="C1" s="122"/>
      <c r="D1" s="122"/>
      <c r="E1" s="122"/>
      <c r="F1" s="122"/>
      <c r="G1" s="122"/>
      <c r="H1" s="122"/>
      <c r="I1" s="122"/>
    </row>
    <row r="2" spans="1:9" ht="15" customHeight="1" x14ac:dyDescent="0.25">
      <c r="A2" s="115" t="s">
        <v>1972</v>
      </c>
      <c r="B2" s="115"/>
      <c r="C2" s="115"/>
      <c r="D2" s="115"/>
      <c r="E2" s="115"/>
      <c r="F2" s="115"/>
      <c r="G2" s="115"/>
      <c r="H2" s="115"/>
      <c r="I2" s="115"/>
    </row>
    <row r="3" spans="1:9" x14ac:dyDescent="0.25">
      <c r="A3" s="115"/>
      <c r="B3" s="115"/>
      <c r="C3" s="115"/>
      <c r="D3" s="115"/>
      <c r="E3" s="115"/>
      <c r="F3" s="115"/>
      <c r="G3" s="115"/>
      <c r="H3" s="115"/>
      <c r="I3" s="115"/>
    </row>
    <row r="4" spans="1:9" x14ac:dyDescent="0.25">
      <c r="A4" s="115"/>
      <c r="B4" s="115"/>
      <c r="C4" s="115"/>
      <c r="D4" s="115"/>
      <c r="E4" s="115"/>
      <c r="F4" s="115"/>
      <c r="G4" s="115"/>
      <c r="H4" s="115"/>
      <c r="I4" s="115"/>
    </row>
    <row r="5" spans="1:9" x14ac:dyDescent="0.25">
      <c r="A5" s="115"/>
      <c r="B5" s="115"/>
      <c r="C5" s="115"/>
      <c r="D5" s="115"/>
      <c r="E5" s="115"/>
      <c r="F5" s="115"/>
      <c r="G5" s="115"/>
      <c r="H5" s="115"/>
      <c r="I5" s="115"/>
    </row>
    <row r="6" spans="1:9" x14ac:dyDescent="0.25">
      <c r="A6" s="115"/>
      <c r="B6" s="115"/>
      <c r="C6" s="115"/>
      <c r="D6" s="115"/>
      <c r="E6" s="115"/>
      <c r="F6" s="115"/>
      <c r="G6" s="115"/>
      <c r="H6" s="115"/>
      <c r="I6" s="115"/>
    </row>
    <row r="7" spans="1:9" x14ac:dyDescent="0.25">
      <c r="A7" s="115"/>
      <c r="B7" s="115"/>
      <c r="C7" s="115"/>
      <c r="D7" s="115"/>
      <c r="E7" s="115"/>
      <c r="F7" s="115"/>
      <c r="G7" s="115"/>
      <c r="H7" s="115"/>
      <c r="I7" s="115"/>
    </row>
    <row r="8" spans="1:9" ht="123" customHeight="1" x14ac:dyDescent="0.25">
      <c r="A8" s="115"/>
      <c r="B8" s="115"/>
      <c r="C8" s="115"/>
      <c r="D8" s="115"/>
      <c r="E8" s="115"/>
      <c r="F8" s="115"/>
      <c r="G8" s="115"/>
      <c r="H8" s="115"/>
      <c r="I8" s="115"/>
    </row>
  </sheetData>
  <mergeCells count="2">
    <mergeCell ref="A1:I1"/>
    <mergeCell ref="A2:I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90" zoomScaleNormal="90" workbookViewId="0">
      <selection activeCell="H2" sqref="H2"/>
    </sheetView>
  </sheetViews>
  <sheetFormatPr baseColWidth="10" defaultRowHeight="15" x14ac:dyDescent="0.25"/>
  <cols>
    <col min="2" max="2" width="34.28515625" customWidth="1"/>
    <col min="3" max="3" width="15.85546875" customWidth="1"/>
    <col min="5" max="5" width="33.5703125" bestFit="1" customWidth="1"/>
    <col min="6" max="6" width="31.5703125" bestFit="1" customWidth="1"/>
    <col min="7" max="7" width="20.28515625" bestFit="1" customWidth="1"/>
    <col min="8" max="8" width="36.42578125" customWidth="1"/>
    <col min="9" max="9" width="28.7109375" customWidth="1"/>
  </cols>
  <sheetData>
    <row r="1" spans="1:9" ht="49.5" customHeight="1" x14ac:dyDescent="0.25">
      <c r="A1" s="12" t="s">
        <v>113</v>
      </c>
      <c r="B1" s="13" t="s">
        <v>98</v>
      </c>
      <c r="C1" s="13" t="s">
        <v>114</v>
      </c>
      <c r="D1" s="13" t="s">
        <v>1</v>
      </c>
      <c r="E1" s="13" t="s">
        <v>115</v>
      </c>
      <c r="F1" s="13" t="s">
        <v>116</v>
      </c>
      <c r="G1" s="13" t="s">
        <v>117</v>
      </c>
      <c r="H1" s="13" t="s">
        <v>118</v>
      </c>
      <c r="I1" s="14" t="s">
        <v>119</v>
      </c>
    </row>
    <row r="2" spans="1:9" ht="134.25" customHeight="1" x14ac:dyDescent="0.25">
      <c r="A2" s="15">
        <v>1</v>
      </c>
      <c r="B2" s="17" t="s">
        <v>878</v>
      </c>
      <c r="C2" s="18">
        <v>42436</v>
      </c>
      <c r="D2" s="19" t="s">
        <v>155</v>
      </c>
      <c r="E2" s="17" t="s">
        <v>156</v>
      </c>
      <c r="F2" s="17" t="s">
        <v>157</v>
      </c>
      <c r="G2" s="17" t="s">
        <v>158</v>
      </c>
      <c r="H2" s="20" t="s">
        <v>1955</v>
      </c>
      <c r="I2" s="28" t="s">
        <v>875</v>
      </c>
    </row>
    <row r="3" spans="1:9" ht="111" customHeight="1" x14ac:dyDescent="0.25">
      <c r="A3" s="15">
        <v>2</v>
      </c>
      <c r="B3" s="17" t="s">
        <v>878</v>
      </c>
      <c r="C3" s="18">
        <v>42436</v>
      </c>
      <c r="D3" s="19" t="s">
        <v>155</v>
      </c>
      <c r="E3" s="17" t="s">
        <v>159</v>
      </c>
      <c r="F3" s="17" t="s">
        <v>160</v>
      </c>
      <c r="G3" s="17" t="s">
        <v>158</v>
      </c>
      <c r="H3" s="20" t="s">
        <v>161</v>
      </c>
      <c r="I3" s="28" t="s">
        <v>875</v>
      </c>
    </row>
    <row r="4" spans="1:9" ht="73.5" customHeight="1" x14ac:dyDescent="0.25">
      <c r="A4" s="15">
        <v>3</v>
      </c>
      <c r="B4" s="17" t="s">
        <v>878</v>
      </c>
      <c r="C4" s="18">
        <v>42436</v>
      </c>
      <c r="D4" s="19" t="s">
        <v>155</v>
      </c>
      <c r="E4" s="17" t="s">
        <v>162</v>
      </c>
      <c r="F4" s="17" t="s">
        <v>163</v>
      </c>
      <c r="G4" s="17" t="s">
        <v>158</v>
      </c>
      <c r="H4" s="20" t="s">
        <v>164</v>
      </c>
      <c r="I4" s="28" t="s">
        <v>1391</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85" zoomScaleNormal="85" workbookViewId="0">
      <selection activeCell="K14" sqref="K14"/>
    </sheetView>
  </sheetViews>
  <sheetFormatPr baseColWidth="10" defaultRowHeight="15" x14ac:dyDescent="0.25"/>
  <cols>
    <col min="2" max="2" width="34.28515625" customWidth="1"/>
    <col min="3" max="3" width="13.140625" customWidth="1"/>
    <col min="5" max="5" width="31.7109375" bestFit="1" customWidth="1"/>
    <col min="6" max="6" width="40.5703125" bestFit="1" customWidth="1"/>
    <col min="7" max="7" width="15.28515625" customWidth="1"/>
    <col min="8" max="8" width="41.140625" customWidth="1"/>
    <col min="9" max="9" width="34.42578125" bestFit="1" customWidth="1"/>
    <col min="10" max="10" width="34.85546875" customWidth="1"/>
    <col min="11" max="11" width="76.7109375" customWidth="1"/>
  </cols>
  <sheetData>
    <row r="1" spans="1:11" ht="44.25" customHeight="1" x14ac:dyDescent="0.25">
      <c r="A1" s="12" t="s">
        <v>113</v>
      </c>
      <c r="B1" s="13" t="s">
        <v>98</v>
      </c>
      <c r="C1" s="13" t="s">
        <v>114</v>
      </c>
      <c r="D1" s="13" t="s">
        <v>1</v>
      </c>
      <c r="E1" s="13" t="s">
        <v>115</v>
      </c>
      <c r="F1" s="13" t="s">
        <v>116</v>
      </c>
      <c r="G1" s="13" t="s">
        <v>117</v>
      </c>
      <c r="H1" s="13" t="s">
        <v>118</v>
      </c>
      <c r="I1" s="14" t="s">
        <v>119</v>
      </c>
      <c r="K1" s="26" t="s">
        <v>876</v>
      </c>
    </row>
    <row r="2" spans="1:11" ht="159.75" customHeight="1" x14ac:dyDescent="0.25">
      <c r="A2" s="15">
        <v>1</v>
      </c>
      <c r="B2" s="17" t="s">
        <v>165</v>
      </c>
      <c r="C2" s="18">
        <v>42436</v>
      </c>
      <c r="D2" s="19">
        <v>0.79166666666666663</v>
      </c>
      <c r="E2" s="17" t="s">
        <v>166</v>
      </c>
      <c r="F2" s="17" t="s">
        <v>170</v>
      </c>
      <c r="G2" s="17" t="s">
        <v>167</v>
      </c>
      <c r="H2" s="20" t="s">
        <v>1924</v>
      </c>
      <c r="I2" s="28" t="s">
        <v>1393</v>
      </c>
      <c r="K2" s="116" t="s">
        <v>1925</v>
      </c>
    </row>
    <row r="3" spans="1:11" ht="48" customHeight="1" x14ac:dyDescent="0.25">
      <c r="A3" s="15">
        <v>2</v>
      </c>
      <c r="B3" s="17" t="s">
        <v>165</v>
      </c>
      <c r="C3" s="18">
        <v>42436</v>
      </c>
      <c r="D3" s="19">
        <v>0.79166666666666663</v>
      </c>
      <c r="E3" s="17"/>
      <c r="F3" s="17"/>
      <c r="G3" s="17" t="s">
        <v>167</v>
      </c>
      <c r="H3" s="20" t="s">
        <v>168</v>
      </c>
      <c r="I3" s="28" t="s">
        <v>1392</v>
      </c>
      <c r="J3" s="29" t="s">
        <v>169</v>
      </c>
      <c r="K3" s="117"/>
    </row>
    <row r="4" spans="1:11" ht="90" customHeight="1" x14ac:dyDescent="0.25">
      <c r="A4" s="15">
        <v>3</v>
      </c>
      <c r="B4" s="17" t="s">
        <v>165</v>
      </c>
      <c r="C4" s="18">
        <v>42436</v>
      </c>
      <c r="D4" s="19">
        <v>0.79166666666666663</v>
      </c>
      <c r="E4" s="17" t="s">
        <v>171</v>
      </c>
      <c r="F4" s="17" t="s">
        <v>173</v>
      </c>
      <c r="G4" s="17" t="s">
        <v>167</v>
      </c>
      <c r="H4" s="20" t="s">
        <v>1926</v>
      </c>
      <c r="I4" s="28" t="s">
        <v>1394</v>
      </c>
      <c r="K4" s="117"/>
    </row>
    <row r="5" spans="1:11" ht="150.75" customHeight="1" x14ac:dyDescent="0.25">
      <c r="A5" s="15">
        <v>4</v>
      </c>
      <c r="B5" s="17" t="s">
        <v>165</v>
      </c>
      <c r="C5" s="18">
        <v>42436</v>
      </c>
      <c r="D5" s="19">
        <v>0.79166666666666696</v>
      </c>
      <c r="E5" s="17" t="s">
        <v>174</v>
      </c>
      <c r="F5" s="17" t="s">
        <v>175</v>
      </c>
      <c r="G5" s="17" t="s">
        <v>167</v>
      </c>
      <c r="H5" s="20" t="s">
        <v>1927</v>
      </c>
      <c r="I5" s="28" t="s">
        <v>1395</v>
      </c>
      <c r="K5" s="117"/>
    </row>
    <row r="6" spans="1:11" ht="120" customHeight="1" x14ac:dyDescent="0.25">
      <c r="A6" s="15">
        <v>5</v>
      </c>
      <c r="B6" s="17" t="s">
        <v>165</v>
      </c>
      <c r="C6" s="18">
        <v>42436</v>
      </c>
      <c r="D6" s="19">
        <v>0.79166666666666696</v>
      </c>
      <c r="E6" s="17" t="s">
        <v>176</v>
      </c>
      <c r="F6" s="17" t="s">
        <v>177</v>
      </c>
      <c r="G6" s="17" t="s">
        <v>167</v>
      </c>
      <c r="H6" s="20" t="s">
        <v>1928</v>
      </c>
      <c r="I6" s="28" t="s">
        <v>1395</v>
      </c>
      <c r="K6" s="117"/>
    </row>
    <row r="7" spans="1:11" ht="45" customHeight="1" x14ac:dyDescent="0.25">
      <c r="A7" s="15">
        <v>6</v>
      </c>
      <c r="B7" s="17" t="s">
        <v>165</v>
      </c>
      <c r="C7" s="18">
        <v>42436</v>
      </c>
      <c r="D7" s="19">
        <v>0.79166666666666696</v>
      </c>
      <c r="E7" s="17" t="s">
        <v>178</v>
      </c>
      <c r="F7" s="17" t="s">
        <v>177</v>
      </c>
      <c r="G7" s="17" t="s">
        <v>167</v>
      </c>
      <c r="H7" s="20" t="s">
        <v>179</v>
      </c>
      <c r="I7" s="28" t="s">
        <v>1392</v>
      </c>
      <c r="K7" s="117"/>
    </row>
    <row r="8" spans="1:11" ht="253.5" customHeight="1" x14ac:dyDescent="0.25">
      <c r="A8" s="15">
        <v>7</v>
      </c>
      <c r="B8" s="17" t="s">
        <v>165</v>
      </c>
      <c r="C8" s="18">
        <v>42436</v>
      </c>
      <c r="D8" s="19">
        <v>0.79166666666666696</v>
      </c>
      <c r="E8" s="17" t="s">
        <v>180</v>
      </c>
      <c r="F8" s="17" t="s">
        <v>181</v>
      </c>
      <c r="G8" s="17" t="s">
        <v>167</v>
      </c>
      <c r="H8" s="20" t="s">
        <v>1929</v>
      </c>
      <c r="I8" s="28" t="s">
        <v>1395</v>
      </c>
      <c r="K8" s="117"/>
    </row>
    <row r="9" spans="1:11" ht="151.5" customHeight="1" x14ac:dyDescent="0.25">
      <c r="A9" s="15">
        <v>8</v>
      </c>
      <c r="B9" s="17" t="s">
        <v>165</v>
      </c>
      <c r="C9" s="18">
        <v>42436</v>
      </c>
      <c r="D9" s="19">
        <v>0.79166666666666696</v>
      </c>
      <c r="E9" s="17"/>
      <c r="F9" s="17"/>
      <c r="G9" s="17" t="s">
        <v>167</v>
      </c>
      <c r="H9" s="20" t="s">
        <v>1930</v>
      </c>
      <c r="I9" s="28"/>
      <c r="K9" s="117"/>
    </row>
    <row r="10" spans="1:11" ht="279.75" customHeight="1" x14ac:dyDescent="0.25">
      <c r="A10" s="15">
        <v>9</v>
      </c>
      <c r="B10" s="17" t="s">
        <v>165</v>
      </c>
      <c r="C10" s="18">
        <v>42436</v>
      </c>
      <c r="D10" s="19">
        <v>0.79166666666666696</v>
      </c>
      <c r="E10" s="17"/>
      <c r="F10" s="17"/>
      <c r="G10" s="17" t="s">
        <v>167</v>
      </c>
      <c r="H10" s="20" t="s">
        <v>1952</v>
      </c>
      <c r="I10" s="28" t="s">
        <v>1407</v>
      </c>
      <c r="K10" s="63" t="s">
        <v>1309</v>
      </c>
    </row>
    <row r="11" spans="1:11" ht="102" customHeight="1" x14ac:dyDescent="0.25">
      <c r="A11" s="15">
        <v>10</v>
      </c>
      <c r="B11" s="17" t="s">
        <v>165</v>
      </c>
      <c r="C11" s="18">
        <v>42436</v>
      </c>
      <c r="D11" s="19">
        <v>0.79166666666666696</v>
      </c>
      <c r="E11" s="17" t="s">
        <v>182</v>
      </c>
      <c r="F11" s="17" t="s">
        <v>183</v>
      </c>
      <c r="G11" s="17" t="s">
        <v>167</v>
      </c>
      <c r="H11" s="90" t="s">
        <v>1931</v>
      </c>
      <c r="I11" s="28"/>
      <c r="K11" s="63"/>
    </row>
    <row r="12" spans="1:11" ht="121.5" customHeight="1" x14ac:dyDescent="0.25">
      <c r="A12" s="15">
        <v>11</v>
      </c>
      <c r="B12" s="17" t="s">
        <v>165</v>
      </c>
      <c r="C12" s="18">
        <v>42436</v>
      </c>
      <c r="D12" s="19">
        <v>0.79166666666666696</v>
      </c>
      <c r="E12" s="17" t="s">
        <v>184</v>
      </c>
      <c r="F12" s="17" t="s">
        <v>185</v>
      </c>
      <c r="G12" s="17" t="s">
        <v>167</v>
      </c>
      <c r="H12" s="20" t="s">
        <v>1932</v>
      </c>
      <c r="I12" s="28" t="s">
        <v>1395</v>
      </c>
      <c r="K12" s="63"/>
    </row>
    <row r="13" spans="1:11" ht="147" customHeight="1" x14ac:dyDescent="0.25">
      <c r="A13" s="15">
        <v>12</v>
      </c>
      <c r="B13" s="17" t="s">
        <v>165</v>
      </c>
      <c r="C13" s="18">
        <v>42436</v>
      </c>
      <c r="D13" s="19">
        <v>0.79166666666666696</v>
      </c>
      <c r="E13" s="17" t="s">
        <v>186</v>
      </c>
      <c r="F13" s="17" t="s">
        <v>187</v>
      </c>
      <c r="G13" s="17" t="s">
        <v>167</v>
      </c>
      <c r="H13" s="20" t="s">
        <v>1933</v>
      </c>
      <c r="I13" s="28" t="s">
        <v>1396</v>
      </c>
      <c r="K13" s="63"/>
    </row>
    <row r="14" spans="1:11" ht="224.25" customHeight="1" x14ac:dyDescent="0.25">
      <c r="A14" s="15">
        <v>13</v>
      </c>
      <c r="B14" s="17" t="s">
        <v>165</v>
      </c>
      <c r="C14" s="18">
        <v>42436</v>
      </c>
      <c r="D14" s="19">
        <v>0.79166666666666696</v>
      </c>
      <c r="E14" s="17" t="s">
        <v>188</v>
      </c>
      <c r="F14" s="17" t="s">
        <v>172</v>
      </c>
      <c r="G14" s="17" t="s">
        <v>167</v>
      </c>
      <c r="H14" s="20" t="s">
        <v>1954</v>
      </c>
      <c r="I14" s="28" t="s">
        <v>1397</v>
      </c>
      <c r="K14" s="63"/>
    </row>
    <row r="15" spans="1:11" ht="255" customHeight="1" x14ac:dyDescent="0.25">
      <c r="A15" s="15">
        <v>14</v>
      </c>
      <c r="B15" s="17" t="s">
        <v>165</v>
      </c>
      <c r="C15" s="18">
        <v>42436</v>
      </c>
      <c r="D15" s="19">
        <v>0.79166666666666696</v>
      </c>
      <c r="E15" s="17" t="s">
        <v>189</v>
      </c>
      <c r="F15" s="17" t="s">
        <v>190</v>
      </c>
      <c r="G15" s="17" t="s">
        <v>167</v>
      </c>
      <c r="H15" s="20" t="s">
        <v>1398</v>
      </c>
      <c r="I15" s="28" t="s">
        <v>1408</v>
      </c>
      <c r="K15" s="63"/>
    </row>
    <row r="16" spans="1:11" ht="225" customHeight="1" x14ac:dyDescent="0.25">
      <c r="A16" s="15">
        <v>15</v>
      </c>
      <c r="B16" s="17" t="s">
        <v>165</v>
      </c>
      <c r="C16" s="18">
        <v>42436</v>
      </c>
      <c r="D16" s="19">
        <v>0.79166666666666696</v>
      </c>
      <c r="E16" s="17" t="s">
        <v>191</v>
      </c>
      <c r="F16" s="17" t="s">
        <v>192</v>
      </c>
      <c r="G16" s="17" t="s">
        <v>167</v>
      </c>
      <c r="H16" s="20" t="s">
        <v>1399</v>
      </c>
      <c r="I16" s="28" t="s">
        <v>1409</v>
      </c>
      <c r="K16" s="63"/>
    </row>
    <row r="17" spans="1:11" ht="150" customHeight="1" x14ac:dyDescent="0.25">
      <c r="A17" s="15">
        <v>16</v>
      </c>
      <c r="B17" s="17" t="s">
        <v>165</v>
      </c>
      <c r="C17" s="18">
        <v>42436</v>
      </c>
      <c r="D17" s="19">
        <v>0.79166666666666696</v>
      </c>
      <c r="E17" s="17" t="s">
        <v>193</v>
      </c>
      <c r="F17" s="17" t="s">
        <v>194</v>
      </c>
      <c r="G17" s="17" t="s">
        <v>167</v>
      </c>
      <c r="H17" s="20" t="s">
        <v>1400</v>
      </c>
      <c r="I17" s="28" t="s">
        <v>1407</v>
      </c>
      <c r="K17" s="63"/>
    </row>
    <row r="18" spans="1:11" ht="296.25" customHeight="1" x14ac:dyDescent="0.25">
      <c r="A18" s="15">
        <v>17</v>
      </c>
      <c r="B18" s="17" t="s">
        <v>165</v>
      </c>
      <c r="C18" s="18">
        <v>42436</v>
      </c>
      <c r="D18" s="19">
        <v>0.79166666666666696</v>
      </c>
      <c r="E18" s="17" t="s">
        <v>195</v>
      </c>
      <c r="F18" s="17" t="s">
        <v>196</v>
      </c>
      <c r="G18" s="17" t="s">
        <v>167</v>
      </c>
      <c r="H18" s="20" t="s">
        <v>1934</v>
      </c>
      <c r="I18" s="28" t="s">
        <v>1410</v>
      </c>
      <c r="K18" s="63"/>
    </row>
    <row r="19" spans="1:11" ht="81.75" customHeight="1" x14ac:dyDescent="0.25">
      <c r="A19" s="15">
        <v>18</v>
      </c>
      <c r="B19" s="17" t="s">
        <v>165</v>
      </c>
      <c r="C19" s="18">
        <v>42436</v>
      </c>
      <c r="D19" s="19">
        <v>0.79166666666666696</v>
      </c>
      <c r="E19" s="17" t="s">
        <v>197</v>
      </c>
      <c r="F19" s="17" t="s">
        <v>198</v>
      </c>
      <c r="G19" s="17" t="s">
        <v>167</v>
      </c>
      <c r="H19" s="20" t="s">
        <v>1401</v>
      </c>
      <c r="I19" s="28" t="s">
        <v>1411</v>
      </c>
      <c r="K19" s="63"/>
    </row>
    <row r="20" spans="1:11" ht="116.25" customHeight="1" x14ac:dyDescent="0.25">
      <c r="A20" s="15">
        <v>19</v>
      </c>
      <c r="B20" s="17" t="s">
        <v>165</v>
      </c>
      <c r="C20" s="18">
        <v>42436</v>
      </c>
      <c r="D20" s="19">
        <v>0.79166666666666696</v>
      </c>
      <c r="E20" s="17" t="s">
        <v>199</v>
      </c>
      <c r="F20" s="17" t="s">
        <v>200</v>
      </c>
      <c r="G20" s="17" t="s">
        <v>167</v>
      </c>
      <c r="H20" s="20" t="s">
        <v>1412</v>
      </c>
      <c r="I20" s="28" t="s">
        <v>1413</v>
      </c>
      <c r="K20" s="63"/>
    </row>
    <row r="21" spans="1:11" ht="141" customHeight="1" x14ac:dyDescent="0.25">
      <c r="A21" s="15">
        <v>20</v>
      </c>
      <c r="B21" s="17" t="s">
        <v>165</v>
      </c>
      <c r="C21" s="18">
        <v>42436</v>
      </c>
      <c r="D21" s="19">
        <v>0.79166666666666696</v>
      </c>
      <c r="E21" s="17" t="s">
        <v>201</v>
      </c>
      <c r="F21" s="17" t="s">
        <v>202</v>
      </c>
      <c r="G21" s="17" t="s">
        <v>167</v>
      </c>
      <c r="H21" s="20" t="s">
        <v>1402</v>
      </c>
      <c r="I21" s="28" t="s">
        <v>1414</v>
      </c>
      <c r="K21" s="63"/>
    </row>
    <row r="22" spans="1:11" ht="157.5" customHeight="1" x14ac:dyDescent="0.25">
      <c r="A22" s="15">
        <v>21</v>
      </c>
      <c r="B22" s="17" t="s">
        <v>165</v>
      </c>
      <c r="C22" s="18">
        <v>42436</v>
      </c>
      <c r="D22" s="19">
        <v>0.79166666666666696</v>
      </c>
      <c r="E22" s="17" t="s">
        <v>203</v>
      </c>
      <c r="F22" s="17" t="s">
        <v>204</v>
      </c>
      <c r="G22" s="17" t="s">
        <v>167</v>
      </c>
      <c r="H22" s="20" t="s">
        <v>1403</v>
      </c>
      <c r="I22" s="28" t="s">
        <v>1415</v>
      </c>
      <c r="K22" s="63"/>
    </row>
    <row r="23" spans="1:11" ht="90" x14ac:dyDescent="0.25">
      <c r="A23" s="15">
        <v>22</v>
      </c>
      <c r="B23" s="17" t="s">
        <v>165</v>
      </c>
      <c r="C23" s="18">
        <v>42436</v>
      </c>
      <c r="D23" s="19">
        <v>0.79166666666666696</v>
      </c>
      <c r="E23" s="17" t="s">
        <v>205</v>
      </c>
      <c r="F23" s="17" t="s">
        <v>206</v>
      </c>
      <c r="G23" s="17" t="s">
        <v>167</v>
      </c>
      <c r="H23" s="20" t="s">
        <v>1404</v>
      </c>
      <c r="I23" s="28" t="s">
        <v>1416</v>
      </c>
      <c r="K23" s="63"/>
    </row>
    <row r="24" spans="1:11" ht="90" x14ac:dyDescent="0.25">
      <c r="A24" s="15">
        <v>23</v>
      </c>
      <c r="B24" s="17" t="s">
        <v>165</v>
      </c>
      <c r="C24" s="18">
        <v>42436</v>
      </c>
      <c r="D24" s="19">
        <v>0.79166666666666696</v>
      </c>
      <c r="E24" s="17" t="s">
        <v>207</v>
      </c>
      <c r="F24" s="17" t="s">
        <v>208</v>
      </c>
      <c r="G24" s="17" t="s">
        <v>167</v>
      </c>
      <c r="H24" s="20" t="s">
        <v>1405</v>
      </c>
      <c r="I24" s="28" t="s">
        <v>975</v>
      </c>
      <c r="K24" s="63"/>
    </row>
    <row r="25" spans="1:11" ht="199.5" customHeight="1" x14ac:dyDescent="0.25">
      <c r="A25" s="15">
        <v>24</v>
      </c>
      <c r="B25" s="17" t="s">
        <v>165</v>
      </c>
      <c r="C25" s="18">
        <v>42436</v>
      </c>
      <c r="D25" s="19">
        <v>0.79166666666666696</v>
      </c>
      <c r="E25" s="17" t="s">
        <v>209</v>
      </c>
      <c r="F25" s="17" t="s">
        <v>210</v>
      </c>
      <c r="G25" s="17" t="s">
        <v>167</v>
      </c>
      <c r="H25" s="20" t="s">
        <v>1406</v>
      </c>
      <c r="I25" s="28" t="s">
        <v>1417</v>
      </c>
      <c r="K25" s="63"/>
    </row>
    <row r="26" spans="1:11" ht="66.75" customHeight="1" x14ac:dyDescent="0.25">
      <c r="A26" s="15">
        <v>25</v>
      </c>
      <c r="B26" s="17" t="s">
        <v>165</v>
      </c>
      <c r="C26" s="18">
        <v>42436</v>
      </c>
      <c r="D26" s="19">
        <v>0.79166666666666696</v>
      </c>
      <c r="E26" s="17" t="s">
        <v>211</v>
      </c>
      <c r="F26" s="17" t="s">
        <v>212</v>
      </c>
      <c r="G26" s="17" t="s">
        <v>167</v>
      </c>
      <c r="H26" s="20" t="s">
        <v>1935</v>
      </c>
      <c r="I26" s="28" t="s">
        <v>1392</v>
      </c>
      <c r="K26" s="63"/>
    </row>
    <row r="27" spans="1:11" ht="96.75" customHeight="1" x14ac:dyDescent="0.25">
      <c r="A27" s="15">
        <v>26</v>
      </c>
      <c r="B27" s="17" t="s">
        <v>165</v>
      </c>
      <c r="C27" s="18">
        <v>42436</v>
      </c>
      <c r="D27" s="19">
        <v>0.79166666666666696</v>
      </c>
      <c r="E27" s="17" t="s">
        <v>213</v>
      </c>
      <c r="F27" s="17" t="s">
        <v>214</v>
      </c>
      <c r="G27" s="17" t="s">
        <v>167</v>
      </c>
      <c r="H27" s="20" t="s">
        <v>1936</v>
      </c>
      <c r="I27" s="28" t="s">
        <v>1392</v>
      </c>
      <c r="K27" s="63"/>
    </row>
    <row r="28" spans="1:11" ht="109.5" customHeight="1" x14ac:dyDescent="0.25">
      <c r="A28" s="15">
        <v>27</v>
      </c>
      <c r="B28" s="17" t="s">
        <v>165</v>
      </c>
      <c r="C28" s="18">
        <v>42436</v>
      </c>
      <c r="D28" s="19">
        <v>0.79166666666666696</v>
      </c>
      <c r="E28" s="17" t="s">
        <v>215</v>
      </c>
      <c r="F28" s="17" t="s">
        <v>216</v>
      </c>
      <c r="G28" s="17" t="s">
        <v>167</v>
      </c>
      <c r="H28" s="20" t="s">
        <v>1937</v>
      </c>
      <c r="I28" s="28" t="s">
        <v>1418</v>
      </c>
      <c r="K28" s="63"/>
    </row>
    <row r="29" spans="1:11" ht="75.75" customHeight="1" x14ac:dyDescent="0.25">
      <c r="A29" s="15">
        <v>28</v>
      </c>
      <c r="B29" s="17" t="s">
        <v>165</v>
      </c>
      <c r="C29" s="18">
        <v>42436</v>
      </c>
      <c r="D29" s="19">
        <v>0.79166666666666696</v>
      </c>
      <c r="E29" s="17" t="s">
        <v>217</v>
      </c>
      <c r="F29" s="17" t="s">
        <v>218</v>
      </c>
      <c r="G29" s="17" t="s">
        <v>167</v>
      </c>
      <c r="H29" s="20" t="s">
        <v>1420</v>
      </c>
      <c r="I29" s="28" t="s">
        <v>1418</v>
      </c>
      <c r="K29" s="63"/>
    </row>
    <row r="30" spans="1:11" ht="99.75" customHeight="1" x14ac:dyDescent="0.25">
      <c r="A30" s="15">
        <v>29</v>
      </c>
      <c r="B30" s="17" t="s">
        <v>165</v>
      </c>
      <c r="C30" s="18">
        <v>42436</v>
      </c>
      <c r="D30" s="19">
        <v>0.79166666666666696</v>
      </c>
      <c r="E30" s="17" t="s">
        <v>219</v>
      </c>
      <c r="F30" s="17" t="s">
        <v>220</v>
      </c>
      <c r="G30" s="17" t="s">
        <v>167</v>
      </c>
      <c r="H30" s="20" t="s">
        <v>1938</v>
      </c>
      <c r="I30" s="28" t="s">
        <v>1419</v>
      </c>
      <c r="K30" s="63"/>
    </row>
    <row r="31" spans="1:11" ht="139.5" customHeight="1" x14ac:dyDescent="0.25">
      <c r="A31" s="15">
        <v>30</v>
      </c>
      <c r="B31" s="17" t="s">
        <v>165</v>
      </c>
      <c r="C31" s="18">
        <v>42436</v>
      </c>
      <c r="D31" s="19">
        <v>0.79166666666666696</v>
      </c>
      <c r="E31" s="17" t="s">
        <v>221</v>
      </c>
      <c r="F31" s="17" t="s">
        <v>222</v>
      </c>
      <c r="G31" s="17" t="s">
        <v>167</v>
      </c>
      <c r="H31" s="20" t="s">
        <v>1939</v>
      </c>
      <c r="I31" s="28" t="s">
        <v>1421</v>
      </c>
      <c r="K31" s="63"/>
    </row>
    <row r="32" spans="1:11" ht="213" customHeight="1" x14ac:dyDescent="0.25">
      <c r="A32" s="15">
        <v>31</v>
      </c>
      <c r="B32" s="17" t="s">
        <v>165</v>
      </c>
      <c r="C32" s="18">
        <v>42436</v>
      </c>
      <c r="D32" s="19">
        <v>0.79166666666666696</v>
      </c>
      <c r="E32" s="17" t="s">
        <v>223</v>
      </c>
      <c r="F32" s="17" t="s">
        <v>224</v>
      </c>
      <c r="G32" s="17" t="s">
        <v>167</v>
      </c>
      <c r="H32" s="20" t="s">
        <v>1940</v>
      </c>
      <c r="I32" s="28" t="s">
        <v>1392</v>
      </c>
      <c r="K32" s="63"/>
    </row>
    <row r="33" spans="1:11" ht="60" x14ac:dyDescent="0.25">
      <c r="A33" s="15">
        <v>32</v>
      </c>
      <c r="B33" s="17" t="s">
        <v>165</v>
      </c>
      <c r="C33" s="18">
        <v>42436</v>
      </c>
      <c r="D33" s="19">
        <v>0.79166666666666696</v>
      </c>
      <c r="E33" s="17" t="s">
        <v>225</v>
      </c>
      <c r="F33" s="17" t="s">
        <v>226</v>
      </c>
      <c r="G33" s="17" t="s">
        <v>167</v>
      </c>
      <c r="H33" s="20" t="s">
        <v>1941</v>
      </c>
      <c r="I33" s="28" t="s">
        <v>875</v>
      </c>
      <c r="K33" s="63"/>
    </row>
    <row r="34" spans="1:11" ht="75" customHeight="1" x14ac:dyDescent="0.25">
      <c r="A34" s="15">
        <v>33</v>
      </c>
      <c r="B34" s="17" t="s">
        <v>165</v>
      </c>
      <c r="C34" s="18">
        <v>42436</v>
      </c>
      <c r="D34" s="19">
        <v>0.79166666666666696</v>
      </c>
      <c r="E34" s="17" t="s">
        <v>227</v>
      </c>
      <c r="F34" s="17" t="s">
        <v>228</v>
      </c>
      <c r="G34" s="17" t="s">
        <v>167</v>
      </c>
      <c r="H34" s="20" t="s">
        <v>1942</v>
      </c>
      <c r="I34" s="28" t="s">
        <v>875</v>
      </c>
      <c r="K34" s="63"/>
    </row>
    <row r="35" spans="1:11" ht="140.25" customHeight="1" x14ac:dyDescent="0.25">
      <c r="A35" s="15">
        <v>34</v>
      </c>
      <c r="B35" s="17" t="s">
        <v>165</v>
      </c>
      <c r="C35" s="18">
        <v>42436</v>
      </c>
      <c r="D35" s="19">
        <v>0.79166666666666696</v>
      </c>
      <c r="E35" s="17" t="s">
        <v>229</v>
      </c>
      <c r="F35" s="17" t="s">
        <v>230</v>
      </c>
      <c r="G35" s="17" t="s">
        <v>167</v>
      </c>
      <c r="H35" s="20" t="s">
        <v>1943</v>
      </c>
      <c r="I35" s="28" t="s">
        <v>875</v>
      </c>
      <c r="K35" s="63"/>
    </row>
    <row r="36" spans="1:11" ht="227.25" customHeight="1" x14ac:dyDescent="0.25">
      <c r="A36" s="15">
        <v>35</v>
      </c>
      <c r="B36" s="17" t="s">
        <v>165</v>
      </c>
      <c r="C36" s="18">
        <v>42436</v>
      </c>
      <c r="D36" s="19">
        <v>0.79166666666666696</v>
      </c>
      <c r="E36" s="17" t="s">
        <v>231</v>
      </c>
      <c r="F36" s="17" t="s">
        <v>232</v>
      </c>
      <c r="G36" s="17" t="s">
        <v>167</v>
      </c>
      <c r="H36" s="20" t="s">
        <v>1944</v>
      </c>
      <c r="I36" s="28" t="s">
        <v>1422</v>
      </c>
      <c r="K36" s="63"/>
    </row>
    <row r="37" spans="1:11" ht="227.25" customHeight="1" x14ac:dyDescent="0.25">
      <c r="A37" s="15">
        <v>36</v>
      </c>
      <c r="B37" s="17" t="s">
        <v>165</v>
      </c>
      <c r="C37" s="18">
        <v>42436</v>
      </c>
      <c r="D37" s="19">
        <v>0.79166666666666696</v>
      </c>
      <c r="E37" s="17" t="s">
        <v>233</v>
      </c>
      <c r="F37" s="17" t="s">
        <v>234</v>
      </c>
      <c r="G37" s="17" t="s">
        <v>167</v>
      </c>
      <c r="H37" s="20" t="s">
        <v>1945</v>
      </c>
      <c r="I37" s="28" t="s">
        <v>1361</v>
      </c>
      <c r="K37" s="63"/>
    </row>
    <row r="38" spans="1:11" ht="135" x14ac:dyDescent="0.25">
      <c r="A38" s="15">
        <v>37</v>
      </c>
      <c r="B38" s="17" t="s">
        <v>165</v>
      </c>
      <c r="C38" s="18">
        <v>42436</v>
      </c>
      <c r="D38" s="19">
        <v>0.79166666666666696</v>
      </c>
      <c r="E38" s="17" t="s">
        <v>235</v>
      </c>
      <c r="F38" s="17" t="s">
        <v>236</v>
      </c>
      <c r="G38" s="17" t="s">
        <v>167</v>
      </c>
      <c r="H38" s="20" t="s">
        <v>1946</v>
      </c>
      <c r="I38" s="28" t="s">
        <v>1423</v>
      </c>
      <c r="K38" s="63"/>
    </row>
    <row r="39" spans="1:11" ht="45" x14ac:dyDescent="0.25">
      <c r="A39" s="15">
        <v>38</v>
      </c>
      <c r="B39" s="17" t="s">
        <v>165</v>
      </c>
      <c r="C39" s="18">
        <v>42436</v>
      </c>
      <c r="D39" s="19">
        <v>0.79166666666666696</v>
      </c>
      <c r="E39" s="17" t="s">
        <v>237</v>
      </c>
      <c r="F39" s="17" t="s">
        <v>238</v>
      </c>
      <c r="G39" s="17" t="s">
        <v>167</v>
      </c>
      <c r="H39" s="20" t="s">
        <v>1947</v>
      </c>
      <c r="I39" s="28" t="s">
        <v>1392</v>
      </c>
      <c r="K39" s="63"/>
    </row>
    <row r="40" spans="1:11" ht="30" x14ac:dyDescent="0.25">
      <c r="A40" s="15">
        <v>39</v>
      </c>
      <c r="B40" s="17" t="s">
        <v>165</v>
      </c>
      <c r="C40" s="18">
        <v>42436</v>
      </c>
      <c r="D40" s="19">
        <v>0.79166666666666696</v>
      </c>
      <c r="E40" s="17" t="s">
        <v>239</v>
      </c>
      <c r="F40" s="17" t="s">
        <v>240</v>
      </c>
      <c r="G40" s="17" t="s">
        <v>167</v>
      </c>
      <c r="H40" s="20" t="s">
        <v>1424</v>
      </c>
      <c r="I40" s="28" t="s">
        <v>1392</v>
      </c>
      <c r="K40" s="63"/>
    </row>
    <row r="41" spans="1:11" ht="90" x14ac:dyDescent="0.25">
      <c r="A41" s="15">
        <v>40</v>
      </c>
      <c r="B41" s="17" t="s">
        <v>165</v>
      </c>
      <c r="C41" s="18">
        <v>42436</v>
      </c>
      <c r="D41" s="19">
        <v>0.79166666666666696</v>
      </c>
      <c r="E41" s="17" t="s">
        <v>241</v>
      </c>
      <c r="F41" s="17" t="s">
        <v>242</v>
      </c>
      <c r="G41" s="17" t="s">
        <v>167</v>
      </c>
      <c r="H41" s="20" t="s">
        <v>1953</v>
      </c>
      <c r="I41" s="28" t="s">
        <v>1392</v>
      </c>
      <c r="K41" s="63"/>
    </row>
    <row r="42" spans="1:11" ht="135" x14ac:dyDescent="0.25">
      <c r="A42" s="15">
        <v>41</v>
      </c>
      <c r="B42" s="17" t="s">
        <v>165</v>
      </c>
      <c r="C42" s="18">
        <v>42436</v>
      </c>
      <c r="D42" s="19">
        <v>0.79166666666666696</v>
      </c>
      <c r="E42" s="17" t="s">
        <v>243</v>
      </c>
      <c r="F42" s="17" t="s">
        <v>244</v>
      </c>
      <c r="G42" s="17" t="s">
        <v>167</v>
      </c>
      <c r="H42" s="90" t="s">
        <v>1948</v>
      </c>
      <c r="I42" s="28" t="s">
        <v>1392</v>
      </c>
      <c r="K42" s="63"/>
    </row>
    <row r="43" spans="1:11" ht="60" x14ac:dyDescent="0.25">
      <c r="A43" s="15">
        <v>42</v>
      </c>
      <c r="B43" s="17" t="s">
        <v>165</v>
      </c>
      <c r="C43" s="18">
        <v>42436</v>
      </c>
      <c r="D43" s="19">
        <v>0.79166666666666696</v>
      </c>
      <c r="E43" s="17" t="s">
        <v>245</v>
      </c>
      <c r="F43" s="17" t="s">
        <v>246</v>
      </c>
      <c r="G43" s="17" t="s">
        <v>167</v>
      </c>
      <c r="H43" s="20" t="s">
        <v>1949</v>
      </c>
      <c r="I43" s="28" t="s">
        <v>1392</v>
      </c>
      <c r="K43" s="63"/>
    </row>
    <row r="44" spans="1:11" ht="45" x14ac:dyDescent="0.25">
      <c r="A44" s="15">
        <v>43</v>
      </c>
      <c r="B44" s="17" t="s">
        <v>165</v>
      </c>
      <c r="C44" s="18">
        <v>42436</v>
      </c>
      <c r="D44" s="19">
        <v>0.79166666666666696</v>
      </c>
      <c r="E44" s="17" t="s">
        <v>247</v>
      </c>
      <c r="F44" s="17" t="s">
        <v>248</v>
      </c>
      <c r="G44" s="17" t="s">
        <v>167</v>
      </c>
      <c r="H44" s="20" t="s">
        <v>1425</v>
      </c>
      <c r="I44" s="28" t="s">
        <v>1392</v>
      </c>
      <c r="K44" s="63"/>
    </row>
    <row r="45" spans="1:11" ht="135" x14ac:dyDescent="0.25">
      <c r="A45" s="15">
        <v>44</v>
      </c>
      <c r="B45" s="17" t="s">
        <v>165</v>
      </c>
      <c r="C45" s="18">
        <v>42436</v>
      </c>
      <c r="D45" s="19">
        <v>0.79166666666666696</v>
      </c>
      <c r="E45" s="17" t="s">
        <v>249</v>
      </c>
      <c r="F45" s="17" t="s">
        <v>250</v>
      </c>
      <c r="G45" s="17" t="s">
        <v>167</v>
      </c>
      <c r="H45" s="20" t="s">
        <v>1950</v>
      </c>
      <c r="I45" s="28" t="s">
        <v>1426</v>
      </c>
      <c r="K45" s="63"/>
    </row>
    <row r="46" spans="1:11" ht="264.75" customHeight="1" x14ac:dyDescent="0.25">
      <c r="A46" s="15">
        <v>45</v>
      </c>
      <c r="B46" s="17" t="s">
        <v>165</v>
      </c>
      <c r="C46" s="18">
        <v>42436</v>
      </c>
      <c r="D46" s="19">
        <v>0.79166666666666696</v>
      </c>
      <c r="E46" s="17" t="s">
        <v>251</v>
      </c>
      <c r="F46" s="17" t="s">
        <v>252</v>
      </c>
      <c r="G46" s="17" t="s">
        <v>167</v>
      </c>
      <c r="H46" s="20" t="s">
        <v>1951</v>
      </c>
      <c r="I46" s="28" t="s">
        <v>1392</v>
      </c>
      <c r="K46" s="63"/>
    </row>
  </sheetData>
  <mergeCells count="1">
    <mergeCell ref="K2:K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F3" sqref="F3"/>
    </sheetView>
  </sheetViews>
  <sheetFormatPr baseColWidth="10" defaultRowHeight="15" x14ac:dyDescent="0.25"/>
  <cols>
    <col min="3" max="3" width="15.7109375" customWidth="1"/>
    <col min="5" max="5" width="29.28515625" bestFit="1" customWidth="1"/>
    <col min="6" max="7" width="16" customWidth="1"/>
    <col min="8" max="8" width="34.140625" bestFit="1" customWidth="1"/>
    <col min="9" max="9" width="28.7109375" customWidth="1"/>
    <col min="11" max="11" width="42.140625" bestFit="1" customWidth="1"/>
  </cols>
  <sheetData>
    <row r="1" spans="1:17" ht="21.75" customHeight="1" x14ac:dyDescent="0.25">
      <c r="A1" s="12" t="s">
        <v>113</v>
      </c>
      <c r="B1" s="13" t="s">
        <v>98</v>
      </c>
      <c r="C1" s="13" t="s">
        <v>114</v>
      </c>
      <c r="D1" s="13" t="s">
        <v>1</v>
      </c>
      <c r="E1" s="13" t="s">
        <v>115</v>
      </c>
      <c r="F1" s="13" t="s">
        <v>116</v>
      </c>
      <c r="G1" s="13" t="s">
        <v>117</v>
      </c>
      <c r="H1" s="13" t="s">
        <v>118</v>
      </c>
      <c r="I1" s="14" t="s">
        <v>119</v>
      </c>
      <c r="K1" s="26" t="s">
        <v>876</v>
      </c>
    </row>
    <row r="2" spans="1:17" ht="109.5" customHeight="1" x14ac:dyDescent="0.25">
      <c r="A2" s="15">
        <v>1</v>
      </c>
      <c r="B2" s="17" t="s">
        <v>497</v>
      </c>
      <c r="C2" s="18">
        <v>42437</v>
      </c>
      <c r="D2" s="19">
        <v>0.33333333333333331</v>
      </c>
      <c r="E2" s="17" t="s">
        <v>498</v>
      </c>
      <c r="F2" s="17" t="s">
        <v>499</v>
      </c>
      <c r="G2" s="17" t="s">
        <v>500</v>
      </c>
      <c r="H2" s="20" t="s">
        <v>501</v>
      </c>
      <c r="I2" s="28" t="s">
        <v>502</v>
      </c>
      <c r="J2" s="6"/>
      <c r="K2" s="118" t="s">
        <v>879</v>
      </c>
      <c r="L2" s="6"/>
      <c r="M2" s="6"/>
      <c r="N2" s="6"/>
      <c r="O2" s="6"/>
      <c r="P2" s="6"/>
      <c r="Q2" s="6"/>
    </row>
    <row r="3" spans="1:17" ht="115.5" customHeight="1" x14ac:dyDescent="0.25">
      <c r="A3" s="15">
        <v>2</v>
      </c>
      <c r="B3" s="17" t="s">
        <v>497</v>
      </c>
      <c r="C3" s="18">
        <v>42437</v>
      </c>
      <c r="D3" s="19">
        <v>0.33333333333333331</v>
      </c>
      <c r="E3" s="17" t="s">
        <v>503</v>
      </c>
      <c r="F3" s="17" t="s">
        <v>1923</v>
      </c>
      <c r="G3" s="17" t="s">
        <v>500</v>
      </c>
      <c r="H3" s="20" t="s">
        <v>1922</v>
      </c>
      <c r="I3" s="28" t="s">
        <v>502</v>
      </c>
      <c r="K3" s="119"/>
    </row>
    <row r="4" spans="1:17" x14ac:dyDescent="0.25">
      <c r="K4" s="119"/>
    </row>
    <row r="5" spans="1:17" x14ac:dyDescent="0.25">
      <c r="K5" s="119"/>
    </row>
    <row r="6" spans="1:17" x14ac:dyDescent="0.25">
      <c r="K6" s="119"/>
    </row>
    <row r="7" spans="1:17" x14ac:dyDescent="0.25">
      <c r="K7" s="119"/>
    </row>
    <row r="8" spans="1:17" x14ac:dyDescent="0.25">
      <c r="K8" s="119"/>
    </row>
    <row r="9" spans="1:17" x14ac:dyDescent="0.25">
      <c r="K9" s="119"/>
    </row>
    <row r="10" spans="1:17" x14ac:dyDescent="0.25">
      <c r="K10" s="119"/>
    </row>
    <row r="11" spans="1:17" x14ac:dyDescent="0.25">
      <c r="K11" s="120"/>
    </row>
  </sheetData>
  <mergeCells count="1">
    <mergeCell ref="K2:K11"/>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selection activeCell="E5" sqref="E5"/>
    </sheetView>
  </sheetViews>
  <sheetFormatPr baseColWidth="10" defaultRowHeight="15" x14ac:dyDescent="0.25"/>
  <cols>
    <col min="3" max="3" width="16" customWidth="1"/>
    <col min="5" max="5" width="29.28515625" bestFit="1" customWidth="1"/>
    <col min="6" max="6" width="14.85546875" bestFit="1" customWidth="1"/>
    <col min="7" max="7" width="29.85546875" bestFit="1" customWidth="1"/>
    <col min="9" max="9" width="34.140625" bestFit="1" customWidth="1"/>
    <col min="10" max="10" width="34" customWidth="1"/>
  </cols>
  <sheetData>
    <row r="1" spans="1:10" ht="33" customHeight="1" x14ac:dyDescent="0.25">
      <c r="A1" s="12" t="s">
        <v>113</v>
      </c>
      <c r="B1" s="13" t="s">
        <v>98</v>
      </c>
      <c r="C1" s="13" t="s">
        <v>114</v>
      </c>
      <c r="D1" s="13" t="s">
        <v>1</v>
      </c>
      <c r="E1" s="13" t="s">
        <v>115</v>
      </c>
      <c r="F1" s="13" t="s">
        <v>116</v>
      </c>
      <c r="G1" s="13" t="s">
        <v>504</v>
      </c>
      <c r="H1" s="13" t="s">
        <v>117</v>
      </c>
      <c r="I1" s="14" t="s">
        <v>118</v>
      </c>
      <c r="J1" s="12" t="s">
        <v>119</v>
      </c>
    </row>
    <row r="2" spans="1:10" ht="105" x14ac:dyDescent="0.25">
      <c r="A2" s="15">
        <v>1</v>
      </c>
      <c r="B2" s="17" t="s">
        <v>880</v>
      </c>
      <c r="C2" s="18">
        <v>42437</v>
      </c>
      <c r="D2" s="19">
        <v>0.66666666666666663</v>
      </c>
      <c r="E2" s="17" t="s">
        <v>505</v>
      </c>
      <c r="F2" s="17"/>
      <c r="G2" s="17" t="s">
        <v>506</v>
      </c>
      <c r="H2" s="20" t="s">
        <v>507</v>
      </c>
      <c r="I2" s="33" t="s">
        <v>1917</v>
      </c>
      <c r="J2" s="15" t="s">
        <v>508</v>
      </c>
    </row>
    <row r="3" spans="1:10" ht="88.5" customHeight="1" x14ac:dyDescent="0.25">
      <c r="A3" s="15">
        <v>2</v>
      </c>
      <c r="B3" s="17" t="s">
        <v>880</v>
      </c>
      <c r="C3" s="18">
        <v>42437</v>
      </c>
      <c r="D3" s="19">
        <v>0.66666666666666663</v>
      </c>
      <c r="E3" s="17" t="s">
        <v>1918</v>
      </c>
      <c r="F3" s="17" t="s">
        <v>509</v>
      </c>
      <c r="G3" s="17" t="s">
        <v>510</v>
      </c>
      <c r="H3" s="20" t="s">
        <v>507</v>
      </c>
      <c r="I3" s="33" t="s">
        <v>1919</v>
      </c>
      <c r="J3" s="15" t="s">
        <v>49</v>
      </c>
    </row>
    <row r="4" spans="1:10" ht="102" customHeight="1" x14ac:dyDescent="0.25">
      <c r="A4" s="15">
        <v>3</v>
      </c>
      <c r="B4" s="17" t="s">
        <v>880</v>
      </c>
      <c r="C4" s="18">
        <v>42437</v>
      </c>
      <c r="D4" s="19">
        <v>0.66666666666666663</v>
      </c>
      <c r="E4" s="17" t="s">
        <v>1920</v>
      </c>
      <c r="F4" s="17" t="s">
        <v>511</v>
      </c>
      <c r="G4" s="17"/>
      <c r="H4" s="20" t="s">
        <v>507</v>
      </c>
      <c r="I4" s="33" t="s">
        <v>512</v>
      </c>
      <c r="J4" s="15" t="s">
        <v>508</v>
      </c>
    </row>
    <row r="5" spans="1:10" ht="105" x14ac:dyDescent="0.25">
      <c r="A5" s="15">
        <v>4</v>
      </c>
      <c r="B5" s="17" t="s">
        <v>880</v>
      </c>
      <c r="C5" s="18">
        <v>42437</v>
      </c>
      <c r="D5" s="19">
        <v>0.66666666666666663</v>
      </c>
      <c r="E5" s="17" t="s">
        <v>1921</v>
      </c>
      <c r="F5" s="17" t="s">
        <v>513</v>
      </c>
      <c r="G5" s="17"/>
      <c r="H5" s="20" t="s">
        <v>507</v>
      </c>
      <c r="I5" s="33" t="s">
        <v>514</v>
      </c>
      <c r="J5" s="15" t="s">
        <v>508</v>
      </c>
    </row>
  </sheetData>
  <hyperlinks>
    <hyperlink ref="G2" r:id="rId1"/>
    <hyperlink ref="G3" r:id="rId2"/>
  </hyperlinks>
  <pageMargins left="0.7" right="0.7" top="0.75" bottom="0.75" header="0.3" footer="0.3"/>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zoomScaleNormal="100" workbookViewId="0">
      <selection activeCell="D2" sqref="D2"/>
    </sheetView>
  </sheetViews>
  <sheetFormatPr baseColWidth="10" defaultRowHeight="15" x14ac:dyDescent="0.25"/>
  <cols>
    <col min="3" max="3" width="13.140625" bestFit="1" customWidth="1"/>
    <col min="4" max="4" width="33.5703125" bestFit="1" customWidth="1"/>
    <col min="5" max="5" width="23.42578125" customWidth="1"/>
    <col min="6" max="6" width="14.42578125" customWidth="1"/>
    <col min="7" max="7" width="39.5703125" bestFit="1" customWidth="1"/>
    <col min="8" max="8" width="24.42578125" customWidth="1"/>
    <col min="10" max="10" width="60.85546875" customWidth="1"/>
  </cols>
  <sheetData>
    <row r="1" spans="1:10" ht="29.25" customHeight="1" x14ac:dyDescent="0.25">
      <c r="A1" s="12" t="s">
        <v>113</v>
      </c>
      <c r="B1" s="13" t="s">
        <v>98</v>
      </c>
      <c r="C1" s="13" t="s">
        <v>114</v>
      </c>
      <c r="D1" s="13" t="s">
        <v>115</v>
      </c>
      <c r="E1" s="13" t="s">
        <v>116</v>
      </c>
      <c r="F1" s="13" t="s">
        <v>117</v>
      </c>
      <c r="G1" s="13" t="s">
        <v>118</v>
      </c>
      <c r="H1" s="14" t="s">
        <v>119</v>
      </c>
      <c r="J1" s="26" t="s">
        <v>876</v>
      </c>
    </row>
    <row r="2" spans="1:10" ht="256.5" customHeight="1" x14ac:dyDescent="0.25">
      <c r="A2" s="15">
        <v>1</v>
      </c>
      <c r="B2" s="17" t="s">
        <v>515</v>
      </c>
      <c r="C2" s="18">
        <v>42437</v>
      </c>
      <c r="D2" s="19" t="s">
        <v>516</v>
      </c>
      <c r="E2" s="17" t="s">
        <v>517</v>
      </c>
      <c r="F2" s="17" t="s">
        <v>518</v>
      </c>
      <c r="G2" s="20" t="s">
        <v>519</v>
      </c>
      <c r="H2" s="33" t="s">
        <v>881</v>
      </c>
      <c r="J2" s="116" t="s">
        <v>895</v>
      </c>
    </row>
    <row r="3" spans="1:10" ht="214.5" customHeight="1" x14ac:dyDescent="0.25">
      <c r="A3" s="15">
        <v>2</v>
      </c>
      <c r="B3" s="17" t="s">
        <v>515</v>
      </c>
      <c r="C3" s="18">
        <v>42437</v>
      </c>
      <c r="D3" s="19" t="s">
        <v>520</v>
      </c>
      <c r="E3" s="17" t="s">
        <v>521</v>
      </c>
      <c r="F3" s="17" t="s">
        <v>518</v>
      </c>
      <c r="G3" s="20" t="s">
        <v>522</v>
      </c>
      <c r="H3" s="33" t="s">
        <v>881</v>
      </c>
      <c r="J3" s="117"/>
    </row>
    <row r="4" spans="1:10" ht="273.75" customHeight="1" x14ac:dyDescent="0.25">
      <c r="A4" s="15">
        <v>3</v>
      </c>
      <c r="B4" s="17" t="s">
        <v>515</v>
      </c>
      <c r="C4" s="18">
        <v>42437</v>
      </c>
      <c r="D4" s="19" t="s">
        <v>523</v>
      </c>
      <c r="E4" s="17" t="s">
        <v>524</v>
      </c>
      <c r="F4" s="17" t="s">
        <v>518</v>
      </c>
      <c r="G4" s="20" t="s">
        <v>525</v>
      </c>
      <c r="H4" s="33" t="s">
        <v>1427</v>
      </c>
      <c r="J4" s="117"/>
    </row>
    <row r="5" spans="1:10" ht="201" customHeight="1" x14ac:dyDescent="0.25">
      <c r="A5" s="15">
        <v>4</v>
      </c>
      <c r="B5" s="17" t="s">
        <v>515</v>
      </c>
      <c r="C5" s="18">
        <v>42437</v>
      </c>
      <c r="D5" s="19" t="s">
        <v>526</v>
      </c>
      <c r="E5" s="17" t="s">
        <v>527</v>
      </c>
      <c r="F5" s="17" t="s">
        <v>518</v>
      </c>
      <c r="G5" s="20" t="s">
        <v>528</v>
      </c>
      <c r="H5" s="33" t="s">
        <v>1427</v>
      </c>
      <c r="J5" s="117"/>
    </row>
    <row r="6" spans="1:10" ht="200.25" customHeight="1" x14ac:dyDescent="0.25">
      <c r="A6" s="15">
        <v>5</v>
      </c>
      <c r="B6" s="17" t="s">
        <v>515</v>
      </c>
      <c r="C6" s="18">
        <v>42437</v>
      </c>
      <c r="D6" s="19" t="s">
        <v>529</v>
      </c>
      <c r="E6" s="17" t="s">
        <v>530</v>
      </c>
      <c r="F6" s="17" t="s">
        <v>518</v>
      </c>
      <c r="G6" s="20" t="s">
        <v>531</v>
      </c>
      <c r="H6" s="33" t="s">
        <v>881</v>
      </c>
      <c r="J6" s="121"/>
    </row>
    <row r="7" spans="1:10" ht="260.25" customHeight="1" x14ac:dyDescent="0.25">
      <c r="A7" s="15">
        <v>6</v>
      </c>
      <c r="B7" s="17" t="s">
        <v>515</v>
      </c>
      <c r="C7" s="18">
        <v>42437</v>
      </c>
      <c r="D7" s="19" t="s">
        <v>532</v>
      </c>
      <c r="E7" s="17" t="s">
        <v>533</v>
      </c>
      <c r="F7" s="17" t="s">
        <v>518</v>
      </c>
      <c r="G7" s="20" t="s">
        <v>1428</v>
      </c>
      <c r="H7" s="33" t="s">
        <v>1446</v>
      </c>
    </row>
    <row r="8" spans="1:10" ht="116.25" customHeight="1" x14ac:dyDescent="0.25">
      <c r="A8" s="15">
        <v>7</v>
      </c>
      <c r="B8" s="17" t="s">
        <v>515</v>
      </c>
      <c r="C8" s="18">
        <v>42437</v>
      </c>
      <c r="D8" s="19" t="s">
        <v>534</v>
      </c>
      <c r="E8" s="17" t="s">
        <v>535</v>
      </c>
      <c r="F8" s="17" t="s">
        <v>518</v>
      </c>
      <c r="G8" s="20" t="s">
        <v>536</v>
      </c>
      <c r="H8" s="33" t="s">
        <v>882</v>
      </c>
    </row>
    <row r="9" spans="1:10" ht="205.5" customHeight="1" x14ac:dyDescent="0.25">
      <c r="A9" s="15">
        <v>8</v>
      </c>
      <c r="B9" s="17" t="s">
        <v>515</v>
      </c>
      <c r="C9" s="18">
        <v>42437</v>
      </c>
      <c r="D9" s="19" t="s">
        <v>537</v>
      </c>
      <c r="E9" s="17" t="s">
        <v>538</v>
      </c>
      <c r="F9" s="17" t="s">
        <v>518</v>
      </c>
      <c r="G9" s="20" t="s">
        <v>539</v>
      </c>
      <c r="H9" s="33" t="s">
        <v>1447</v>
      </c>
    </row>
    <row r="10" spans="1:10" ht="267" customHeight="1" x14ac:dyDescent="0.25">
      <c r="A10" s="15">
        <v>8</v>
      </c>
      <c r="B10" s="17" t="s">
        <v>515</v>
      </c>
      <c r="C10" s="18">
        <v>42437</v>
      </c>
      <c r="D10" s="19" t="s">
        <v>540</v>
      </c>
      <c r="E10" s="17" t="s">
        <v>541</v>
      </c>
      <c r="F10" s="17" t="s">
        <v>518</v>
      </c>
      <c r="G10" s="20" t="s">
        <v>525</v>
      </c>
      <c r="H10" s="33" t="s">
        <v>1448</v>
      </c>
    </row>
    <row r="11" spans="1:10" ht="180" customHeight="1" x14ac:dyDescent="0.25">
      <c r="A11" s="15">
        <v>9</v>
      </c>
      <c r="B11" s="17" t="s">
        <v>515</v>
      </c>
      <c r="C11" s="18">
        <v>42437</v>
      </c>
      <c r="D11" s="19" t="s">
        <v>542</v>
      </c>
      <c r="E11" s="17" t="s">
        <v>543</v>
      </c>
      <c r="F11" s="17" t="s">
        <v>518</v>
      </c>
      <c r="G11" s="20" t="s">
        <v>1429</v>
      </c>
      <c r="H11" s="33" t="s">
        <v>1430</v>
      </c>
    </row>
    <row r="12" spans="1:10" ht="206.25" customHeight="1" x14ac:dyDescent="0.25">
      <c r="A12" s="15">
        <v>10</v>
      </c>
      <c r="B12" s="17" t="s">
        <v>515</v>
      </c>
      <c r="C12" s="18">
        <v>42437</v>
      </c>
      <c r="D12" s="19" t="s">
        <v>544</v>
      </c>
      <c r="E12" s="17" t="s">
        <v>545</v>
      </c>
      <c r="F12" s="17" t="s">
        <v>518</v>
      </c>
      <c r="G12" s="20" t="s">
        <v>546</v>
      </c>
      <c r="H12" s="33" t="s">
        <v>1392</v>
      </c>
    </row>
    <row r="13" spans="1:10" ht="204" customHeight="1" x14ac:dyDescent="0.25">
      <c r="A13" s="15">
        <v>11</v>
      </c>
      <c r="B13" s="17" t="s">
        <v>515</v>
      </c>
      <c r="C13" s="18">
        <v>42437</v>
      </c>
      <c r="D13" s="19" t="s">
        <v>547</v>
      </c>
      <c r="E13" s="17" t="s">
        <v>548</v>
      </c>
      <c r="F13" s="17" t="s">
        <v>518</v>
      </c>
      <c r="G13" s="20" t="s">
        <v>549</v>
      </c>
      <c r="H13" s="33" t="s">
        <v>883</v>
      </c>
    </row>
    <row r="14" spans="1:10" ht="156.75" customHeight="1" x14ac:dyDescent="0.25">
      <c r="A14" s="15">
        <v>12</v>
      </c>
      <c r="B14" s="17" t="s">
        <v>515</v>
      </c>
      <c r="C14" s="18">
        <v>42437</v>
      </c>
      <c r="D14" s="19" t="s">
        <v>550</v>
      </c>
      <c r="E14" s="17" t="s">
        <v>551</v>
      </c>
      <c r="F14" s="17" t="s">
        <v>518</v>
      </c>
      <c r="G14" s="20" t="s">
        <v>552</v>
      </c>
      <c r="H14" s="33" t="s">
        <v>1431</v>
      </c>
    </row>
    <row r="15" spans="1:10" ht="164.25" customHeight="1" x14ac:dyDescent="0.25">
      <c r="A15" s="15">
        <v>13</v>
      </c>
      <c r="B15" s="17" t="s">
        <v>515</v>
      </c>
      <c r="C15" s="18">
        <v>42437</v>
      </c>
      <c r="D15" s="19" t="s">
        <v>553</v>
      </c>
      <c r="E15" s="17" t="s">
        <v>554</v>
      </c>
      <c r="F15" s="17" t="s">
        <v>518</v>
      </c>
      <c r="G15" s="20" t="s">
        <v>1432</v>
      </c>
      <c r="H15" s="33" t="s">
        <v>881</v>
      </c>
    </row>
    <row r="16" spans="1:10" ht="120" customHeight="1" x14ac:dyDescent="0.25">
      <c r="A16" s="15">
        <v>14</v>
      </c>
      <c r="B16" s="17" t="s">
        <v>515</v>
      </c>
      <c r="C16" s="18">
        <v>42437</v>
      </c>
      <c r="D16" s="19" t="s">
        <v>555</v>
      </c>
      <c r="E16" s="17" t="s">
        <v>556</v>
      </c>
      <c r="F16" s="17" t="s">
        <v>518</v>
      </c>
      <c r="G16" s="20" t="s">
        <v>557</v>
      </c>
      <c r="H16" s="33" t="s">
        <v>884</v>
      </c>
    </row>
    <row r="17" spans="1:8" ht="133.5" customHeight="1" x14ac:dyDescent="0.25">
      <c r="A17" s="15">
        <v>15</v>
      </c>
      <c r="B17" s="17" t="s">
        <v>515</v>
      </c>
      <c r="C17" s="18">
        <v>42437</v>
      </c>
      <c r="D17" s="19" t="s">
        <v>558</v>
      </c>
      <c r="E17" s="17" t="s">
        <v>559</v>
      </c>
      <c r="F17" s="17" t="s">
        <v>518</v>
      </c>
      <c r="G17" s="20" t="s">
        <v>560</v>
      </c>
      <c r="H17" s="33" t="s">
        <v>885</v>
      </c>
    </row>
    <row r="18" spans="1:8" ht="188.25" customHeight="1" x14ac:dyDescent="0.25">
      <c r="A18" s="15">
        <v>16</v>
      </c>
      <c r="B18" s="17" t="s">
        <v>515</v>
      </c>
      <c r="C18" s="18">
        <v>42437</v>
      </c>
      <c r="D18" s="19" t="s">
        <v>561</v>
      </c>
      <c r="E18" s="17" t="s">
        <v>562</v>
      </c>
      <c r="F18" s="17" t="s">
        <v>518</v>
      </c>
      <c r="G18" s="20" t="s">
        <v>563</v>
      </c>
      <c r="H18" s="33" t="s">
        <v>884</v>
      </c>
    </row>
    <row r="19" spans="1:8" ht="147.75" customHeight="1" x14ac:dyDescent="0.25">
      <c r="A19" s="15">
        <v>17</v>
      </c>
      <c r="B19" s="17" t="s">
        <v>515</v>
      </c>
      <c r="C19" s="18">
        <v>42437</v>
      </c>
      <c r="D19" s="19" t="s">
        <v>564</v>
      </c>
      <c r="E19" s="17" t="s">
        <v>565</v>
      </c>
      <c r="F19" s="17" t="s">
        <v>518</v>
      </c>
      <c r="G19" s="20" t="s">
        <v>566</v>
      </c>
      <c r="H19" s="33" t="s">
        <v>1433</v>
      </c>
    </row>
    <row r="20" spans="1:8" ht="180.75" customHeight="1" x14ac:dyDescent="0.25">
      <c r="A20" s="15">
        <v>18</v>
      </c>
      <c r="B20" s="17" t="s">
        <v>515</v>
      </c>
      <c r="C20" s="18">
        <v>42437</v>
      </c>
      <c r="D20" s="19" t="s">
        <v>567</v>
      </c>
      <c r="E20" s="17" t="s">
        <v>568</v>
      </c>
      <c r="F20" s="17" t="s">
        <v>518</v>
      </c>
      <c r="G20" s="20" t="s">
        <v>569</v>
      </c>
      <c r="H20" s="33" t="s">
        <v>1434</v>
      </c>
    </row>
    <row r="21" spans="1:8" ht="201" customHeight="1" x14ac:dyDescent="0.25">
      <c r="A21" s="15">
        <v>19</v>
      </c>
      <c r="B21" s="17" t="s">
        <v>515</v>
      </c>
      <c r="C21" s="18">
        <v>42437</v>
      </c>
      <c r="D21" s="19" t="s">
        <v>570</v>
      </c>
      <c r="E21" s="17" t="s">
        <v>571</v>
      </c>
      <c r="F21" s="17" t="s">
        <v>518</v>
      </c>
      <c r="G21" s="20" t="s">
        <v>572</v>
      </c>
      <c r="H21" s="33" t="s">
        <v>1435</v>
      </c>
    </row>
    <row r="22" spans="1:8" ht="173.25" customHeight="1" x14ac:dyDescent="0.25">
      <c r="A22" s="15">
        <v>20</v>
      </c>
      <c r="B22" s="17" t="s">
        <v>515</v>
      </c>
      <c r="C22" s="18">
        <v>42437</v>
      </c>
      <c r="D22" s="19" t="s">
        <v>573</v>
      </c>
      <c r="E22" s="17" t="s">
        <v>574</v>
      </c>
      <c r="F22" s="17" t="s">
        <v>518</v>
      </c>
      <c r="G22" s="20" t="s">
        <v>575</v>
      </c>
      <c r="H22" s="33" t="s">
        <v>1436</v>
      </c>
    </row>
    <row r="23" spans="1:8" ht="170.25" customHeight="1" x14ac:dyDescent="0.25">
      <c r="A23" s="15">
        <v>21</v>
      </c>
      <c r="B23" s="17" t="s">
        <v>515</v>
      </c>
      <c r="C23" s="18">
        <v>42437</v>
      </c>
      <c r="D23" s="19" t="s">
        <v>537</v>
      </c>
      <c r="E23" s="17" t="s">
        <v>576</v>
      </c>
      <c r="F23" s="17" t="s">
        <v>518</v>
      </c>
      <c r="G23" s="20" t="s">
        <v>577</v>
      </c>
      <c r="H23" s="33" t="s">
        <v>884</v>
      </c>
    </row>
    <row r="24" spans="1:8" ht="260.25" customHeight="1" x14ac:dyDescent="0.25">
      <c r="A24" s="15">
        <v>22</v>
      </c>
      <c r="B24" s="17" t="s">
        <v>515</v>
      </c>
      <c r="C24" s="18">
        <v>42437</v>
      </c>
      <c r="D24" s="19" t="s">
        <v>578</v>
      </c>
      <c r="E24" s="17" t="s">
        <v>579</v>
      </c>
      <c r="F24" s="17" t="s">
        <v>518</v>
      </c>
      <c r="G24" s="20" t="s">
        <v>580</v>
      </c>
      <c r="H24" s="33" t="s">
        <v>1437</v>
      </c>
    </row>
    <row r="25" spans="1:8" ht="260.25" customHeight="1" x14ac:dyDescent="0.25">
      <c r="A25" s="15">
        <v>23</v>
      </c>
      <c r="B25" s="17" t="s">
        <v>515</v>
      </c>
      <c r="C25" s="18">
        <v>42437</v>
      </c>
      <c r="D25" s="19" t="s">
        <v>581</v>
      </c>
      <c r="E25" s="17" t="s">
        <v>582</v>
      </c>
      <c r="F25" s="17" t="s">
        <v>518</v>
      </c>
      <c r="G25" s="20" t="s">
        <v>583</v>
      </c>
      <c r="H25" s="33" t="s">
        <v>884</v>
      </c>
    </row>
    <row r="26" spans="1:8" ht="278.25" customHeight="1" x14ac:dyDescent="0.25">
      <c r="A26" s="15">
        <v>24</v>
      </c>
      <c r="B26" s="17" t="s">
        <v>515</v>
      </c>
      <c r="C26" s="18">
        <v>42437</v>
      </c>
      <c r="D26" s="19" t="s">
        <v>1889</v>
      </c>
      <c r="E26" s="17" t="s">
        <v>584</v>
      </c>
      <c r="F26" s="17" t="s">
        <v>518</v>
      </c>
      <c r="G26" s="20" t="s">
        <v>1890</v>
      </c>
      <c r="H26" s="33" t="s">
        <v>1438</v>
      </c>
    </row>
    <row r="27" spans="1:8" ht="260.25" customHeight="1" x14ac:dyDescent="0.25">
      <c r="A27" s="15">
        <v>25</v>
      </c>
      <c r="B27" s="17" t="s">
        <v>515</v>
      </c>
      <c r="C27" s="18">
        <v>42437</v>
      </c>
      <c r="D27" s="19" t="s">
        <v>585</v>
      </c>
      <c r="E27" s="17" t="s">
        <v>586</v>
      </c>
      <c r="F27" s="17" t="s">
        <v>518</v>
      </c>
      <c r="G27" s="20" t="s">
        <v>1891</v>
      </c>
      <c r="H27" s="33" t="s">
        <v>1439</v>
      </c>
    </row>
    <row r="28" spans="1:8" ht="178.5" customHeight="1" x14ac:dyDescent="0.25">
      <c r="A28" s="15">
        <v>26</v>
      </c>
      <c r="B28" s="17" t="s">
        <v>515</v>
      </c>
      <c r="C28" s="18">
        <v>42437</v>
      </c>
      <c r="D28" s="19" t="s">
        <v>1892</v>
      </c>
      <c r="E28" s="17" t="s">
        <v>587</v>
      </c>
      <c r="F28" s="17" t="s">
        <v>518</v>
      </c>
      <c r="G28" s="20" t="s">
        <v>1893</v>
      </c>
      <c r="H28" s="33" t="s">
        <v>1342</v>
      </c>
    </row>
    <row r="29" spans="1:8" ht="150.75" customHeight="1" x14ac:dyDescent="0.25">
      <c r="A29" s="15">
        <v>27</v>
      </c>
      <c r="B29" s="17" t="s">
        <v>515</v>
      </c>
      <c r="C29" s="18">
        <v>42437</v>
      </c>
      <c r="D29" s="19" t="s">
        <v>1894</v>
      </c>
      <c r="E29" s="17" t="s">
        <v>588</v>
      </c>
      <c r="F29" s="17" t="s">
        <v>518</v>
      </c>
      <c r="G29" s="20" t="s">
        <v>1895</v>
      </c>
      <c r="H29" s="33" t="s">
        <v>1440</v>
      </c>
    </row>
    <row r="30" spans="1:8" ht="178.5" customHeight="1" x14ac:dyDescent="0.25">
      <c r="A30" s="15">
        <v>28</v>
      </c>
      <c r="B30" s="17" t="s">
        <v>515</v>
      </c>
      <c r="C30" s="18">
        <v>42437</v>
      </c>
      <c r="D30" s="19" t="s">
        <v>589</v>
      </c>
      <c r="E30" s="17" t="s">
        <v>590</v>
      </c>
      <c r="F30" s="17" t="s">
        <v>518</v>
      </c>
      <c r="G30" s="20" t="s">
        <v>1896</v>
      </c>
      <c r="H30" s="33" t="s">
        <v>1441</v>
      </c>
    </row>
    <row r="31" spans="1:8" ht="176.25" customHeight="1" x14ac:dyDescent="0.25">
      <c r="A31" s="15">
        <v>29</v>
      </c>
      <c r="B31" s="17" t="s">
        <v>515</v>
      </c>
      <c r="C31" s="18">
        <v>42437</v>
      </c>
      <c r="D31" s="19" t="s">
        <v>591</v>
      </c>
      <c r="E31" s="17" t="s">
        <v>592</v>
      </c>
      <c r="F31" s="17" t="s">
        <v>518</v>
      </c>
      <c r="G31" s="20" t="s">
        <v>1897</v>
      </c>
      <c r="H31" s="33" t="s">
        <v>1441</v>
      </c>
    </row>
    <row r="32" spans="1:8" ht="162" customHeight="1" x14ac:dyDescent="0.25">
      <c r="A32" s="15">
        <v>30</v>
      </c>
      <c r="B32" s="17" t="s">
        <v>515</v>
      </c>
      <c r="C32" s="18">
        <v>42437</v>
      </c>
      <c r="D32" s="19" t="s">
        <v>593</v>
      </c>
      <c r="E32" s="17" t="s">
        <v>594</v>
      </c>
      <c r="F32" s="17" t="s">
        <v>518</v>
      </c>
      <c r="G32" s="20" t="s">
        <v>1898</v>
      </c>
      <c r="H32" s="33" t="s">
        <v>887</v>
      </c>
    </row>
    <row r="33" spans="1:9" ht="159.75" customHeight="1" x14ac:dyDescent="0.25">
      <c r="A33" s="15">
        <v>31</v>
      </c>
      <c r="B33" s="17" t="s">
        <v>515</v>
      </c>
      <c r="C33" s="18">
        <v>42437</v>
      </c>
      <c r="D33" s="19" t="s">
        <v>1899</v>
      </c>
      <c r="E33" s="17" t="s">
        <v>595</v>
      </c>
      <c r="F33" s="17" t="s">
        <v>518</v>
      </c>
      <c r="G33" s="20" t="s">
        <v>1895</v>
      </c>
      <c r="H33" s="33" t="s">
        <v>1442</v>
      </c>
    </row>
    <row r="34" spans="1:9" ht="273.75" customHeight="1" x14ac:dyDescent="0.25">
      <c r="A34" s="15">
        <v>32</v>
      </c>
      <c r="B34" s="17" t="s">
        <v>515</v>
      </c>
      <c r="C34" s="18">
        <v>42437</v>
      </c>
      <c r="D34" s="19" t="s">
        <v>1900</v>
      </c>
      <c r="E34" s="17" t="s">
        <v>596</v>
      </c>
      <c r="F34" s="17" t="s">
        <v>518</v>
      </c>
      <c r="G34" s="20" t="s">
        <v>1901</v>
      </c>
      <c r="H34" s="33" t="s">
        <v>888</v>
      </c>
    </row>
    <row r="35" spans="1:9" ht="154.5" customHeight="1" x14ac:dyDescent="0.25">
      <c r="A35" s="15">
        <v>33</v>
      </c>
      <c r="B35" s="17" t="s">
        <v>515</v>
      </c>
      <c r="C35" s="18">
        <v>42437</v>
      </c>
      <c r="D35" s="19" t="s">
        <v>597</v>
      </c>
      <c r="E35" s="17" t="s">
        <v>598</v>
      </c>
      <c r="F35" s="17" t="s">
        <v>518</v>
      </c>
      <c r="G35" s="20" t="s">
        <v>1902</v>
      </c>
      <c r="H35" s="33" t="s">
        <v>889</v>
      </c>
    </row>
    <row r="36" spans="1:9" ht="260.25" customHeight="1" x14ac:dyDescent="0.25">
      <c r="A36" s="15">
        <v>34</v>
      </c>
      <c r="B36" s="17" t="s">
        <v>515</v>
      </c>
      <c r="C36" s="18">
        <v>42437</v>
      </c>
      <c r="D36" s="19" t="s">
        <v>599</v>
      </c>
      <c r="E36" s="17" t="s">
        <v>600</v>
      </c>
      <c r="F36" s="17" t="s">
        <v>518</v>
      </c>
      <c r="G36" s="20" t="s">
        <v>1903</v>
      </c>
      <c r="H36" s="33" t="s">
        <v>1443</v>
      </c>
      <c r="I36" s="7"/>
    </row>
    <row r="37" spans="1:9" ht="136.5" customHeight="1" x14ac:dyDescent="0.25">
      <c r="A37" s="15">
        <v>35</v>
      </c>
      <c r="B37" s="17" t="s">
        <v>515</v>
      </c>
      <c r="C37" s="18">
        <v>42437</v>
      </c>
      <c r="D37" s="19" t="s">
        <v>602</v>
      </c>
      <c r="E37" s="17" t="s">
        <v>603</v>
      </c>
      <c r="F37" s="17" t="s">
        <v>518</v>
      </c>
      <c r="G37" s="20" t="s">
        <v>604</v>
      </c>
      <c r="H37" s="33" t="s">
        <v>891</v>
      </c>
      <c r="I37" s="7"/>
    </row>
    <row r="38" spans="1:9" ht="117.75" customHeight="1" x14ac:dyDescent="0.25">
      <c r="A38" s="15">
        <v>36</v>
      </c>
      <c r="B38" s="17" t="s">
        <v>515</v>
      </c>
      <c r="C38" s="18">
        <v>42437</v>
      </c>
      <c r="D38" s="19" t="s">
        <v>1904</v>
      </c>
      <c r="E38" s="17" t="s">
        <v>606</v>
      </c>
      <c r="F38" s="17" t="s">
        <v>518</v>
      </c>
      <c r="G38" s="20" t="s">
        <v>1905</v>
      </c>
      <c r="H38" s="33" t="s">
        <v>890</v>
      </c>
      <c r="I38" s="7"/>
    </row>
    <row r="39" spans="1:9" ht="128.25" customHeight="1" x14ac:dyDescent="0.25">
      <c r="A39" s="15">
        <v>37</v>
      </c>
      <c r="B39" s="17" t="s">
        <v>515</v>
      </c>
      <c r="C39" s="18">
        <v>42437</v>
      </c>
      <c r="D39" s="19" t="s">
        <v>1906</v>
      </c>
      <c r="E39" s="17" t="s">
        <v>607</v>
      </c>
      <c r="F39" s="17" t="s">
        <v>518</v>
      </c>
      <c r="G39" s="20" t="s">
        <v>1907</v>
      </c>
      <c r="H39" s="33" t="s">
        <v>892</v>
      </c>
      <c r="I39" s="7"/>
    </row>
    <row r="40" spans="1:9" ht="173.25" customHeight="1" x14ac:dyDescent="0.25">
      <c r="A40" s="15">
        <v>38</v>
      </c>
      <c r="B40" s="17" t="s">
        <v>515</v>
      </c>
      <c r="C40" s="18">
        <v>42437</v>
      </c>
      <c r="D40" s="19" t="s">
        <v>608</v>
      </c>
      <c r="E40" s="17" t="s">
        <v>609</v>
      </c>
      <c r="F40" s="17" t="s">
        <v>518</v>
      </c>
      <c r="G40" s="20" t="s">
        <v>1908</v>
      </c>
      <c r="H40" s="33" t="s">
        <v>881</v>
      </c>
      <c r="I40" s="7"/>
    </row>
    <row r="41" spans="1:9" ht="150" customHeight="1" x14ac:dyDescent="0.25">
      <c r="A41" s="15">
        <v>39</v>
      </c>
      <c r="B41" s="17" t="s">
        <v>515</v>
      </c>
      <c r="C41" s="18">
        <v>42437</v>
      </c>
      <c r="D41" s="19" t="s">
        <v>610</v>
      </c>
      <c r="E41" s="17" t="s">
        <v>611</v>
      </c>
      <c r="F41" s="17" t="s">
        <v>518</v>
      </c>
      <c r="G41" s="20" t="s">
        <v>1909</v>
      </c>
      <c r="H41" s="33" t="s">
        <v>884</v>
      </c>
      <c r="I41" s="7"/>
    </row>
    <row r="42" spans="1:9" ht="230.25" customHeight="1" x14ac:dyDescent="0.25">
      <c r="A42" s="15">
        <v>40</v>
      </c>
      <c r="B42" s="17" t="s">
        <v>515</v>
      </c>
      <c r="C42" s="18">
        <v>42437</v>
      </c>
      <c r="D42" s="19" t="s">
        <v>612</v>
      </c>
      <c r="E42" s="17" t="s">
        <v>613</v>
      </c>
      <c r="F42" s="17" t="s">
        <v>518</v>
      </c>
      <c r="G42" s="20" t="s">
        <v>1910</v>
      </c>
      <c r="H42" s="33" t="s">
        <v>1444</v>
      </c>
      <c r="I42" s="7"/>
    </row>
    <row r="43" spans="1:9" ht="213.75" customHeight="1" x14ac:dyDescent="0.25">
      <c r="A43" s="15">
        <v>41</v>
      </c>
      <c r="B43" s="17" t="s">
        <v>515</v>
      </c>
      <c r="C43" s="18">
        <v>42437</v>
      </c>
      <c r="D43" s="19" t="s">
        <v>1911</v>
      </c>
      <c r="E43" s="17" t="s">
        <v>614</v>
      </c>
      <c r="F43" s="17" t="s">
        <v>518</v>
      </c>
      <c r="G43" s="20" t="s">
        <v>1912</v>
      </c>
      <c r="H43" s="33" t="s">
        <v>893</v>
      </c>
      <c r="I43" s="7"/>
    </row>
    <row r="44" spans="1:9" ht="114" customHeight="1" x14ac:dyDescent="0.25">
      <c r="A44" s="15">
        <v>42</v>
      </c>
      <c r="B44" s="17" t="s">
        <v>515</v>
      </c>
      <c r="C44" s="18">
        <v>42437</v>
      </c>
      <c r="D44" s="19" t="s">
        <v>615</v>
      </c>
      <c r="E44" s="17" t="s">
        <v>616</v>
      </c>
      <c r="F44" s="17" t="s">
        <v>518</v>
      </c>
      <c r="G44" s="20" t="s">
        <v>617</v>
      </c>
      <c r="H44" s="33" t="s">
        <v>842</v>
      </c>
      <c r="I44" s="7"/>
    </row>
    <row r="45" spans="1:9" ht="114" customHeight="1" x14ac:dyDescent="0.25">
      <c r="A45" s="15">
        <v>45</v>
      </c>
      <c r="B45" s="17" t="s">
        <v>515</v>
      </c>
      <c r="C45" s="18">
        <v>42437</v>
      </c>
      <c r="D45" s="19" t="s">
        <v>618</v>
      </c>
      <c r="E45" s="17" t="s">
        <v>619</v>
      </c>
      <c r="F45" s="17" t="s">
        <v>518</v>
      </c>
      <c r="G45" s="20" t="s">
        <v>1913</v>
      </c>
      <c r="H45" s="33" t="s">
        <v>886</v>
      </c>
      <c r="I45" s="7"/>
    </row>
    <row r="46" spans="1:9" ht="260.25" customHeight="1" x14ac:dyDescent="0.25">
      <c r="A46" s="15">
        <v>46</v>
      </c>
      <c r="B46" s="17" t="s">
        <v>515</v>
      </c>
      <c r="C46" s="18">
        <v>42437</v>
      </c>
      <c r="D46" s="19" t="s">
        <v>620</v>
      </c>
      <c r="E46" s="17" t="s">
        <v>1914</v>
      </c>
      <c r="F46" s="17" t="s">
        <v>518</v>
      </c>
      <c r="G46" s="20" t="s">
        <v>1915</v>
      </c>
      <c r="H46" s="33" t="s">
        <v>1445</v>
      </c>
      <c r="I46" s="7"/>
    </row>
    <row r="47" spans="1:9" ht="260.25" customHeight="1" x14ac:dyDescent="0.25">
      <c r="A47" s="15">
        <v>47</v>
      </c>
      <c r="B47" s="17" t="s">
        <v>515</v>
      </c>
      <c r="C47" s="18">
        <v>42437</v>
      </c>
      <c r="D47" s="19" t="s">
        <v>621</v>
      </c>
      <c r="E47" s="17" t="s">
        <v>551</v>
      </c>
      <c r="F47" s="17" t="s">
        <v>518</v>
      </c>
      <c r="G47" s="20" t="s">
        <v>1916</v>
      </c>
      <c r="H47" s="33" t="s">
        <v>884</v>
      </c>
      <c r="I47" s="7"/>
    </row>
    <row r="48" spans="1:9" x14ac:dyDescent="0.25">
      <c r="A48" s="2"/>
      <c r="B48" s="8"/>
      <c r="C48" s="4"/>
      <c r="D48" s="3"/>
      <c r="E48" s="8"/>
      <c r="F48" s="3"/>
      <c r="G48" s="8"/>
      <c r="H48" s="8"/>
    </row>
    <row r="49" spans="1:8" x14ac:dyDescent="0.25">
      <c r="A49" s="2"/>
      <c r="B49" s="8"/>
      <c r="C49" s="4"/>
      <c r="D49" s="3"/>
      <c r="E49" s="8"/>
      <c r="F49" s="3"/>
      <c r="G49" s="8"/>
      <c r="H49" s="8"/>
    </row>
    <row r="50" spans="1:8" x14ac:dyDescent="0.25">
      <c r="A50" s="2"/>
      <c r="B50" s="8"/>
      <c r="C50" s="4"/>
      <c r="D50" s="3"/>
      <c r="E50" s="8"/>
      <c r="F50" s="3"/>
      <c r="G50" s="8"/>
      <c r="H50" s="8"/>
    </row>
  </sheetData>
  <mergeCells count="1">
    <mergeCell ref="J2: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42</vt:i4>
      </vt:variant>
      <vt:variant>
        <vt:lpstr>Rangos con nombre</vt:lpstr>
      </vt:variant>
      <vt:variant>
        <vt:i4>2</vt:i4>
      </vt:variant>
    </vt:vector>
  </HeadingPairs>
  <TitlesOfParts>
    <vt:vector size="44" baseType="lpstr">
      <vt:lpstr>CONSTRUCCIÓN COLECTIVA X SECTOR</vt:lpstr>
      <vt:lpstr>1. ORGANISMOS DE SOCORRO</vt:lpstr>
      <vt:lpstr>2. COMUNIDAD NEGRA</vt:lpstr>
      <vt:lpstr>3. ETNIAS</vt:lpstr>
      <vt:lpstr>4. VIGILANCIA Y POLICIA</vt:lpstr>
      <vt:lpstr>5. COMUNA 1</vt:lpstr>
      <vt:lpstr>6. INST EDUCACION PUB Y PRIV</vt:lpstr>
      <vt:lpstr>7. SALUD</vt:lpstr>
      <vt:lpstr>8. COMUNA 2</vt:lpstr>
      <vt:lpstr>9. VICTIMAS</vt:lpstr>
      <vt:lpstr>11. SECTOR RURAL</vt:lpstr>
      <vt:lpstr>10. VEEDURIAS CIUDADANAS</vt:lpstr>
      <vt:lpstr>12. ORGANIZACIONES FEMENINAS</vt:lpstr>
      <vt:lpstr>13. CONSEJO MUNICIPAL NNA </vt:lpstr>
      <vt:lpstr>14. COMUNA 3 </vt:lpstr>
      <vt:lpstr>15. TURISMO</vt:lpstr>
      <vt:lpstr>16. CTP</vt:lpstr>
      <vt:lpstr>17. COMUNA 4</vt:lpstr>
      <vt:lpstr>18. COMERCIO INFORMAL ORGANIZAD</vt:lpstr>
      <vt:lpstr>20. COMUNA 5</vt:lpstr>
      <vt:lpstr>21. INFRAESTRUCTURA</vt:lpstr>
      <vt:lpstr>22. TRANSPORTE</vt:lpstr>
      <vt:lpstr>23. JUVENTUD</vt:lpstr>
      <vt:lpstr>24. COMUNA 6</vt:lpstr>
      <vt:lpstr>25. EDILES</vt:lpstr>
      <vt:lpstr>26. LGBTI</vt:lpstr>
      <vt:lpstr>27. ADULTO MAYOR</vt:lpstr>
      <vt:lpstr>29. DISCAPACIDAD</vt:lpstr>
      <vt:lpstr>30. COMUNA 7</vt:lpstr>
      <vt:lpstr>31. ORG. AMBIENTALES</vt:lpstr>
      <vt:lpstr>32. ENTIDADES DEL ORDEN NACIONA</vt:lpstr>
      <vt:lpstr>33. CULTURA</vt:lpstr>
      <vt:lpstr>34. COMUNA 8</vt:lpstr>
      <vt:lpstr>35. CULTOS RELIGIOSOS</vt:lpstr>
      <vt:lpstr>36. COMUNA 9</vt:lpstr>
      <vt:lpstr>37. PERIODISTAS Y MEDIOS DE COM</vt:lpstr>
      <vt:lpstr>41. SERVICIOS PUBLICOS</vt:lpstr>
      <vt:lpstr>42. COMUNA 10</vt:lpstr>
      <vt:lpstr>43. SECTOR RURAL</vt:lpstr>
      <vt:lpstr>44.ORGANIZACIONES DEPORTIVAS</vt:lpstr>
      <vt:lpstr>45. RECTORES UNIVERSIDADES</vt:lpstr>
      <vt:lpstr>50. SECTOR AGRICOLA</vt:lpstr>
      <vt:lpstr>'CONSTRUCCIÓN COLECTIVA X SECTOR'!Área_de_impresión</vt:lpstr>
      <vt:lpstr>'CONSTRUCCIÓN COLECTIVA X SECTOR'!Títulos_a_imprimir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c:creator>
  <cp:lastModifiedBy>SUI</cp:lastModifiedBy>
  <cp:lastPrinted>2016-03-04T20:28:10Z</cp:lastPrinted>
  <dcterms:created xsi:type="dcterms:W3CDTF">2016-03-04T18:37:34Z</dcterms:created>
  <dcterms:modified xsi:type="dcterms:W3CDTF">2016-05-19T23:56:15Z</dcterms:modified>
</cp:coreProperties>
</file>