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ina\Desktop\"/>
    </mc:Choice>
  </mc:AlternateContent>
  <bookViews>
    <workbookView xWindow="0" yWindow="0" windowWidth="20490" windowHeight="5670" activeTab="3"/>
  </bookViews>
  <sheets>
    <sheet name="Consolidado" sheetId="6" r:id="rId1"/>
    <sheet name="MATRIZ_PLADECOS " sheetId="7" r:id="rId2"/>
    <sheet name="MATRIZ_SEGUIMIENTO" sheetId="8" r:id="rId3"/>
    <sheet name="SIN OBSERVACION" sheetId="9" r:id="rId4"/>
  </sheets>
  <definedNames>
    <definedName name="_xlnm._FilterDatabase" localSheetId="1" hidden="1">'MATRIZ_PLADECOS '!$A$7:$G$1694</definedName>
    <definedName name="_xlnm._FilterDatabase" localSheetId="2" hidden="1">MATRIZ_SEGUIMIENTO!$A$9:$AI$1696</definedName>
    <definedName name="_FilterDatabase_0" localSheetId="1">'MATRIZ_PLADECOS '!$B$7:$G$171</definedName>
    <definedName name="_FilterDatabase_0" localSheetId="2">MATRIZ_SEGUIMIENTO!$B$9:$H$9</definedName>
    <definedName name="_FilterDatabase_0_0" localSheetId="1">'MATRIZ_PLADECOS '!$B$7:$G$171</definedName>
    <definedName name="_FilterDatabase_0_0" localSheetId="2">MATRIZ_SEGUIMIENTO!$B$9:$H$9</definedName>
    <definedName name="_FilterDatabase_0_0_0" localSheetId="1">'MATRIZ_PLADECOS '!$B$7:$G$171</definedName>
    <definedName name="_FilterDatabase_0_0_0" localSheetId="2">MATRIZ_SEGUIMIENTO!$B$9:$H$9</definedName>
    <definedName name="_FilterDatabase_0_0_0_0" localSheetId="1">'MATRIZ_PLADECOS '!$B$7:$G$171</definedName>
    <definedName name="_FilterDatabase_0_0_0_0" localSheetId="2">MATRIZ_SEGUIMIENTO!$B$9:$H$9</definedName>
    <definedName name="_FilterDatabase_0_0_0_0_0" localSheetId="1">'MATRIZ_PLADECOS '!$B$7:$G$171</definedName>
    <definedName name="_FilterDatabase_0_0_0_0_0" localSheetId="2">MATRIZ_SEGUIMIENTO!$B$9:$H$9</definedName>
    <definedName name="_FilterDatabase_0_0_0_0_0_0" localSheetId="1">'MATRIZ_PLADECOS '!$B$7:$G$171</definedName>
    <definedName name="_FilterDatabase_0_0_0_0_0_0" localSheetId="2">MATRIZ_SEGUIMIENTO!$B$9:$H$9</definedName>
    <definedName name="_FilterDatabase_0_0_0_0_0_0_0" localSheetId="1">'MATRIZ_PLADECOS '!$B$7:$G$171</definedName>
    <definedName name="_FilterDatabase_0_0_0_0_0_0_0" localSheetId="2">MATRIZ_SEGUIMIENTO!$B$9:$H$9</definedName>
    <definedName name="_FilterDatabase_0_0_0_0_0_0_0_0" localSheetId="1">'MATRIZ_PLADECOS '!$B$7:$G$171</definedName>
    <definedName name="_FilterDatabase_0_0_0_0_0_0_0_0" localSheetId="2">MATRIZ_SEGUIMIENTO!$B$9:$H$9</definedName>
    <definedName name="_FilterDatabase_0_0_0_0_0_0_0_0_0" localSheetId="1">'MATRIZ_PLADECOS '!$B$7:$G$171</definedName>
    <definedName name="_FilterDatabase_0_0_0_0_0_0_0_0_0" localSheetId="2">MATRIZ_SEGUIMIENTO!$B$9:$H$9</definedName>
    <definedName name="_FilterDatabase_0_0_0_0_0_0_0_0_0_0" localSheetId="1">'MATRIZ_PLADECOS '!$B$7:$G$171</definedName>
    <definedName name="_FilterDatabase_0_0_0_0_0_0_0_0_0_0" localSheetId="2">MATRIZ_SEGUIMIENTO!$B$9:$H$9</definedName>
    <definedName name="_FilterDatabase_0_0_0_0_0_0_0_0_0_0_0" localSheetId="1">'MATRIZ_PLADECOS '!$B$7:$G$171</definedName>
    <definedName name="_FilterDatabase_0_0_0_0_0_0_0_0_0_0_0" localSheetId="2">MATRIZ_SEGUIMIENTO!$B$9:$H$9</definedName>
    <definedName name="_FilterDatabase_0_0_0_0_0_0_0_0_0_0_0_0" localSheetId="1">'MATRIZ_PLADECOS '!$B$7:$G$171</definedName>
    <definedName name="_FilterDatabase_0_0_0_0_0_0_0_0_0_0_0_0" localSheetId="2">MATRIZ_SEGUIMIENTO!$B$9:$H$9</definedName>
    <definedName name="_FilterDatabase_0_0_0_0_0_0_0_0_0_0_0_0_0" localSheetId="1">'MATRIZ_PLADECOS '!$B$7:$G$171</definedName>
    <definedName name="_FilterDatabase_0_0_0_0_0_0_0_0_0_0_0_0_0" localSheetId="2">MATRIZ_SEGUIMIENTO!$B$9:$H$9</definedName>
    <definedName name="_FilterDatabase_0_0_0_0_0_0_0_0_0_0_0_0_0_0" localSheetId="1">'MATRIZ_PLADECOS '!$B$7:$G$171</definedName>
    <definedName name="_FilterDatabase_0_0_0_0_0_0_0_0_0_0_0_0_0_0" localSheetId="2">MATRIZ_SEGUIMIENTO!$B$9:$H$9</definedName>
    <definedName name="_FilterDatabase_0_0_0_0_0_0_0_0_0_0_0_0_0_0_0" localSheetId="1">'MATRIZ_PLADECOS '!$B$7:$G$171</definedName>
    <definedName name="_FilterDatabase_0_0_0_0_0_0_0_0_0_0_0_0_0_0_0" localSheetId="2">MATRIZ_SEGUIMIENTO!$B$9:$H$9</definedName>
    <definedName name="_FilterDatabase_0_0_0_0_0_0_0_0_0_0_0_0_0_0_0_0" localSheetId="1">'MATRIZ_PLADECOS '!$B$7:$G$171</definedName>
    <definedName name="_FilterDatabase_0_0_0_0_0_0_0_0_0_0_0_0_0_0_0_0" localSheetId="2">MATRIZ_SEGUIMIENTO!$B$9:$H$9</definedName>
    <definedName name="_FilterDatabase_0_0_0_0_0_0_0_0_0_0_0_0_0_0_0_0_0" localSheetId="1">'MATRIZ_PLADECOS '!$B$7:$G$171</definedName>
    <definedName name="_FilterDatabase_0_0_0_0_0_0_0_0_0_0_0_0_0_0_0_0_0" localSheetId="2">MATRIZ_SEGUIMIENTO!$B$9:$H$9</definedName>
    <definedName name="_FilterDatabase_0_0_0_0_0_0_0_0_0_0_0_0_0_0_0_0_0_0" localSheetId="1">'MATRIZ_PLADECOS '!$B$7:$G$171</definedName>
    <definedName name="_FilterDatabase_0_0_0_0_0_0_0_0_0_0_0_0_0_0_0_0_0_0" localSheetId="2">MATRIZ_SEGUIMIENTO!$B$9:$H$9</definedName>
    <definedName name="_FilterDatabase_0_0_0_0_0_0_0_0_0_0_0_0_0_0_0_0_0_0_0" localSheetId="1">'MATRIZ_PLADECOS '!$B$7:$G$171</definedName>
    <definedName name="_FilterDatabase_0_0_0_0_0_0_0_0_0_0_0_0_0_0_0_0_0_0_0" localSheetId="2">MATRIZ_SEGUIMIENTO!$B$9:$H$9</definedName>
    <definedName name="_FilterDatabase_0_0_0_0_0_0_0_0_0_0_0_0_0_0_0_0_0_0_0_0" localSheetId="1">'MATRIZ_PLADECOS '!$B$7:$G$171</definedName>
    <definedName name="_FilterDatabase_0_0_0_0_0_0_0_0_0_0_0_0_0_0_0_0_0_0_0_0" localSheetId="2">MATRIZ_SEGUIMIENTO!$B$9:$H$9</definedName>
    <definedName name="_FilterDatabase_0_0_0_0_0_0_0_0_0_0_0_0_0_0_0_0_0_0_0_0_0" localSheetId="1">'MATRIZ_PLADECOS '!$B$7:$G$171</definedName>
    <definedName name="_FilterDatabase_0_0_0_0_0_0_0_0_0_0_0_0_0_0_0_0_0_0_0_0_0" localSheetId="2">MATRIZ_SEGUIMIENTO!$B$9:$H$9</definedName>
    <definedName name="_FilterDatabase_0_0_0_0_0_0_0_0_0_0_0_0_0_0_0_0_0_0_0_0_0_0" localSheetId="1">'MATRIZ_PLADECOS '!$B$7:$G$171</definedName>
    <definedName name="_FilterDatabase_0_0_0_0_0_0_0_0_0_0_0_0_0_0_0_0_0_0_0_0_0_0" localSheetId="2">MATRIZ_SEGUIMIENTO!$B$9:$H$9</definedName>
    <definedName name="_FilterDatabase_0_0_0_0_0_0_0_0_0_0_0_0_0_0_0_0_0_0_0_0_0_0_0" localSheetId="1">'MATRIZ_PLADECOS '!$B$7:$G$171</definedName>
    <definedName name="_FilterDatabase_0_0_0_0_0_0_0_0_0_0_0_0_0_0_0_0_0_0_0_0_0_0_0" localSheetId="2">MATRIZ_SEGUIMIENTO!$B$9:$H$9</definedName>
    <definedName name="_FilterDatabase_0_0_0_0_0_0_0_0_0_0_0_0_0_0_0_0_0_0_0_0_0_0_0_0" localSheetId="1">'MATRIZ_PLADECOS '!$B$7:$G$171</definedName>
    <definedName name="_FilterDatabase_0_0_0_0_0_0_0_0_0_0_0_0_0_0_0_0_0_0_0_0_0_0_0_0" localSheetId="2">MATRIZ_SEGUIMIENTO!$B$9:$H$9</definedName>
    <definedName name="_FilterDatabase_0_0_0_0_0_0_0_0_0_0_0_0_0_0_0_0_0_0_0_0_0_0_0_0_0" localSheetId="1">'MATRIZ_PLADECOS '!$B$7:$G$171</definedName>
    <definedName name="_FilterDatabase_0_0_0_0_0_0_0_0_0_0_0_0_0_0_0_0_0_0_0_0_0_0_0_0_0" localSheetId="2">MATRIZ_SEGUIMIENTO!$B$9:$H$9</definedName>
    <definedName name="_FilterDatabase_0_0_0_0_0_0_0_0_0_0_0_0_0_0_0_0_0_0_0_0_0_0_0_0_0_0" localSheetId="1">'MATRIZ_PLADECOS '!$B$7:$G$171</definedName>
    <definedName name="_FilterDatabase_0_0_0_0_0_0_0_0_0_0_0_0_0_0_0_0_0_0_0_0_0_0_0_0_0_0" localSheetId="2">MATRIZ_SEGUIMIENTO!$B$9:$H$9</definedName>
    <definedName name="_FilterDatabase_0_0_0_0_0_0_0_0_0_0_0_0_0_0_0_0_0_0_0_0_0_0_0_0_0_0_0" localSheetId="1">'MATRIZ_PLADECOS '!$B$7:$G$171</definedName>
    <definedName name="_FilterDatabase_0_0_0_0_0_0_0_0_0_0_0_0_0_0_0_0_0_0_0_0_0_0_0_0_0_0_0" localSheetId="2">MATRIZ_SEGUIMIENTO!$B$9:$H$9</definedName>
    <definedName name="_xlnm.Print_Area" localSheetId="0">Consolidado!$A$1:$N$24</definedName>
    <definedName name="_xlnm.Print_Area" localSheetId="1">'MATRIZ_PLADECOS '!$B$1:$G$1694</definedName>
    <definedName name="_xlnm.Print_Area" localSheetId="2">MATRIZ_SEGUIMIENTO!$B$1:$G$9</definedName>
    <definedName name="Print_Area_0" localSheetId="1">'MATRIZ_PLADECOS '!$A$1:$G$171</definedName>
    <definedName name="Print_Area_0" localSheetId="2">MATRIZ_SEGUIMIENTO!$A$1:$G$9</definedName>
    <definedName name="Print_Area_0_0" localSheetId="1">'MATRIZ_PLADECOS '!$A$1:$G$171</definedName>
    <definedName name="Print_Area_0_0" localSheetId="2">MATRIZ_SEGUIMIENTO!$A$1:$G$9</definedName>
    <definedName name="Print_Area_0_0_0" localSheetId="1">'MATRIZ_PLADECOS '!$A$1:$G$171</definedName>
    <definedName name="Print_Area_0_0_0" localSheetId="2">MATRIZ_SEGUIMIENTO!$A$1:$G$9</definedName>
    <definedName name="Print_Area_0_0_0_0" localSheetId="1">'MATRIZ_PLADECOS '!$A$1:$G$171</definedName>
    <definedName name="Print_Area_0_0_0_0" localSheetId="2">MATRIZ_SEGUIMIENTO!$A$1:$G$9</definedName>
    <definedName name="Print_Area_0_0_0_0_0" localSheetId="1">'MATRIZ_PLADECOS '!$A$1:$G$171</definedName>
    <definedName name="Print_Area_0_0_0_0_0" localSheetId="2">MATRIZ_SEGUIMIENTO!$A$1:$G$9</definedName>
    <definedName name="Print_Area_0_0_0_0_0_0" localSheetId="1">'MATRIZ_PLADECOS '!$A$1:$G$171</definedName>
    <definedName name="Print_Area_0_0_0_0_0_0" localSheetId="2">MATRIZ_SEGUIMIENTO!$A$1:$G$9</definedName>
    <definedName name="Print_Area_0_0_0_0_0_0_0" localSheetId="1">'MATRIZ_PLADECOS '!$A$1:$G$171</definedName>
    <definedName name="Print_Area_0_0_0_0_0_0_0" localSheetId="2">MATRIZ_SEGUIMIENTO!$A$1:$G$9</definedName>
    <definedName name="Print_Area_0_0_0_0_0_0_0_0" localSheetId="1">'MATRIZ_PLADECOS '!$A$1:$G$171</definedName>
    <definedName name="Print_Area_0_0_0_0_0_0_0_0" localSheetId="2">MATRIZ_SEGUIMIENTO!$A$1:$G$9</definedName>
    <definedName name="Print_Area_0_0_0_0_0_0_0_0_0" localSheetId="1">'MATRIZ_PLADECOS '!$A$1:$G$171</definedName>
    <definedName name="Print_Area_0_0_0_0_0_0_0_0_0" localSheetId="2">MATRIZ_SEGUIMIENTO!$A$1:$G$9</definedName>
    <definedName name="Print_Area_0_0_0_0_0_0_0_0_0_0" localSheetId="1">'MATRIZ_PLADECOS '!$A$1:$G$171</definedName>
    <definedName name="Print_Area_0_0_0_0_0_0_0_0_0_0" localSheetId="2">MATRIZ_SEGUIMIENTO!$A$1:$G$9</definedName>
    <definedName name="Print_Area_0_0_0_0_0_0_0_0_0_0_0" localSheetId="1">'MATRIZ_PLADECOS '!$A$1:$G$171</definedName>
    <definedName name="Print_Area_0_0_0_0_0_0_0_0_0_0_0" localSheetId="2">MATRIZ_SEGUIMIENTO!$A$1:$G$9</definedName>
    <definedName name="Print_Area_0_0_0_0_0_0_0_0_0_0_0_0" localSheetId="1">'MATRIZ_PLADECOS '!$A$1:$G$171</definedName>
    <definedName name="Print_Area_0_0_0_0_0_0_0_0_0_0_0_0" localSheetId="2">MATRIZ_SEGUIMIENTO!$A$1:$G$9</definedName>
    <definedName name="Print_Area_0_0_0_0_0_0_0_0_0_0_0_0_0" localSheetId="1">'MATRIZ_PLADECOS '!$A$1:$G$171</definedName>
    <definedName name="Print_Area_0_0_0_0_0_0_0_0_0_0_0_0_0" localSheetId="2">MATRIZ_SEGUIMIENTO!$A$1:$G$9</definedName>
    <definedName name="Print_Area_0_0_0_0_0_0_0_0_0_0_0_0_0_0" localSheetId="1">'MATRIZ_PLADECOS '!$A$1:$G$171</definedName>
    <definedName name="Print_Area_0_0_0_0_0_0_0_0_0_0_0_0_0_0" localSheetId="2">MATRIZ_SEGUIMIENTO!$A$1:$G$9</definedName>
    <definedName name="Print_Area_0_0_0_0_0_0_0_0_0_0_0_0_0_0_0" localSheetId="1">'MATRIZ_PLADECOS '!$A$1:$G$171</definedName>
    <definedName name="Print_Area_0_0_0_0_0_0_0_0_0_0_0_0_0_0_0" localSheetId="2">MATRIZ_SEGUIMIENTO!$A$1:$G$9</definedName>
    <definedName name="Print_Area_0_0_0_0_0_0_0_0_0_0_0_0_0_0_0_0" localSheetId="1">'MATRIZ_PLADECOS '!$A$1:$G$171</definedName>
    <definedName name="Print_Area_0_0_0_0_0_0_0_0_0_0_0_0_0_0_0_0" localSheetId="2">MATRIZ_SEGUIMIENTO!$A$1:$G$9</definedName>
    <definedName name="Print_Area_0_0_0_0_0_0_0_0_0_0_0_0_0_0_0_0_0" localSheetId="1">'MATRIZ_PLADECOS '!$A$1:$G$171</definedName>
    <definedName name="Print_Area_0_0_0_0_0_0_0_0_0_0_0_0_0_0_0_0_0" localSheetId="2">MATRIZ_SEGUIMIENTO!$A$1:$G$9</definedName>
    <definedName name="Print_Area_0_0_0_0_0_0_0_0_0_0_0_0_0_0_0_0_0_0" localSheetId="1">'MATRIZ_PLADECOS '!$A$1:$G$171</definedName>
    <definedName name="Print_Area_0_0_0_0_0_0_0_0_0_0_0_0_0_0_0_0_0_0" localSheetId="2">MATRIZ_SEGUIMIENTO!$A$1:$G$9</definedName>
    <definedName name="Print_Area_0_0_0_0_0_0_0_0_0_0_0_0_0_0_0_0_0_0_0" localSheetId="1">'MATRIZ_PLADECOS '!$A$1:$G$171</definedName>
    <definedName name="Print_Area_0_0_0_0_0_0_0_0_0_0_0_0_0_0_0_0_0_0_0" localSheetId="2">MATRIZ_SEGUIMIENTO!$A$1:$G$9</definedName>
    <definedName name="Print_Area_0_0_0_0_0_0_0_0_0_0_0_0_0_0_0_0_0_0_0_0" localSheetId="1">'MATRIZ_PLADECOS '!$A$1:$G$171</definedName>
    <definedName name="Print_Area_0_0_0_0_0_0_0_0_0_0_0_0_0_0_0_0_0_0_0_0" localSheetId="2">MATRIZ_SEGUIMIENTO!$A$1:$G$9</definedName>
    <definedName name="Print_Area_0_0_0_0_0_0_0_0_0_0_0_0_0_0_0_0_0_0_0_0_0" localSheetId="1">'MATRIZ_PLADECOS '!$A$1:$G$171</definedName>
    <definedName name="Print_Area_0_0_0_0_0_0_0_0_0_0_0_0_0_0_0_0_0_0_0_0_0" localSheetId="2">MATRIZ_SEGUIMIENTO!$A$1:$G$9</definedName>
    <definedName name="Print_Area_0_0_0_0_0_0_0_0_0_0_0_0_0_0_0_0_0_0_0_0_0_0" localSheetId="1">'MATRIZ_PLADECOS '!$A$1:$G$171</definedName>
    <definedName name="Print_Area_0_0_0_0_0_0_0_0_0_0_0_0_0_0_0_0_0_0_0_0_0_0" localSheetId="2">MATRIZ_SEGUIMIENTO!$A$1:$G$9</definedName>
    <definedName name="Print_Area_0_0_0_0_0_0_0_0_0_0_0_0_0_0_0_0_0_0_0_0_0_0_0" localSheetId="1">'MATRIZ_PLADECOS '!$A$1:$G$171</definedName>
    <definedName name="Print_Area_0_0_0_0_0_0_0_0_0_0_0_0_0_0_0_0_0_0_0_0_0_0_0" localSheetId="2">MATRIZ_SEGUIMIENTO!$A$1:$G$9</definedName>
    <definedName name="Print_Area_0_0_0_0_0_0_0_0_0_0_0_0_0_0_0_0_0_0_0_0_0_0_0_0" localSheetId="1">'MATRIZ_PLADECOS '!$A$1:$G$171</definedName>
    <definedName name="Print_Area_0_0_0_0_0_0_0_0_0_0_0_0_0_0_0_0_0_0_0_0_0_0_0_0" localSheetId="2">MATRIZ_SEGUIMIENTO!$A$1:$G$9</definedName>
    <definedName name="Print_Area_0_0_0_0_0_0_0_0_0_0_0_0_0_0_0_0_0_0_0_0_0_0_0_0_0" localSheetId="1">'MATRIZ_PLADECOS '!$A$1:$G$171</definedName>
    <definedName name="Print_Area_0_0_0_0_0_0_0_0_0_0_0_0_0_0_0_0_0_0_0_0_0_0_0_0_0" localSheetId="2">MATRIZ_SEGUIMIENTO!$A$1:$G$9</definedName>
    <definedName name="Print_Area_0_0_0_0_0_0_0_0_0_0_0_0_0_0_0_0_0_0_0_0_0_0_0_0_0_0" localSheetId="1">'MATRIZ_PLADECOS '!$A$1:$G$171</definedName>
    <definedName name="Print_Area_0_0_0_0_0_0_0_0_0_0_0_0_0_0_0_0_0_0_0_0_0_0_0_0_0_0" localSheetId="2">MATRIZ_SEGUIMIENTO!$A$1:$G$9</definedName>
    <definedName name="Print_Area_0_0_0_0_0_0_0_0_0_0_0_0_0_0_0_0_0_0_0_0_0_0_0_0_0_0_0" localSheetId="1">'MATRIZ_PLADECOS '!$A$1:$G$171</definedName>
    <definedName name="Print_Area_0_0_0_0_0_0_0_0_0_0_0_0_0_0_0_0_0_0_0_0_0_0_0_0_0_0_0" localSheetId="2">MATRIZ_SEGUIMIENTO!$A$1:$G$9</definedName>
    <definedName name="Print_Titles_0" localSheetId="1">'MATRIZ_PLADECOS '!$1:$7</definedName>
    <definedName name="Print_Titles_0" localSheetId="2">MATRIZ_SEGUIMIENTO!$1:$9</definedName>
    <definedName name="Print_Titles_0_0" localSheetId="1">'MATRIZ_PLADECOS '!$1:$7</definedName>
    <definedName name="Print_Titles_0_0" localSheetId="2">MATRIZ_SEGUIMIENTO!$1:$9</definedName>
    <definedName name="Print_Titles_0_0_0" localSheetId="1">'MATRIZ_PLADECOS '!$1:$7</definedName>
    <definedName name="Print_Titles_0_0_0" localSheetId="2">MATRIZ_SEGUIMIENTO!$1:$9</definedName>
    <definedName name="Print_Titles_0_0_0_0" localSheetId="1">'MATRIZ_PLADECOS '!$1:$7</definedName>
    <definedName name="Print_Titles_0_0_0_0" localSheetId="2">MATRIZ_SEGUIMIENTO!$1:$9</definedName>
    <definedName name="Print_Titles_0_0_0_0_0" localSheetId="1">'MATRIZ_PLADECOS '!$1:$7</definedName>
    <definedName name="Print_Titles_0_0_0_0_0" localSheetId="2">MATRIZ_SEGUIMIENTO!$1:$9</definedName>
    <definedName name="Print_Titles_0_0_0_0_0_0" localSheetId="1">'MATRIZ_PLADECOS '!$1:$7</definedName>
    <definedName name="Print_Titles_0_0_0_0_0_0" localSheetId="2">MATRIZ_SEGUIMIENTO!$1:$9</definedName>
    <definedName name="Print_Titles_0_0_0_0_0_0_0" localSheetId="1">'MATRIZ_PLADECOS '!$1:$7</definedName>
    <definedName name="Print_Titles_0_0_0_0_0_0_0" localSheetId="2">MATRIZ_SEGUIMIENTO!$1:$9</definedName>
    <definedName name="Print_Titles_0_0_0_0_0_0_0_0" localSheetId="1">'MATRIZ_PLADECOS '!$1:$7</definedName>
    <definedName name="Print_Titles_0_0_0_0_0_0_0_0" localSheetId="2">MATRIZ_SEGUIMIENTO!$1:$9</definedName>
    <definedName name="Print_Titles_0_0_0_0_0_0_0_0_0" localSheetId="1">'MATRIZ_PLADECOS '!$1:$7</definedName>
    <definedName name="Print_Titles_0_0_0_0_0_0_0_0_0" localSheetId="2">MATRIZ_SEGUIMIENTO!$1:$9</definedName>
    <definedName name="Print_Titles_0_0_0_0_0_0_0_0_0_0" localSheetId="1">'MATRIZ_PLADECOS '!$1:$7</definedName>
    <definedName name="Print_Titles_0_0_0_0_0_0_0_0_0_0" localSheetId="2">MATRIZ_SEGUIMIENTO!$1:$9</definedName>
    <definedName name="Print_Titles_0_0_0_0_0_0_0_0_0_0_0" localSheetId="1">'MATRIZ_PLADECOS '!$1:$7</definedName>
    <definedName name="Print_Titles_0_0_0_0_0_0_0_0_0_0_0" localSheetId="2">MATRIZ_SEGUIMIENTO!$1:$9</definedName>
    <definedName name="Print_Titles_0_0_0_0_0_0_0_0_0_0_0_0" localSheetId="1">'MATRIZ_PLADECOS '!$1:$7</definedName>
    <definedName name="Print_Titles_0_0_0_0_0_0_0_0_0_0_0_0" localSheetId="2">MATRIZ_SEGUIMIENTO!$1:$9</definedName>
    <definedName name="Print_Titles_0_0_0_0_0_0_0_0_0_0_0_0_0" localSheetId="1">'MATRIZ_PLADECOS '!$1:$7</definedName>
    <definedName name="Print_Titles_0_0_0_0_0_0_0_0_0_0_0_0_0" localSheetId="2">MATRIZ_SEGUIMIENTO!$1:$9</definedName>
    <definedName name="Print_Titles_0_0_0_0_0_0_0_0_0_0_0_0_0_0" localSheetId="1">'MATRIZ_PLADECOS '!$1:$7</definedName>
    <definedName name="Print_Titles_0_0_0_0_0_0_0_0_0_0_0_0_0_0" localSheetId="2">MATRIZ_SEGUIMIENTO!$1:$9</definedName>
    <definedName name="Print_Titles_0_0_0_0_0_0_0_0_0_0_0_0_0_0_0" localSheetId="1">'MATRIZ_PLADECOS '!$1:$7</definedName>
    <definedName name="Print_Titles_0_0_0_0_0_0_0_0_0_0_0_0_0_0_0" localSheetId="2">MATRIZ_SEGUIMIENTO!$1:$9</definedName>
    <definedName name="Print_Titles_0_0_0_0_0_0_0_0_0_0_0_0_0_0_0_0" localSheetId="1">'MATRIZ_PLADECOS '!$1:$7</definedName>
    <definedName name="Print_Titles_0_0_0_0_0_0_0_0_0_0_0_0_0_0_0_0" localSheetId="2">MATRIZ_SEGUIMIENTO!$1:$9</definedName>
    <definedName name="Print_Titles_0_0_0_0_0_0_0_0_0_0_0_0_0_0_0_0_0" localSheetId="1">'MATRIZ_PLADECOS '!$1:$7</definedName>
    <definedName name="Print_Titles_0_0_0_0_0_0_0_0_0_0_0_0_0_0_0_0_0" localSheetId="2">MATRIZ_SEGUIMIENTO!$1:$9</definedName>
    <definedName name="Print_Titles_0_0_0_0_0_0_0_0_0_0_0_0_0_0_0_0_0_0" localSheetId="1">'MATRIZ_PLADECOS '!$1:$7</definedName>
    <definedName name="Print_Titles_0_0_0_0_0_0_0_0_0_0_0_0_0_0_0_0_0_0" localSheetId="2">MATRIZ_SEGUIMIENTO!$1:$9</definedName>
    <definedName name="Print_Titles_0_0_0_0_0_0_0_0_0_0_0_0_0_0_0_0_0_0_0" localSheetId="1">'MATRIZ_PLADECOS '!$1:$7</definedName>
    <definedName name="Print_Titles_0_0_0_0_0_0_0_0_0_0_0_0_0_0_0_0_0_0_0" localSheetId="2">MATRIZ_SEGUIMIENTO!$1:$9</definedName>
    <definedName name="Print_Titles_0_0_0_0_0_0_0_0_0_0_0_0_0_0_0_0_0_0_0_0" localSheetId="1">'MATRIZ_PLADECOS '!$1:$7</definedName>
    <definedName name="Print_Titles_0_0_0_0_0_0_0_0_0_0_0_0_0_0_0_0_0_0_0_0" localSheetId="2">MATRIZ_SEGUIMIENTO!$1:$9</definedName>
    <definedName name="Print_Titles_0_0_0_0_0_0_0_0_0_0_0_0_0_0_0_0_0_0_0_0_0" localSheetId="1">'MATRIZ_PLADECOS '!$1:$7</definedName>
    <definedName name="Print_Titles_0_0_0_0_0_0_0_0_0_0_0_0_0_0_0_0_0_0_0_0_0" localSheetId="2">MATRIZ_SEGUIMIENTO!$1:$9</definedName>
    <definedName name="Print_Titles_0_0_0_0_0_0_0_0_0_0_0_0_0_0_0_0_0_0_0_0_0_0" localSheetId="1">'MATRIZ_PLADECOS '!$1:$7</definedName>
    <definedName name="Print_Titles_0_0_0_0_0_0_0_0_0_0_0_0_0_0_0_0_0_0_0_0_0_0" localSheetId="2">MATRIZ_SEGUIMIENTO!$1:$9</definedName>
    <definedName name="Print_Titles_0_0_0_0_0_0_0_0_0_0_0_0_0_0_0_0_0_0_0_0_0_0_0" localSheetId="1">'MATRIZ_PLADECOS '!$A$1:$G$7</definedName>
    <definedName name="Print_Titles_0_0_0_0_0_0_0_0_0_0_0_0_0_0_0_0_0_0_0_0_0_0_0" localSheetId="2">MATRIZ_SEGUIMIENTO!$A$1:$AI$9</definedName>
    <definedName name="Print_Titles_0_0_0_0_0_0_0_0_0_0_0_0_0_0_0_0_0_0_0_0_0_0_0_0" localSheetId="1">'MATRIZ_PLADECOS '!$A$1:$G$7</definedName>
    <definedName name="Print_Titles_0_0_0_0_0_0_0_0_0_0_0_0_0_0_0_0_0_0_0_0_0_0_0_0" localSheetId="2">MATRIZ_SEGUIMIENTO!$A$1:$AI$9</definedName>
    <definedName name="Print_Titles_0_0_0_0_0_0_0_0_0_0_0_0_0_0_0_0_0_0_0_0_0_0_0_0_0" localSheetId="1">'MATRIZ_PLADECOS '!$A$1:$G$7</definedName>
    <definedName name="Print_Titles_0_0_0_0_0_0_0_0_0_0_0_0_0_0_0_0_0_0_0_0_0_0_0_0_0" localSheetId="2">MATRIZ_SEGUIMIENTO!$A$1:$AI$9</definedName>
    <definedName name="Print_Titles_0_0_0_0_0_0_0_0_0_0_0_0_0_0_0_0_0_0_0_0_0_0_0_0_0_0" localSheetId="1">'MATRIZ_PLADECOS '!$A$1:$G$7</definedName>
    <definedName name="Print_Titles_0_0_0_0_0_0_0_0_0_0_0_0_0_0_0_0_0_0_0_0_0_0_0_0_0_0" localSheetId="2">MATRIZ_SEGUIMIENTO!$A$1:$AI$9</definedName>
    <definedName name="Print_Titles_0_0_0_0_0_0_0_0_0_0_0_0_0_0_0_0_0_0_0_0_0_0_0_0_0_0_0" localSheetId="1">'MATRIZ_PLADECOS '!$A$1:$G$7</definedName>
    <definedName name="Print_Titles_0_0_0_0_0_0_0_0_0_0_0_0_0_0_0_0_0_0_0_0_0_0_0_0_0_0_0" localSheetId="2">MATRIZ_SEGUIMIENTO!$A$1:$AI$9</definedName>
    <definedName name="_xlnm.Print_Titles" localSheetId="1">'MATRIZ_PLADECOS '!$1:$7</definedName>
    <definedName name="_xlnm.Print_Titles" localSheetId="2">MATRIZ_SEGUIMIENTO!$1:$9</definedName>
    <definedName name="Z_25C44CE3_6D97_4A63_A2A6_4BEFF2C852E0_.wvu.Cols" localSheetId="1">'MATRIZ_PLADECOS '!$A$1:$A$1047380</definedName>
    <definedName name="Z_25C44CE3_6D97_4A63_A2A6_4BEFF2C852E0_.wvu.Cols" localSheetId="2">MATRIZ_SEGUIMIENTO!$A$1:$A$1045590</definedName>
    <definedName name="Z_25C44CE3_6D97_4A63_A2A6_4BEFF2C852E0_.wvu.FilterData" localSheetId="1">'MATRIZ_PLADECOS '!$B$7:$G$171</definedName>
    <definedName name="Z_25C44CE3_6D97_4A63_A2A6_4BEFF2C852E0_.wvu.FilterData" localSheetId="2">MATRIZ_SEGUIMIENTO!$B$9:$H$9</definedName>
    <definedName name="Z_25C44CE3_6D97_4A63_A2A6_4BEFF2C852E0_.wvu.PrintArea" localSheetId="1">'MATRIZ_PLADECOS '!$A$1:$G$171</definedName>
    <definedName name="Z_25C44CE3_6D97_4A63_A2A6_4BEFF2C852E0_.wvu.PrintArea" localSheetId="2">MATRIZ_SEGUIMIENTO!$A$1:$G$9</definedName>
    <definedName name="Z_25C44CE3_6D97_4A63_A2A6_4BEFF2C852E0_.wvu.PrintTitles" localSheetId="1">'MATRIZ_PLADECOS '!$A$1:$G$7</definedName>
    <definedName name="Z_25C44CE3_6D97_4A63_A2A6_4BEFF2C852E0_.wvu.PrintTitles" localSheetId="2">MATRIZ_SEGUIMIENTO!$A$1:$AI$9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296" i="8" l="1"/>
  <c r="W806" i="8"/>
  <c r="AA806" i="8" s="1"/>
  <c r="W805" i="8"/>
  <c r="AA805" i="8" s="1"/>
  <c r="W804" i="8"/>
  <c r="W803" i="8"/>
  <c r="W802" i="8"/>
  <c r="AA802" i="8" s="1"/>
  <c r="W801" i="8"/>
  <c r="AA801" i="8" s="1"/>
  <c r="W117" i="8"/>
  <c r="W116" i="8"/>
  <c r="W112" i="8"/>
  <c r="S1089" i="9" l="1"/>
  <c r="S828" i="9"/>
  <c r="S816" i="9"/>
  <c r="S811" i="9"/>
  <c r="S800" i="9"/>
  <c r="S137" i="9"/>
  <c r="S135" i="9"/>
  <c r="S131" i="9"/>
  <c r="S129" i="9"/>
  <c r="S122" i="9"/>
  <c r="S114" i="9"/>
  <c r="S113" i="9"/>
  <c r="S1089" i="8" l="1"/>
  <c r="S828" i="8"/>
  <c r="S816" i="8"/>
  <c r="W816" i="8" s="1"/>
  <c r="S811" i="8"/>
  <c r="W811" i="8" s="1"/>
  <c r="S800" i="8"/>
  <c r="W800" i="8" s="1"/>
  <c r="S137" i="8"/>
  <c r="S135" i="8"/>
  <c r="S131" i="8"/>
  <c r="S129" i="8"/>
  <c r="S122" i="8"/>
  <c r="W122" i="8" s="1"/>
  <c r="S114" i="8"/>
  <c r="W114" i="8" s="1"/>
  <c r="S113" i="8"/>
  <c r="W113" i="8" s="1"/>
  <c r="M24" i="6" l="1"/>
  <c r="L24" i="6"/>
  <c r="K24" i="6"/>
  <c r="J24" i="6"/>
  <c r="I24" i="6"/>
  <c r="H24" i="6"/>
  <c r="G24" i="6"/>
  <c r="F24" i="6"/>
  <c r="E24" i="6"/>
  <c r="D24" i="6"/>
  <c r="C24" i="6"/>
  <c r="B24" i="6"/>
  <c r="N22" i="6"/>
  <c r="N21" i="6"/>
  <c r="N20" i="6"/>
  <c r="N19" i="6"/>
  <c r="N18" i="6"/>
  <c r="N17" i="6"/>
  <c r="N16" i="6"/>
  <c r="N15" i="6"/>
  <c r="N14" i="6"/>
  <c r="N13" i="6"/>
  <c r="N12" i="6"/>
  <c r="N11" i="6"/>
  <c r="N10" i="6"/>
  <c r="N9" i="6"/>
  <c r="N24" i="6" l="1"/>
</calcChain>
</file>

<file path=xl/comments1.xml><?xml version="1.0" encoding="utf-8"?>
<comments xmlns="http://schemas.openxmlformats.org/spreadsheetml/2006/main">
  <authors>
    <author>Angela Consuelo Serrano</author>
  </authors>
  <commentList>
    <comment ref="S1522" authorId="0" shapeId="0">
      <text>
        <r>
          <rPr>
            <b/>
            <sz val="9"/>
            <color indexed="81"/>
            <rFont val="Tahoma"/>
            <family val="2"/>
          </rPr>
          <t>Angela Consuelo Serrano:</t>
        </r>
        <r>
          <rPr>
            <sz val="9"/>
            <color indexed="81"/>
            <rFont val="Tahoma"/>
            <family val="2"/>
          </rPr>
          <t xml:space="preserve">
Angela Consuelo Serrano:
Se recomienda hacer independización de servicios teniendo en cuenta que hay acometidas que surten varias viviendas. </t>
        </r>
      </text>
    </comment>
    <comment ref="W1522" authorId="0" shapeId="0">
      <text>
        <r>
          <rPr>
            <b/>
            <sz val="9"/>
            <color indexed="81"/>
            <rFont val="Tahoma"/>
            <family val="2"/>
          </rPr>
          <t>Angela Consuelo Serrano:</t>
        </r>
        <r>
          <rPr>
            <sz val="9"/>
            <color indexed="81"/>
            <rFont val="Tahoma"/>
            <family val="2"/>
          </rPr>
          <t xml:space="preserve">
Angela Consuelo Serrano:
Se recomienda hacer independización de servicios teniendo en cuenta que hay acometidas que surten varias viviendas. </t>
        </r>
      </text>
    </comment>
    <comment ref="AA1522" authorId="0" shapeId="0">
      <text>
        <r>
          <rPr>
            <b/>
            <sz val="9"/>
            <color indexed="81"/>
            <rFont val="Tahoma"/>
            <family val="2"/>
          </rPr>
          <t>Angela Consuelo Serrano:</t>
        </r>
        <r>
          <rPr>
            <sz val="9"/>
            <color indexed="81"/>
            <rFont val="Tahoma"/>
            <family val="2"/>
          </rPr>
          <t xml:space="preserve">
Angela Consuelo Serrano:
Se recomienda hacer independización de servicios teniendo en cuenta que hay acometidas que surten varias viviendas. </t>
        </r>
      </text>
    </comment>
  </commentList>
</comments>
</file>

<file path=xl/comments2.xml><?xml version="1.0" encoding="utf-8"?>
<comments xmlns="http://schemas.openxmlformats.org/spreadsheetml/2006/main">
  <authors>
    <author>Angela Consuelo Serrano</author>
  </authors>
  <commentList>
    <comment ref="S1522" authorId="0" shapeId="0">
      <text>
        <r>
          <rPr>
            <b/>
            <sz val="9"/>
            <color indexed="81"/>
            <rFont val="Tahoma"/>
            <family val="2"/>
          </rPr>
          <t>Angela Consuelo Serrano:</t>
        </r>
        <r>
          <rPr>
            <sz val="9"/>
            <color indexed="81"/>
            <rFont val="Tahoma"/>
            <family val="2"/>
          </rPr>
          <t xml:space="preserve">
Angela Consuelo Serrano:
Se recomienda hacer independización de servicios teniendo en cuenta que hay acometidas que surten varias viviendas. </t>
        </r>
      </text>
    </comment>
  </commentList>
</comments>
</file>

<file path=xl/sharedStrings.xml><?xml version="1.0" encoding="utf-8"?>
<sst xmlns="http://schemas.openxmlformats.org/spreadsheetml/2006/main" count="26645" uniqueCount="4376">
  <si>
    <t>VIGENCIA  PROYECTADA PARA EJECUTAR</t>
  </si>
  <si>
    <t>PRIORIZACIÓN</t>
  </si>
  <si>
    <t>RANGO</t>
  </si>
  <si>
    <t>INMEDITATO PLAZO</t>
  </si>
  <si>
    <t>12  - 19</t>
  </si>
  <si>
    <t>CORTO PLAZO</t>
  </si>
  <si>
    <t>7  -  11</t>
  </si>
  <si>
    <t>MEDIANO PLAZO</t>
  </si>
  <si>
    <t>0 - 6</t>
  </si>
  <si>
    <t>OBRAS PÚBLICAS E INFRAESTRUCTURA FÍSICA</t>
  </si>
  <si>
    <t>SERVICIOS PÚBLICOS</t>
  </si>
  <si>
    <t>TRÁNSITO Y MOVILIDAD</t>
  </si>
  <si>
    <t>DEPORTE Y RECREACIÓN</t>
  </si>
  <si>
    <t>CULTURA</t>
  </si>
  <si>
    <t>COMUNA</t>
  </si>
  <si>
    <t>BARRIO y/o URBANIZACIÓN y/o UBICACIÓN TERRITORIAL</t>
  </si>
  <si>
    <t>PERFIL PROYECTADO PARA SOLUCIONAR PROBLEMÁTICA</t>
  </si>
  <si>
    <t>SECTOR</t>
  </si>
  <si>
    <t>UNIDAD EJECUTORA y/o ENTIDAD GESTORA</t>
  </si>
  <si>
    <t>TOTAL CALIFICACIÓN DE PRIORIZACIÓN</t>
  </si>
  <si>
    <t>SECRETARÍA DE INFRAESTRUCTURA</t>
  </si>
  <si>
    <t>SECRETARÍA DE EDUCACIÓN</t>
  </si>
  <si>
    <t xml:space="preserve">SALUD </t>
  </si>
  <si>
    <t>VIVIENDA</t>
  </si>
  <si>
    <t xml:space="preserve">MEDIO AMBIENTE </t>
  </si>
  <si>
    <t xml:space="preserve">Ciudadela Nueva Ciudad Milagro </t>
  </si>
  <si>
    <t xml:space="preserve">Comuna 1 "CENTENARIO" </t>
  </si>
  <si>
    <t xml:space="preserve">Construcción de un coliseo cubierto para la Ciudadela Nueva Ciudad Milagro en el polideportivo del barrio Génesis. </t>
  </si>
  <si>
    <t xml:space="preserve">Dotación en uniformes e implementos deportivos a las juntas de acción comunal Comuna 1 "CENTENARIO". </t>
  </si>
  <si>
    <t xml:space="preserve">Instalación de un punto VIVE DIGITAL en la Ciudadela Nueva Ciudad Milagro. </t>
  </si>
  <si>
    <t xml:space="preserve">Organización, implementación y capacitación de una red de seguridad. </t>
  </si>
  <si>
    <t>Aplicación de comparendos ambientales a los infractores</t>
  </si>
  <si>
    <t xml:space="preserve">Auxilios o créditos blandos para el mejoramiento de viviendas (baños, cocinas, patios). </t>
  </si>
  <si>
    <t>Pinares</t>
  </si>
  <si>
    <t>Ampliación del sendero peatonal (Manzana 1 a la 5)</t>
  </si>
  <si>
    <t xml:space="preserve">Reposición de aproximadamente 800 dilataciones en el pavimento del barrio Pinares. </t>
  </si>
  <si>
    <t xml:space="preserve">Cesión de lotes del Municipio para el aprovechamiento en proyectos productivos de la comuna. </t>
  </si>
  <si>
    <t>Programación de charlas educativas referentes al comparendo ambiental.</t>
  </si>
  <si>
    <t>Adecuación cancha de futbol Ciudadela COMFENALCO.</t>
  </si>
  <si>
    <t>Mantenimiento de zonas verdes y parques infantiles.</t>
  </si>
  <si>
    <t>Comuna 1 "CENTENARIO"</t>
  </si>
  <si>
    <t>Creación de programas estratégicos que vinculen a la comuna 1 al sector turístico, empresarial e industrial.</t>
  </si>
  <si>
    <t xml:space="preserve">Fomento de créditos blandos para microempresas y famiempresas a través de convenios interinstitucionales. </t>
  </si>
  <si>
    <t>Programación y ejecución de capacitaciones sobre emprendimiento.</t>
  </si>
  <si>
    <t xml:space="preserve">Implementación de proyectos productivos en la Comuna 1 "CENTENARIO". </t>
  </si>
  <si>
    <t>Creación de una emisora comunitaria.</t>
  </si>
  <si>
    <t>Convenios interinstitucionales entre el sector público y privado para la realización de presentaciones artísticas en los barrios.</t>
  </si>
  <si>
    <t>Ciudadela Ciudad Milagro</t>
  </si>
  <si>
    <t>Dotación en uniformes y material lúdico a los grupos de adultos mayores.</t>
  </si>
  <si>
    <t>Comuna  "CENTENARIO"</t>
  </si>
  <si>
    <t>Ciudadela Nueva Ciudad Milagro</t>
  </si>
  <si>
    <t>Villa del Centenario</t>
  </si>
  <si>
    <t xml:space="preserve">Recuperación y puesta en funcionamiento de la ludoteca Niños de la Esperanza. </t>
  </si>
  <si>
    <t xml:space="preserve">Creación de convenios interinstitucionales entre ITI -SENA para capacitación técnica a la comunidad. </t>
  </si>
  <si>
    <t>Compra e instalación de alarmas comunitarias.</t>
  </si>
  <si>
    <t>Compra e instalación de cámaras de seguridad.</t>
  </si>
  <si>
    <t>Guaduales de la Villa I sector</t>
  </si>
  <si>
    <t>Cerramiento en cerca viva de los senderos ecológicos.</t>
  </si>
  <si>
    <t>Ciudadela COMFENALCO</t>
  </si>
  <si>
    <t>La Linda</t>
  </si>
  <si>
    <t>Reposición de postes de energía y/o alumbrado público que se encuentran fracturados.</t>
  </si>
  <si>
    <t>Bosques de Pinares -Sector Tres esquinas.</t>
  </si>
  <si>
    <t>EL Palmar  y Villa del Centenario.</t>
  </si>
  <si>
    <t>Génesis</t>
  </si>
  <si>
    <t xml:space="preserve">Asignación de auxilios gubernamentales para la adjudicación de viviendas de interés social. </t>
  </si>
  <si>
    <t>Ciudadela Simón Bolívar</t>
  </si>
  <si>
    <t>Isabela - Villa Claudia</t>
  </si>
  <si>
    <t>Programación de limpiezas de imbornales.</t>
  </si>
  <si>
    <t>Patrullajes permanentes en los diferentes sectores de la Comuna 1</t>
  </si>
  <si>
    <t xml:space="preserve">Arenales </t>
  </si>
  <si>
    <t>Recuperación, limpieza y mantenimiento  de los senderos ecológicos, laderas, quebradas y microcuencas.</t>
  </si>
  <si>
    <t>Programación de actividades de conservación y protección  de  afloramientos de agua.</t>
  </si>
  <si>
    <t>Construcción conexión vial peatonal entre el barrio La Isabela y Villa Claudia.</t>
  </si>
  <si>
    <t xml:space="preserve">Asignación de tiqueteras de transporte para los representantes legales de las juntas de acción comunal. </t>
  </si>
  <si>
    <t>Programación y ejecución de incentivos para el mejoramiento de la cultura ciudadana en el manejo de residuos sólidos, basuras y comparendo ambiental.</t>
  </si>
  <si>
    <t xml:space="preserve">Reestructuración de los reductores viales de la Ciudadela. </t>
  </si>
  <si>
    <t xml:space="preserve">Sede Educativa Simón Rodríguez </t>
  </si>
  <si>
    <t xml:space="preserve">Construcción del Coliseo Cubierto de la sede educativa Simón Rodríguez </t>
  </si>
  <si>
    <t xml:space="preserve">Ampliación de la cobertura en el servicio de restaurante escolar y refrigerios estudiantiles. </t>
  </si>
  <si>
    <t xml:space="preserve">Apoyo con presentaciones artísticas y culturales los diferentes eventos de los barrios de la Comuna. </t>
  </si>
  <si>
    <t xml:space="preserve">Cerramiento de 300 metros lineales en ladrillo en la sede educativa. </t>
  </si>
  <si>
    <t>Fortalecimiento  y apoyo con  personal y medios de comunicación de los cuadrantes de seguridad.</t>
  </si>
  <si>
    <t xml:space="preserve">Implementación de una cátedra  y campañas educativas ambientales en la Comuna </t>
  </si>
  <si>
    <t>Programación y ejecución de  jornadas gratuitas de vacunación, esterilización y recogida de mascotas.</t>
  </si>
  <si>
    <t xml:space="preserve">Instituto Técnico Industrial </t>
  </si>
  <si>
    <t xml:space="preserve">Programación y ejecución de capacitaciones en huertas comunitarias. </t>
  </si>
  <si>
    <t>Programación y ejecución de capacitaciones en competencias ciudadanas</t>
  </si>
  <si>
    <t xml:space="preserve">Mejoramiento del cerramiento del plantel educativo con el fin de garantizar la seguridad de los estudiantes. </t>
  </si>
  <si>
    <t xml:space="preserve">Arrayanes </t>
  </si>
  <si>
    <t xml:space="preserve">Institución Educativa Bosques de Pinares </t>
  </si>
  <si>
    <t xml:space="preserve">Adecuación de un techo en la cancha del colegio </t>
  </si>
  <si>
    <t xml:space="preserve">Bosques de Pinares, Portal de Pinares, La Linda, Guaduales de la Villa, Villa del Centenario y Ciudadela COMFENALCO.  </t>
  </si>
  <si>
    <t>Ampliación de la ruta de buses hacia el Hospital del Sur,  SENA Agropecuario y Mercar</t>
  </si>
  <si>
    <t xml:space="preserve">Construcción y pavimentación vía de la entrada principal barrio La Linda. </t>
  </si>
  <si>
    <t>Instalación de avisos educativos y con multas para evitar el arrojo de basuras en los barrios de la comuna</t>
  </si>
  <si>
    <t>Comuna 1 "centenario"</t>
  </si>
  <si>
    <t xml:space="preserve">Arborización en general en la comuna </t>
  </si>
  <si>
    <t>Capacitación, apoyo y fortalecimiento de la Empresa del Vivero de la Comuna 1 "CENTENARIO".</t>
  </si>
  <si>
    <t>Creación de un centro de apoyo a la Juventud.</t>
  </si>
  <si>
    <t xml:space="preserve">Programación de Jornadas de inscripción para el auxilio del adulto mayor dentro de la Comuna. </t>
  </si>
  <si>
    <t xml:space="preserve">Recuperación ambiental de la canchas de fútbol (basuras y estupefacientes) </t>
  </si>
  <si>
    <t>El Milagro, Ciudadela Comfenalco, Guaduales de la Villa I y II, Villa del Centenario y la Linda.</t>
  </si>
  <si>
    <t xml:space="preserve">Programación de actividades educativas dirigidas a la sana convivencia, manejo de residuos sólidos, reciclaje, tenencia de mascotas, buen trato y trabajo en equipo. </t>
  </si>
  <si>
    <t xml:space="preserve">Construcción y dotación de una ludoteca. </t>
  </si>
  <si>
    <t>Reestructuración ordenador vial salida Ciudadela Nueva Ciudad Milagro.</t>
  </si>
  <si>
    <t xml:space="preserve">Crear un instituto de bellas artes en la Comuna. </t>
  </si>
  <si>
    <t xml:space="preserve">Acompañamiento y capacitación a los microempresarios para la realización de ferias, exposiciones, mercados campesinos y empresariales. </t>
  </si>
  <si>
    <t xml:space="preserve">Construcción del Centro de Desarrollo Infantil (CDI) para la implementación de los programas del Instituto Colombiano de Bienestar Familiar preferiblemente en la Ciudadela Nueva Ciudad Milagro y Ciudadela Simón Bolívar. </t>
  </si>
  <si>
    <t xml:space="preserve">Capacitación permanente en formación comunitaria dirigida a juntas de acción comunal. </t>
  </si>
  <si>
    <t xml:space="preserve">Capacitación a la comunidad en proyectos ambientales en coordinación con los PEGIRS y PRAES. </t>
  </si>
  <si>
    <t xml:space="preserve">Implementación de talleres para el procesamiento de elementos reciclables tales como llantas, envases y otros. </t>
  </si>
  <si>
    <t xml:space="preserve">Promover capacitaciones, talleres, brigadas orientadas por la Casa de Justicia como apoyo a la labor comunitaria de las juntas de acción comunal. </t>
  </si>
  <si>
    <t>Fomentar campañas de reforestación y promover  controles para la protección de especies silvestres, fauna y flora.</t>
  </si>
  <si>
    <t xml:space="preserve">Creación e implementación de escuelas deportivas en diferentes disciplinas dentro de las áreas deportivas de la Comuna. </t>
  </si>
  <si>
    <t xml:space="preserve">Mantenimiento de escenarios deportivos y dotación de elementos deportivos a los Comités de Deportes de las Juntas de Acción Comunal. </t>
  </si>
  <si>
    <t xml:space="preserve">Creación de becas estudiantiles para alumnos destacados en diversas áreas para su ingreso a la universidad. </t>
  </si>
  <si>
    <t xml:space="preserve">Aplicación de la Ley de Infancia y Adolescencia en la Comuna 1. </t>
  </si>
  <si>
    <t xml:space="preserve">Mejoramiento en las instalaciones físicas en las instituciones educativas permitiendo así, un mejor ambiento escolar para los menores. </t>
  </si>
  <si>
    <t>San Francisco Etapa II</t>
  </si>
  <si>
    <t>Instalación de máquinas de ejercicio en un costado del salón comunal de nuestro barrio para beneficio de todas las personas y que puedan hacerlo a cualquier hora del día.</t>
  </si>
  <si>
    <t>Instalación de barandas en la Mz C # 13.</t>
  </si>
  <si>
    <t xml:space="preserve">Villa Alejandra Etapa II </t>
  </si>
  <si>
    <t>MEDIO AMBIENTE</t>
  </si>
  <si>
    <t>SALUD</t>
  </si>
  <si>
    <t>Construcción de parque central y parque infantil en el lote de parqueo del barrio. La propuesta es trasladar el parqueadero al terreno donde actualmente funciona el parque infantil a fin de optimizar el uso de suelos y embellecer el barrio.</t>
  </si>
  <si>
    <t>El tesorito</t>
  </si>
  <si>
    <t xml:space="preserve">GOBIERNO Y SEGURIDAD </t>
  </si>
  <si>
    <t xml:space="preserve">Implementar programas encaminados a reducir la problemática de drogadicción en niños, niñas y adolescentes. </t>
  </si>
  <si>
    <t>Implementar más programas de apoyo en atención social e integral a las familias.</t>
  </si>
  <si>
    <t>Limpieza permanente de alcantarillas o sumideros.</t>
  </si>
  <si>
    <t>Instalación de alarmas comunitarias a fin de reforzar la seguridad entre vecinos.</t>
  </si>
  <si>
    <t xml:space="preserve">Realizar charlas en los barrios sobre tenencia responsable de mascotas </t>
  </si>
  <si>
    <t xml:space="preserve">Bosques de Gibraltar </t>
  </si>
  <si>
    <t>La Milagrosa</t>
  </si>
  <si>
    <t>Se requiere con urgencia una solución de drenaje de aguas lluvias represadas en el talud que bordea el barrio Mz A a la E y el área recreativa del barrio San Francisco II. Dicho talud tiene unos tramos no consecutivos.</t>
  </si>
  <si>
    <t>El Poblado Etapas I y II</t>
  </si>
  <si>
    <t xml:space="preserve">Adecuación y Dotación de la caseta de acción comunal con elementos de cocina, equipos de oficina y elementos de papelería. </t>
  </si>
  <si>
    <t xml:space="preserve">Estudiar la problemática que está generando la invasión que se viene presentando aledaño al barrio San Francisco ya que los anteriores habitantes fueron reubicados pero hay personas que se están apropiando de estos lotes y están generando una problemática para todos los barrios aledaños en inseguridad para las personas y sus bienes y mala imagen para el sector. </t>
  </si>
  <si>
    <t xml:space="preserve"> SECRETARIA DE GOBIERNO Y CONVIVENCIA - DEPARTAMENTO DE BIENES Y SUMINISTROS </t>
  </si>
  <si>
    <t xml:space="preserve">San Francisco Etapa I </t>
  </si>
  <si>
    <t xml:space="preserve">Reparación del gavión frente a las manzanas G y H, debido a que el gavión cedió los andenes y carretera se están hundiendo. </t>
  </si>
  <si>
    <t xml:space="preserve">Instalación de luminarias en el polideportivo </t>
  </si>
  <si>
    <t>Instituciones Educativas y Comunidad en general de la comuna dos.</t>
  </si>
  <si>
    <t>Realizar campañas educativas en las instituciones educativas y comunidad en general sobre el cuidado del medio ambiente.</t>
  </si>
  <si>
    <t>Comuna 2" Rufino José Cuervo Sur"</t>
  </si>
  <si>
    <t>Tomar las medidas tendientes a recuperar y conservar los predios del municipio que están siendo invadidos sin dejarnos posibilidad para desarrollar proyectos futuros en la comuna.</t>
  </si>
  <si>
    <t>Crear estrategias para que las empresas vengan a invertir en nuestra comuna.</t>
  </si>
  <si>
    <t xml:space="preserve">Necesidad de construir vías perimetrales para conectar sur y norte la ciudad. </t>
  </si>
  <si>
    <t xml:space="preserve">Construcción de equipamientos y espacios públicos para el Sur pues la densificación crea problemas de contaminación. </t>
  </si>
  <si>
    <t>Arreglo y adecuación de las instalaciones del CAI Los Naranjos y vivienda adjunta que se encuentra en malas condiciones por el paso del tiempo.</t>
  </si>
  <si>
    <t>Comuna 2 "Rufino José Cuervo Sur"</t>
  </si>
  <si>
    <t xml:space="preserve">Rehabilitación de la antigua estación del ferrocarril el empalme, considerando esta edificación como patrimonio arquitectónico de Armenia y del Quindío. </t>
  </si>
  <si>
    <t xml:space="preserve">La Virginia </t>
  </si>
  <si>
    <t xml:space="preserve">Zuldemayda </t>
  </si>
  <si>
    <t xml:space="preserve">Auxilios educativos y de transporte para los estudiantes del Sena y Universitarios a fin de evitar la deserción escolar. </t>
  </si>
  <si>
    <t xml:space="preserve">SECRETARIA DE EDUCACIÓN - SENA - UNIVERSIDADES PÚBLICAS </t>
  </si>
  <si>
    <t xml:space="preserve">Villa Alejandra Etapa I </t>
  </si>
  <si>
    <t>Cambio de torres a la cancha de baloncesto.</t>
  </si>
  <si>
    <t>Mantenimiento permanente a la malla vial de la calle 48.</t>
  </si>
  <si>
    <t>Calima</t>
  </si>
  <si>
    <t>Acompañamiento policivo al ingreso y salida de los estudiantes de las instituciones educativas de la Comuna.</t>
  </si>
  <si>
    <t>Acompañamiento gubernamental a las barras bravas o hinchadas de fútbol como representaciones sociales  existentes en la comuna</t>
  </si>
  <si>
    <t xml:space="preserve">Centro de Salud Los Quindos </t>
  </si>
  <si>
    <t>Ampliación de la  infraestructura del centro  de Salud Los Quindos. Aumento de personal, cobertura, implementación técnica y tecnológica, entre otros, que permitan brindar a los usuarios un servicio de salud con calidad y humanidad.</t>
  </si>
  <si>
    <t>Alcázar del café</t>
  </si>
  <si>
    <t>Cerramiento al lado de las manzanas C y B.</t>
  </si>
  <si>
    <t>Villa de la Vida y El Trabajo</t>
  </si>
  <si>
    <t>Adjudicación de becas y subsidios para niños con discapacidad.</t>
  </si>
  <si>
    <t>Administración y sostenibilidad de cuencas, guaduales y quebradas de la comuna dos.</t>
  </si>
  <si>
    <t>Revisión técnica a las calles del barrio. Las calles presentan fracturas, hundimiento  y las viviendas presentan averías en piso y paredes.</t>
  </si>
  <si>
    <t>Guadañada y limpieza permanente de zonas verdes.</t>
  </si>
  <si>
    <t>Asignación de ruta de bus hasta el Sena Agropecuario.</t>
  </si>
  <si>
    <t>Comodato de zonas verdes para evitar caza de animales de protección y vertimiento de basuras en las laderas.</t>
  </si>
  <si>
    <t>Ampliación de la  infraestructura de los centros de salud Los Quindos y Santa Rita. Aumento de personal, cobertura, implementación técnica y tecnológica, entre otros, que permitan brindar a los usuarios un servicio de salud con calidad, humanidad y de manera oportuna.</t>
  </si>
  <si>
    <t xml:space="preserve">Ampliar los recursos a los programas de reubicación y mejoramiento para las familias que se encuentran ubicadas en zonas de alto riesgo </t>
  </si>
  <si>
    <t>Acacias Bajo</t>
  </si>
  <si>
    <t>Implementación de unidad móvil de esterilización de caninos y felinos en la comuna.</t>
  </si>
  <si>
    <t>Control a la problemática de contaminación ambiental.</t>
  </si>
  <si>
    <t>Villa Alejandra Etapa II</t>
  </si>
  <si>
    <t>Puerto Espejo Etapa I y II</t>
  </si>
  <si>
    <t>Gibraltar</t>
  </si>
  <si>
    <t>Construcción de escaleras peatonales con pasamanos  manzanas 16, 17 y 18 sector control de buses.</t>
  </si>
  <si>
    <t>Construcción de un muro de contención con gaviones que sostenga la banca que bordea el barrio Gibraltar y Bosques de Gibraltar sector ladera, debido a que el terreno presenta inestabilidad grave. Esta es la única vía de ingreso a estos barrios y podríamos quedar incomunicados de no darse una solución pronta y duradera.</t>
  </si>
  <si>
    <t>Jesús María Ocampo</t>
  </si>
  <si>
    <t xml:space="preserve">Construcción de gavión desde el barrio Jesús María Ocampo hasta San Francisco sector antigua carrilera, a fin de darle sostenibilidad al terreno, toda vez que las viviendas están siendo afectadas estructuralmente. </t>
  </si>
  <si>
    <t>Apoyar y fortalecer a los diferentes grupos culturales que vayan surgiendo en la comuna 2.</t>
  </si>
  <si>
    <t>Apoyo a proyectos productivos para la generación de empleo</t>
  </si>
  <si>
    <t>Apoyo integral a programas sociales para los diversos grupos poblacionales para prevenir problemáticas asociadas a la familia (niños, niñas, adolescentes, madres y padres cabeza de hogar, adulto mayor, población LGBTI, jóvenes).</t>
  </si>
  <si>
    <t>Apoyo para la conformación de empresa comunitaria de residuos sólidos en la comuna 2.</t>
  </si>
  <si>
    <t>Manantiales Etapa I y II</t>
  </si>
  <si>
    <t>Apoyo técnico y económico para la creación y sostenibilidad de microempresas</t>
  </si>
  <si>
    <t>Asignación de subsidios para mejoramiento de vivienda en los estratos 1 y 2.</t>
  </si>
  <si>
    <t>Brindar a los niños, adultos mayores, discapacitados y mujeres embarazadas un servicio de salud con calidad, inclusión y de acuerdo a los beneficios de ley que los cobijan por ser población vulnerable.</t>
  </si>
  <si>
    <t>Instalación de contenedores de basura en los postes</t>
  </si>
  <si>
    <t xml:space="preserve">Bello Horizonte </t>
  </si>
  <si>
    <t xml:space="preserve">Manantiales Etapa III </t>
  </si>
  <si>
    <t>Fortalecimiento a la creación de la microempresa en el barrio</t>
  </si>
  <si>
    <t>Campañas para el buen manejo del  reciclaje.</t>
  </si>
  <si>
    <t>Construcción de un parque para caninos con cerramiento, techado una parte, arena, puerta, anden, juegos y sendero para caninos</t>
  </si>
  <si>
    <t xml:space="preserve">Calima </t>
  </si>
  <si>
    <t xml:space="preserve">Construcción de un puente peatonal desde el barrio Calima al Barrio El Recuerdo por la seguridad e integridad de niños, jóvenes, adultos mayores, madres cabeza de hogar etc. </t>
  </si>
  <si>
    <t xml:space="preserve">Los Naranjos </t>
  </si>
  <si>
    <t xml:space="preserve">Arreglo de las instalaciones del CAI Los Naranjos y la vivienda adjunta que trae beneficios económicos para nuestra comunidad. Se encuentran en malas condiciones por el paso del tiempo. No solo se beneficiarían los funcionarios de la policía sino toda la comuna. Se deben tener unas instalaciones adecuadas para prestar un buen servicio. </t>
  </si>
  <si>
    <t>Construcción de un puente peatonal para los estudiantes de la Institución Educativa Rosana Londoño ya que por el flujo constante de vehículos por esta avenida se pone en riesgo no solo la vida, sino la salud y la integridad de toda la comunidad estudiantil y padres de familia.</t>
  </si>
  <si>
    <t>IMDERA</t>
  </si>
  <si>
    <t xml:space="preserve">Construcción de un puente peatonal para acceder a la Institución Educativa Rosana Londoño ya que por el flujo constante de vehículos que se desplazan a grandes velocidades por esta avenida se pone en riesgo  la vida, la salud y la  integridad de estudiantes y padres que se desplazan por dicho sector para acceder a la institución. </t>
  </si>
  <si>
    <t>Apoyo para desarrollar un proyecto para el campo que no se está teniendo en cuenta para generar empleo.</t>
  </si>
  <si>
    <t xml:space="preserve">Construcción de una guardería para los niños del barrio. </t>
  </si>
  <si>
    <t>Capacitación en oficios productivos, direccionados a la creación de microempresas.</t>
  </si>
  <si>
    <t xml:space="preserve"> Luis Carlos Galán Sarmiento</t>
  </si>
  <si>
    <t>Antonio Nariño</t>
  </si>
  <si>
    <t xml:space="preserve">Canalización de la Quebrada </t>
  </si>
  <si>
    <t>Jardín de la Fachada sector 1.</t>
  </si>
  <si>
    <t xml:space="preserve">Reconstrucción del puente vehicular de acceso al barrio que comunica a La Fachada con Jardín de la Fachada y demás bloques en construcción que actualmente se encuentran habitados en un 50%. El puente sufrió colapso por inestabilidad del terreno y la comunidad se encuentra gravemente afectada. </t>
  </si>
  <si>
    <t xml:space="preserve">Construcción y adecuación de un Centro de Salud para la Fachada ya que no existe y hay una población de 8.000 mil habitantes. </t>
  </si>
  <si>
    <t>Jardín de la Fachada sector I y II</t>
  </si>
  <si>
    <t>Acompañamiento permanente de la fuerza pública a fin de brindar seguridad a los habitantes.</t>
  </si>
  <si>
    <t>Calle 48</t>
  </si>
  <si>
    <t xml:space="preserve">Intervención con andenes por parte de la Empresa Amable así como los construidos en la calle 50. La comunidad reclama espacios amplios para la movilidad peatonal </t>
  </si>
  <si>
    <t xml:space="preserve">Las Acacias </t>
  </si>
  <si>
    <t>Construcción de un muro de contención con gavión en la manzana 20  # 20 la vía se está hundiendo.</t>
  </si>
  <si>
    <t>Resolver el problema de carretillas de tracción animal que todavía persiste en la comuna y cada día va en aumento.</t>
  </si>
  <si>
    <t>Hacer efectiva la sanción de comparendo ambiental por contaminación con basuras, residuos especiales y excrementos de mascotas.</t>
  </si>
  <si>
    <t xml:space="preserve">Instalar un contenedor de basura en la Mz 28 esquina. </t>
  </si>
  <si>
    <t xml:space="preserve">Construcción de una cancha sintética </t>
  </si>
  <si>
    <t>Instalación de seis luminarias en el polideportivo</t>
  </si>
  <si>
    <t xml:space="preserve">Cerramiento en cerca viva de los senderos ecológicos para evitar que los consumidores de droga  se apoderen de estos espacios. </t>
  </si>
  <si>
    <t xml:space="preserve">Involucrar a las familias en los procesos de formación actitudinal y deportiva de los niños y jóvenes. </t>
  </si>
  <si>
    <t>Construcción de reductores de velocidad y señalización en los lugares que sean necesarios o de alto grado de accidentalidad.</t>
  </si>
  <si>
    <t>Ofrecer y facilitar el acceso a microcréditos empresariales a un interés muy bajo.</t>
  </si>
  <si>
    <t>Prevención y manejo de alertas tempranas en toda la población de la comuna.</t>
  </si>
  <si>
    <t xml:space="preserve">Construcción de ciclo rutas en toda la calle 48 y 50 a fin de motivar el uso de la bicicleta como medio de transporte  al mismo tiempo brindarle seguridad a los ciclistas al tener un espacio especial para ellos. </t>
  </si>
  <si>
    <t xml:space="preserve">Mantenimiento o cambio de kiosco que se encuentra en las instalaciones de la caseta comunal del barrio ya que presta muchos usos al igual que muchos años de uso y es de gran beneficio a todos los habitantes del barrio. </t>
  </si>
  <si>
    <t xml:space="preserve">Construir una vía que una al sector de Mercar con el Aeropuerto pasando por la comuna dos, siendo la ruta: Mercar -Gibraltar- Manantiales- fachada - Puerto Espejo - Aeropuerto. </t>
  </si>
  <si>
    <t xml:space="preserve">Continuar con las jornadas de ornato y reforestación en barrios y laderas de la comuna 2. </t>
  </si>
  <si>
    <t>Control policial al expendio de estupefacientes</t>
  </si>
  <si>
    <t>SECRETARÍA DE GOBIERNO Y CONVIVENCIA - POLICÍA NACIONAL</t>
  </si>
  <si>
    <t>Creación de Escuelas Deportivas para la población de los barrios más vulnerables a la drogadicción, prostitución.</t>
  </si>
  <si>
    <t>Creación de programas de asistencia alimentaria (huertas caseras) dirigidos tanto a los habitantes del sector rural, como urbano y suburbano.</t>
  </si>
  <si>
    <t>Entregar los medicamentos y tomas de muestras de laboratorio en el mismo centro de salud.</t>
  </si>
  <si>
    <t>Los Quindos Etapa III</t>
  </si>
  <si>
    <t>Enmallado para cerramiento al guadual de la manzana 12 casas 1 a la 8 y continuando hasta la segunda etapa, ya que este guadual es utilizado por habitantes de calle para necesidades fisiológicas y drogadicción.</t>
  </si>
  <si>
    <t xml:space="preserve">Centro de Salud Santa Rita </t>
  </si>
  <si>
    <t>Creación y/o implementación de Escuela de formación artística, musical y  cultural en la comuna 2.</t>
  </si>
  <si>
    <t>Creación, capacitación, contratación de empresas comunales enfocadas a la disminución del desempleo de la comuna</t>
  </si>
  <si>
    <t>PLANEACIÓN</t>
  </si>
  <si>
    <t xml:space="preserve"> Calima </t>
  </si>
  <si>
    <t>Falta que la ruta de bus realice el recorrido al interior del barrio Calima ingresando por las manzanas 17 y 18 siguiendo por el barrio Zuldemayda hasta el hospital del sur.</t>
  </si>
  <si>
    <t>Crear grupos culturales dirigido a diferentes edades del desarrollo para la presentación en diversos escenarios de participación cultural.</t>
  </si>
  <si>
    <t>Inducción a la cultura por medio de la Ley 1551 de 2012.</t>
  </si>
  <si>
    <t>Implementación de una escuela de bandas musico marcial en la comuna, dotada con los elementos necesarios.</t>
  </si>
  <si>
    <t>Crear e implementar programas estratégicos de economía que vinculen a la comuna 2 al sector turístico.</t>
  </si>
  <si>
    <t>Crear senderos ecológicos con siembra de plantas medicinales y ornamentales</t>
  </si>
  <si>
    <t>Desarrollar controles para evitar contaminación auditiva en diferentes sectores de la Comuna 2 donde se evidencia esta problemática.</t>
  </si>
  <si>
    <t>Ejercer más control en los permisos y/o aperturas a establecimientos de comercio donde se expendan bebidas embriagantes.</t>
  </si>
  <si>
    <t>Es fundamental el suministro de almuerzos calientes para adultos mayores en la comuna.</t>
  </si>
  <si>
    <t>Revisión del sistema de estratificación en la comuna.</t>
  </si>
  <si>
    <t>Fomentar los controles y campañas sobre el tráfico de especies silvestres, fauna y flora.</t>
  </si>
  <si>
    <t xml:space="preserve">Fomentar los valores ciudadanos brindando comunidad  talleres de convivencia y solución pacífica de conflictos. </t>
  </si>
  <si>
    <t>Fortalecer programas que permitan alcanzar el acceso a un servicio de salud digno por parte de todos los pobladores de la ciudad, garantizando así a las personas este derecho fundamental.</t>
  </si>
  <si>
    <t>Implementación de  tiquetes para  transbordo urbano.</t>
  </si>
  <si>
    <t>Implementación de cátedra de cultura ciudadana en todas las instituciones educativas de la comuna y del municipio.</t>
  </si>
  <si>
    <t>Implementación de la cátedra de la Quindianidad en las instituciones educativas de la comuna 2 y en el municipio de Armenia. Es necesario que nuestros niños y jóvenes conozcan sus raíces y la historia del departamento, para generar de esta manera un sentimiento de amor y sentido de pertenencia por nuestra tierra.</t>
  </si>
  <si>
    <t>Ingreso y salida de las rutas de bus hasta la plazoleta del barrio.</t>
  </si>
  <si>
    <t>Las Brisas</t>
  </si>
  <si>
    <t>Instalación de baranda vehicular no peatonal - sector calle 50.</t>
  </si>
  <si>
    <t>Construcción de una vía alterna que permita el desembotellamiento del barrio</t>
  </si>
  <si>
    <t>Implementación de rutas alternas para el Sena Agropecuario, Mercar y Hospital del Sur de manera permanente.</t>
  </si>
  <si>
    <t>Instalación de postes y luminarias  en el polideportivo y en la cancha de fútbol frente a la manzana 14.</t>
  </si>
  <si>
    <t>Villa del Carmen</t>
  </si>
  <si>
    <t>Instalación de reflectores en la cancha de fútbol 7.</t>
  </si>
  <si>
    <t>Implementación ruta de bus que realice el siguiente recorrido Gibraltar, Manantiales, Fachada, Puerto Espejo, hasta el hospital del norte y hospital del sur teniendo en cuenta el crecimiento poblacional.</t>
  </si>
  <si>
    <t>Implementación de rutas de bus permanente, no solo a horas pico. Desde puerto espejo y jardín de la fachada hasta Sena Agropecuario, Mercar y Hospital del Sur que beneficie a la población más necesitada implementar sistema en el que no deban pagar doble pasaje.</t>
  </si>
  <si>
    <t>Implementar  proyectos y programas recreo-deportivos y de ocupación del tiempo libre para los diferentes grupos poblacionales de la Comuna 2.</t>
  </si>
  <si>
    <t>Canalización de las aguas residuales de la  Quebrada Las Camelias.</t>
  </si>
  <si>
    <t>Crear o fomentar mecanismos para la búsqueda de nuevos talentos en la comuna.</t>
  </si>
  <si>
    <t>Promover los hábitos de lectura en toda la población.</t>
  </si>
  <si>
    <t>Implementar centros de esterilización comunal de caninos y felinos mascotas o callejeras.</t>
  </si>
  <si>
    <t>Aumento pie de fuerza a la Estación de Policía Puerto Espejo y CAI Los Naranjos.</t>
  </si>
  <si>
    <t>Implementar o fortalecer  programas en atención social y de apoyo a las familias a fin de incentivar la sana convivencia.</t>
  </si>
  <si>
    <t>Mejorar iluminación en la calle 50 entre carreras 43 y 47</t>
  </si>
  <si>
    <t xml:space="preserve">Avenida de los camellos </t>
  </si>
  <si>
    <t>Mantenimiento a la avenida de los camellos entre el barrio Las Brisas y San Francisco presenta mucho deterioro.</t>
  </si>
  <si>
    <t>Construcción canchas sintéticas entrada del barrio, con el fin de promover nuevos espacios de negocio comunitario, en beneficio de la comuna brindando nuevos espacios de integración para la promoción del deporte y la recreación.</t>
  </si>
  <si>
    <t>Construcción de escaleras frente a la Mz 16 contiguo av. los camellos que permita generar otros espacios de movilidad a la comunidad brindando mayor seguridad, acceso y tránsito peatonal al barrio y la comunidad que lo transita.</t>
  </si>
  <si>
    <t>Instalación de canecas o depósitos en los postes para que la ciudadanía no arroje las basuras a  las calles y así generar cultura de limpieza.</t>
  </si>
  <si>
    <t>Realizar mantenimiento a los escenarios recreodeportivos de la comuna dos, en los cuales hay actividad deportiva permanente y campeonatos como son: Zuldemayda, Calima, Santa Rita, Puerto Espejo</t>
  </si>
  <si>
    <t>Socialización del comparendo ambiental por problemas del manejo irresponsable de basuras, residuos especiales y excrementos de mascotas.</t>
  </si>
  <si>
    <t>La fachada</t>
  </si>
  <si>
    <t>Recuperación de las zonas verdes del barrio la fachada. Se está presentando un problema muy grave de invasión.</t>
  </si>
  <si>
    <t>Mantenimiento a reductores de velocidad y señalizaciones.</t>
  </si>
  <si>
    <t>Charlas sobre tenencia responsable de mascotas</t>
  </si>
  <si>
    <t xml:space="preserve">Mantenimiento a escenario deportivo </t>
  </si>
  <si>
    <t xml:space="preserve">Aumento de patrullajes por parte de la  policía </t>
  </si>
  <si>
    <t>Realizar mantenimientos periódicos a luminarias.</t>
  </si>
  <si>
    <t>Darle solución al problema de invasión y hacinamiento e inseguridad a la vivienda antiguo campamento ferrocarril.</t>
  </si>
  <si>
    <t xml:space="preserve">Realizar control a la tala indiscriminada de guadua sector  campamento antiguo ferrocarril. </t>
  </si>
  <si>
    <t>Recolección permanente de escombros sector contiguo al barrio Girasoles.</t>
  </si>
  <si>
    <t>Instalación de cámaras de seguridad sector campamento antiguo ferrocarril.</t>
  </si>
  <si>
    <t xml:space="preserve">Construcción de acueducto </t>
  </si>
  <si>
    <t xml:space="preserve">Lindaraja Etapa I </t>
  </si>
  <si>
    <t xml:space="preserve">Fortalecer la comunidad con talleres del SENA </t>
  </si>
  <si>
    <t xml:space="preserve">Mejorar el alumbrado público </t>
  </si>
  <si>
    <t xml:space="preserve">Mejorar la calidad del agua </t>
  </si>
  <si>
    <t>Evaluar el riesgo de algunas viviendas.</t>
  </si>
  <si>
    <t>Revisión técnica a las viviendas sector ladera presentan fisuras.</t>
  </si>
  <si>
    <t xml:space="preserve">Más presencia de guardas de tránsito en el sector </t>
  </si>
  <si>
    <t xml:space="preserve">Mantenimiento y descontaminación de laderas y cañadas, senderos ecológicos y guaduales de la comuna. </t>
  </si>
  <si>
    <t xml:space="preserve">Realizar semana cultural con los habitantes del barrio </t>
  </si>
  <si>
    <t>Ampliación de la  infraestructura del centro  de Salud Santa Rita. Aumento de personal, cobertura, implementación técnica y tecnológica, entre otros, que permitan brindar a los usuarios un servicio de salud con calidad y humanidad.</t>
  </si>
  <si>
    <t xml:space="preserve">Santa Rita </t>
  </si>
  <si>
    <t>Mejorar la iluminación del parque.</t>
  </si>
  <si>
    <t>Mantenimiento a los escenarios deportivos</t>
  </si>
  <si>
    <t xml:space="preserve">SECRETARÍA DE SALUD </t>
  </si>
  <si>
    <t>La comunidad del barrio requiere que se mantenga el espacio  en el uso de cancha de fútbol y no se construya un complejo deportivo, ya que se promueve más este deporte a nivel de campeonatos y  une más a las familias.</t>
  </si>
  <si>
    <t>comuna 2 "Rufino José Cuervo Sur"</t>
  </si>
  <si>
    <t>Más acompañamiento de la fuerza pública en toda la comuna.</t>
  </si>
  <si>
    <t xml:space="preserve">Mejorar los programas existentes encaminados a la recreación y el deporte en niños, jóvenes y adultos de la comuna. </t>
  </si>
  <si>
    <t>Instalación y/o mejoramiento en la Iluminación a escenarios deportivos</t>
  </si>
  <si>
    <t>Ofrecer a la comunidad programas de promoción y prevención para disminuir el índice de madres adolescentes, suicidios, drogadicción, enfermedades de transmisión sexual, prostitución infantil, entre otros flagelos sociales.</t>
  </si>
  <si>
    <t>Organización y acompañamiento técnico y logístico a campeonatos deportivos.</t>
  </si>
  <si>
    <t xml:space="preserve">Revisión a los problemas mecánicos que presenta la red semafórica de la comuna. La mayor parte del tiempo están apagados, lo cual ocasiona accidentes frecuentes. </t>
  </si>
  <si>
    <t xml:space="preserve">Centro de Salud Santa Rita y Los Quindos </t>
  </si>
  <si>
    <t>Realizar ampliación y adecuación de los Centros de Salud de la Comuna.</t>
  </si>
  <si>
    <t>Priorizar tala y poda de arboles</t>
  </si>
  <si>
    <t>Promoción de programas de prevención contra toda forma de maltrato y violencia contra las mujeres.</t>
  </si>
  <si>
    <t xml:space="preserve">Promover el deporte en las diferentes disciplinas en los barrios que conforman la comuna 2 y en las instituciones educativas para ampliar nuevas competencias deportivas, brindar formación y acompañamiento de manera gratuita </t>
  </si>
  <si>
    <t>Realización de campañas periódicas de vacunación y esterilización de caninos y felinos.</t>
  </si>
  <si>
    <t>Realización periódica de campañas de fumigación de vectores en los sitios de la Comuna 2 que así lo requieran.</t>
  </si>
  <si>
    <t xml:space="preserve">19 de Enero Bajo </t>
  </si>
  <si>
    <t>Reubicación de 10 familias que habitan el  asentamiento.</t>
  </si>
  <si>
    <t xml:space="preserve">Puerto Espejo Etapa III </t>
  </si>
  <si>
    <t xml:space="preserve">Generación y puesta en marcha de estrategias innovadoras y de alto impacto para la recuperación de Espacio Público y de los predios del municipio que son invadidos.  </t>
  </si>
  <si>
    <t>Recuperación de la quebrada las Camelias como fuente de vida.</t>
  </si>
  <si>
    <t>Cerramiento a la cancha de fútbol 9.</t>
  </si>
  <si>
    <t xml:space="preserve">Solucionar el limbo jurídico de la Institución Educativa Zuldemayda y así poder construir tres aulas que se necesitan para cumplir con el programa de la jornada única escolar. </t>
  </si>
  <si>
    <t>Se necesita más arborización y guaduales para mejorar nuestro medio ambiente.</t>
  </si>
  <si>
    <t xml:space="preserve">Se requieren programas que estimulen la productividad agrícola y se busquen rutas de mercadeo de productos. </t>
  </si>
  <si>
    <t xml:space="preserve">Socialización programas de prevención, atención y restablecimiento de derechos a niños, niñas victimas del abuso sexual y maltrato. </t>
  </si>
  <si>
    <t>Solucionar las necesidades de alumbrado público con poste y luminarias en los barrios y escenarios deportivos donde se requieran.</t>
  </si>
  <si>
    <t xml:space="preserve">Cambiar luminarias por luces led en los sitios de la comuna que se requieran, tanto por ahorro de energía como para el cuidado del planeta. </t>
  </si>
  <si>
    <t>Ubicación de contenedores para disposición de elementos que se puedan reciclar. Debe ser ubicada en la entrada del barrio.</t>
  </si>
  <si>
    <t xml:space="preserve">Subsidio de transporte para los dignatarios de las Juntas de Acción Comunal y Ediles </t>
  </si>
  <si>
    <t>Implementar programa para el manejo de los residuos sólidos.</t>
  </si>
  <si>
    <t>Asistencia de personal calificado para enseñar los diferentes deportes.</t>
  </si>
  <si>
    <t xml:space="preserve">Cerramiento ladera quebrada Venus Santa Rita o las Delicias  frente a la manzana E y F a fin de evitar el paso a los consumidores de alucinógenos. </t>
  </si>
  <si>
    <t>Lindaraja Etapa III</t>
  </si>
  <si>
    <t xml:space="preserve">Instalación de medidor de agua al salón comunal </t>
  </si>
  <si>
    <t xml:space="preserve">Realizar brigadas de Salud en el Barrio </t>
  </si>
  <si>
    <t xml:space="preserve">Adecuación de salón comunal </t>
  </si>
  <si>
    <t>Construcción de un coliseo como escenario propio de la comuna, donde se puedan realizar eventos macro.</t>
  </si>
  <si>
    <t>Relleno a lote ubicado en la parte baja a un costado del barrio.</t>
  </si>
  <si>
    <t xml:space="preserve">Las Brisas </t>
  </si>
  <si>
    <t xml:space="preserve">El Recuerdo </t>
  </si>
  <si>
    <t xml:space="preserve">Reubicación de las viviendas entre el barrio Las Brisas y Ciudadela del Café. </t>
  </si>
  <si>
    <t xml:space="preserve">19 de Enero </t>
  </si>
  <si>
    <t>Girasoles Etapa I</t>
  </si>
  <si>
    <t>Instalación de alumbrado público entre girasoles y la milagrosa el camino es muy oscuro y peligroso.</t>
  </si>
  <si>
    <t>Girasoles Etapa II</t>
  </si>
  <si>
    <t>Instalación de anillos de seguridad al parque infantil para que los consumidores de alucinógenos no ingresen por la malla.</t>
  </si>
  <si>
    <t>Reposición de alcantarillado se están presentando serios problemas en la manzana 5 y 6.</t>
  </si>
  <si>
    <t>Institución Educativa Rufino José Cuervo Sur</t>
  </si>
  <si>
    <t>Poda y/o tala de árboles que se encuentran dentro de la institución.</t>
  </si>
  <si>
    <t xml:space="preserve">Terreno antiguo hospital del Sur </t>
  </si>
  <si>
    <t xml:space="preserve">Centro Social </t>
  </si>
  <si>
    <t xml:space="preserve">Guadañada y limpieza permanente al centro social </t>
  </si>
  <si>
    <t>Centro de Desarrollo Comunitario LA 50</t>
  </si>
  <si>
    <t xml:space="preserve">Limpieza permanente al jardín </t>
  </si>
  <si>
    <t>Institución Educativa Rufino José Cuervo Sur - Sede Rosana Londoño</t>
  </si>
  <si>
    <t xml:space="preserve">Señalización Zona Escolar </t>
  </si>
  <si>
    <t xml:space="preserve">Reconstrucción muro de cerramiento. El muro que sostiene la malla presenta averías. </t>
  </si>
  <si>
    <t xml:space="preserve">Darle solución a la problemática de basuras en la parte trasera de la institución, sector del puente Los Quindos.  Los olores siguen siendo muy incomodos para la comunidad estudiantil </t>
  </si>
  <si>
    <t>Institución Educativa Rufino José Cuervo Sur - Sede Madre Marcelina</t>
  </si>
  <si>
    <t xml:space="preserve">Reconstrucción de andén parte externa del colegio esquina. </t>
  </si>
  <si>
    <t>Institución Educativa Champagnat.</t>
  </si>
  <si>
    <t>Reconstrucción de andén parte externa del colegio.</t>
  </si>
  <si>
    <t xml:space="preserve">Institución Educativa Los Quindos </t>
  </si>
  <si>
    <t xml:space="preserve">Institución Educativa Los Quindos sede Juan XXIII </t>
  </si>
  <si>
    <t xml:space="preserve">Construcción de andenes en el sector de las afueras del Colegio. La comunidad estudiantil debe transitar por la calle exponiendo su vida e integridad física. </t>
  </si>
  <si>
    <t>Institución Educativa Ciudadela del Sur - Policarpa Salavarrieta</t>
  </si>
  <si>
    <t xml:space="preserve">Instalación de baranda peatonal en la manzana 1 casas 1 a la 5. Paradero del bus. </t>
  </si>
  <si>
    <t xml:space="preserve">Los Quindos Etapas I y II </t>
  </si>
  <si>
    <t>Reconstrucción de parque infantil Mz 30 # 10 y 28</t>
  </si>
  <si>
    <t xml:space="preserve">Jornadas de Recreación y Deporte por el Imdera </t>
  </si>
  <si>
    <t>Jornadas de atención canina y felina</t>
  </si>
  <si>
    <t>Instalación de luminarias de alumbrado público en la manzana 20.</t>
  </si>
  <si>
    <t xml:space="preserve">Recuperación del puente los Quindos que se encuentra gravemente afectado por invasores que lo tienen contaminado con Escombros, carretillas y basuras. </t>
  </si>
  <si>
    <t>Construcción de graderías a la cancha de fútbol barrio Los Quindos.</t>
  </si>
  <si>
    <t xml:space="preserve">Control permanente de vectores </t>
  </si>
  <si>
    <t xml:space="preserve">Mantenimiento al paradero de bus, sus bases se encuentran deterioradas por la corrosión. </t>
  </si>
  <si>
    <t>Mejoramiento del alumbrado público. Su iluminación es muy deficiente. Se necesita cambio de luminarias.</t>
  </si>
  <si>
    <t xml:space="preserve">Canalización de alcantarillado en la cancha de fútbol a fin de adecuarla nuevamente e instalarle los arcos. </t>
  </si>
  <si>
    <t xml:space="preserve">Compra de Franja de terreno por parte de la Administración Municipal desde la calle 48 hasta la entrada a la urbanización Luis Carlos Galán paralela a la Avenida de los Camellos. Y así mismo que nos indique cuál es la entrada al barrio. </t>
  </si>
  <si>
    <t>Solución a la problemática de energía que vive el centro social desde hace el año 2014.|</t>
  </si>
  <si>
    <t xml:space="preserve">Asentamiento La Fachada </t>
  </si>
  <si>
    <t>Instalación de ocho postes con sus respectivas luminarias.</t>
  </si>
  <si>
    <t>Mantenimiento a la infraestructura física.</t>
  </si>
  <si>
    <t xml:space="preserve">Canalización de la quebrada </t>
  </si>
  <si>
    <t>Instalación de dos reflectores para la cancha de fútbol 7.</t>
  </si>
  <si>
    <t>Comuna 3 "ALFONSO LÓPEZ"</t>
  </si>
  <si>
    <t xml:space="preserve">Construcción reductores de velocidad en diferentes sitios de los barrios de la Comuna 3 y en lugares estratégicos de la misma que requieran de esta medida, de acuerdo a viabilidad otorgada por la Secretaría de Tránsito y Transporte. </t>
  </si>
  <si>
    <t>13 de Junio</t>
  </si>
  <si>
    <t>Construcción muro de contención en barranco adyacente al barrio 13 de Junio, por costado vía principal (frente a la Alhambra).</t>
  </si>
  <si>
    <t>Construcción vías de entrada y salida al barrio.</t>
  </si>
  <si>
    <t>25 de Mayo</t>
  </si>
  <si>
    <t>Pavimentación vía Mz. G Casa 1 a la Mz. I Casa 1 a la 17.</t>
  </si>
  <si>
    <t>Alfonso López</t>
  </si>
  <si>
    <t>Construcción puente o alternativa que brinde seguridad para el paso peatonal de la Avenida Los Camellos (cruce Alfonso López - La Rivera).</t>
  </si>
  <si>
    <t xml:space="preserve">Construcción gaviones parte de la ladera de la manzana F. </t>
  </si>
  <si>
    <t>Arco Iris</t>
  </si>
  <si>
    <t>Pavimentación en la Mz. L con Mz. M y la bahía del control de buses.</t>
  </si>
  <si>
    <t xml:space="preserve">Cerramiento entrada a la III Etapa del barrio Arco Iris. </t>
  </si>
  <si>
    <t xml:space="preserve">Belén </t>
  </si>
  <si>
    <t xml:space="preserve">Construcción de andenes en varios sectores Manzanas F, G y C. </t>
  </si>
  <si>
    <t xml:space="preserve">Cerramiento con malla de la ladera de la cañada Santa Elena, sitio en el cual se genera inseguridad por falta de dicho cerramiento. </t>
  </si>
  <si>
    <t xml:space="preserve">Reparación y arreglo de vías del barrio que se encuentran en mal estado. </t>
  </si>
  <si>
    <t>Ciudad Dorada</t>
  </si>
  <si>
    <t xml:space="preserve">Construcción de andenes alrededor de complejo deportivo, cancha principal y frente a la Mz. 37 No. 12, descenso polideportivo.  Así mismo Mz. 47 a la Mz. 50 lado derecho y Mz. 49 y 50 lado izquierdo.  Construcción andenes en el paso Mz. 4 a la 5 y lado derecho Mz. 41 a la 46. </t>
  </si>
  <si>
    <t>Construcción andenes del Centro de Desarrollo Comunitario Comuna 3: Ciudad Dorada, a ambos lados.</t>
  </si>
  <si>
    <t>Reparcheo vía frente a la Mz. 32 y frente a la Mz. 34 No. 1 donde se presenta hundimiento de pavimento.  Igualmente arreglo de vía y rejilla frente a la Mz. 46 No. 20 y Mz. 47 No. 24.  Así mismo reparcheo vías Mz. 5 a la 47 y frente a la Mz. 15, y reparcheo entre Mz. 46 y 47.  Así mismo reparcheo Mz. 22 No. 5</t>
  </si>
  <si>
    <t>Pavimentación entre las manzanas 33 y 35 del barrio y entre la Mz. 49 a la 50.</t>
  </si>
  <si>
    <t>Construcción de un mall de comidas frente a la bahía detrás de la cancha sintética, descongestionando con ello la entrada al barrio.</t>
  </si>
  <si>
    <t>Construcción muro de contención frente a la Mz. 22 No. 5 y Mz. 37</t>
  </si>
  <si>
    <t>Cooperativo</t>
  </si>
  <si>
    <t xml:space="preserve">Pavimentación y mejoramiento de vía que sirve como paso entre Cooperativo y Quintas de La Marina. </t>
  </si>
  <si>
    <t>El Placer</t>
  </si>
  <si>
    <t>Reparcheo de vías del sector en mal estado.</t>
  </si>
  <si>
    <t xml:space="preserve">Mantenimiento en andenes del barrio. </t>
  </si>
  <si>
    <t xml:space="preserve">Completar andenes en algunos sectores del barrio que carecen de estos. </t>
  </si>
  <si>
    <t>Reparación de todos los andenes que presentan deterioro en el barrio.</t>
  </si>
  <si>
    <t>La Alhambra</t>
  </si>
  <si>
    <t xml:space="preserve">Construcción muro de contención en Mz. C, sosteniendo la vía de entrada entre Villa Laura y La Alhambra. </t>
  </si>
  <si>
    <t>Construcción muro de contención en La Cecilia I Etapa Mz. 33 No. 24, hasta la parte de abajo.</t>
  </si>
  <si>
    <t xml:space="preserve">Reparación vía frente a la Mz. 52 de La Cecilia III Etapa la cual está averiada y amenaza con colapsar. </t>
  </si>
  <si>
    <t>Pavimentación vía que une las manzanas desde la 48 a la 52 parte de atrás.</t>
  </si>
  <si>
    <t xml:space="preserve">La Cristalina </t>
  </si>
  <si>
    <t xml:space="preserve">Construcción muro de contención o gavión en la Mz. 5 de La Cristalina. </t>
  </si>
  <si>
    <t xml:space="preserve">La Esmeralda </t>
  </si>
  <si>
    <t xml:space="preserve">La Grecia </t>
  </si>
  <si>
    <t xml:space="preserve">Construcción muros de contención entre el paso del barrio La Grecia (Mz. 38) hacia la plaza de Mercar. </t>
  </si>
  <si>
    <t>Construcción muro de contención o gaviones Mz. 12, Mz. 18 y Mz. 19.</t>
  </si>
  <si>
    <t>La Rivera</t>
  </si>
  <si>
    <t>Pavimentación de la parte que comunica la plazoleta con el salón comunal.</t>
  </si>
  <si>
    <t>Cerramiento en material de la parte de atrás del barrio.</t>
  </si>
  <si>
    <t xml:space="preserve">Las Colinas </t>
  </si>
  <si>
    <t>Construcción de un Centro de Desarrollo Infantil en el barrio Las Colinas de Armenia, ya que el mismo cuenta con aproximadamente 18 hogares infantiles los cuales atienden los infantes en viviendas extremadamente pequeñas.</t>
  </si>
  <si>
    <t xml:space="preserve">Pavimentación vía Las Colinas - La Patria para desembotellamiento del sector el cual en la actualidad cuenta con una sola vía de acceso y salida. </t>
  </si>
  <si>
    <t xml:space="preserve">Reparcheo y mantenimiento de vías en mal estado en todo el barrio, previo recorrido de la Secretaría de Infraestructura verificando daños existentes. </t>
  </si>
  <si>
    <t xml:space="preserve">Instalación de malla alta contigua ladera quebrada, para impedir que la gente arroje basuras a la misma. </t>
  </si>
  <si>
    <t xml:space="preserve">La Miranda y Santamaría </t>
  </si>
  <si>
    <t xml:space="preserve">Construcción puente vehicular entre La Miranda y el Santander, para descongestionar y desembotellar La Miranda y Santamaría. </t>
  </si>
  <si>
    <t xml:space="preserve">Loma Verde </t>
  </si>
  <si>
    <t xml:space="preserve">Realizar obras de reforzamiento, muro de contención o lo que se considere conveniente para brindar más estabilidad a talud Avenida Los Camellos desde aproximaciones a Cooburquín hasta Loma Verde. </t>
  </si>
  <si>
    <t>Los Árcades</t>
  </si>
  <si>
    <t xml:space="preserve">Pavimentación de vías manzanas C, D, E, con sus respectivos andenes. </t>
  </si>
  <si>
    <t xml:space="preserve">Manuela Beltrán Baja </t>
  </si>
  <si>
    <t>Ampliación andén vía principal del sector.</t>
  </si>
  <si>
    <t xml:space="preserve">Montecarlo </t>
  </si>
  <si>
    <t xml:space="preserve">Reparación y mantenimiento de vías internas de la urbanización, las cuales se encuentran en mal estado. </t>
  </si>
  <si>
    <t xml:space="preserve">Construcción de andenes de Casablanca a la cancha sintética ubicada frente a Nueva Armenia. </t>
  </si>
  <si>
    <t>Nuevo Amanecer</t>
  </si>
  <si>
    <t xml:space="preserve">Construcción muro de contención sobre el barranco que nos divide del conjunto Sinaí el cual se está deslizando pudiendo ocasionar pérdidas humanas y materiales.  La Administración pasada ejecutó uno y quedaron faltando dos por hacer. </t>
  </si>
  <si>
    <t>Quintas de la Marina</t>
  </si>
  <si>
    <t xml:space="preserve">Quintas de la Marina </t>
  </si>
  <si>
    <t xml:space="preserve">Pavimentación del tramo comprendido entre la Mz. K y el barrio Cooperativo. </t>
  </si>
  <si>
    <t xml:space="preserve"> Quintas de la Marina </t>
  </si>
  <si>
    <t xml:space="preserve">Cerramiento entre Mz. F a la J, a comienzos del Cooperativo. </t>
  </si>
  <si>
    <t>Sinaí</t>
  </si>
  <si>
    <t xml:space="preserve">Construcción y mejoramiento de espacios necesarios para el desarrollo social y comunitario de los pobladores del lugar. </t>
  </si>
  <si>
    <t>Alternativas de mitigación de la inestabilidad del talud adyacente al conjunto (Mz. 6 y 7) por deslizamiento de terreno.</t>
  </si>
  <si>
    <t>Terraza Jardín</t>
  </si>
  <si>
    <t xml:space="preserve">Adecuación de la vía por agrietamiento entrada Mz. C y D, con muros de contención. </t>
  </si>
  <si>
    <t>Villa Ángela y Cordillera Central</t>
  </si>
  <si>
    <t xml:space="preserve">Pavimento Cra. 43 parte baja en vía. </t>
  </si>
  <si>
    <t xml:space="preserve">Villa Hermosa </t>
  </si>
  <si>
    <t>Villa Italia</t>
  </si>
  <si>
    <t xml:space="preserve">Construcción andenes peatonales para que las personas puedan transitar seguramente el trayecto del sector de MERCAR y al frente de este y no tengan que hacerlo por la vía poniendo en riesgo la integridad física (vía principal lado derecho e izquierdo, ninguno de los dos lados de la misma cuenta con dichos andenes).  </t>
  </si>
  <si>
    <t xml:space="preserve"> Villa Laura</t>
  </si>
  <si>
    <t xml:space="preserve">Construcción escalera entre Mz. B y C (con La Rivera). </t>
  </si>
  <si>
    <t>Reparación vía principal del barrio.</t>
  </si>
  <si>
    <t>Generar desde los entes gubernamentales políticas públicas y programas encaminados a prevenir, disminuir y/o erradicar el microtráfico y consumo de sustancias psicoactivas.</t>
  </si>
  <si>
    <t>Afianzar los lazos comunitarios en la recuperación de valores colectivos, recuperación de la identidad cultural, social y política.</t>
  </si>
  <si>
    <t>Ampliación de  programas que brinden alternativas de participación, capacitación y atención prioritaria a los adultos mayores de la Comuna 3.</t>
  </si>
  <si>
    <t xml:space="preserve">Realización de controles y toma de acciones de acuerdo a la ley por parte de la fuerza pública, en todos los barrios de la Comuna 3, para impedir el consumo de sustancias psicoactivas en sitios públicos, para evitar que los infantes cojan el ejemplo de estas prácticas, y además de ello prevenir delitos contra la comunidad. </t>
  </si>
  <si>
    <t>Conformación o reactivación de frentes de seguridad ciudadana en los barrios de la Comuna 3 interesados en participar de este proyecto, capacitando a la comunidad para que se involucre y conozca la labor a realizar.</t>
  </si>
  <si>
    <t>Empoderar a las JAL, JAC, Líderes Comunitarios y comunidad en general de los barrios de la Comuna 3 para que participen, fortalezcan y apoyen los programas de seguridad ciudadana.</t>
  </si>
  <si>
    <t>Facilitar desde la Administración Municipal los mecanismos necesarios (financieros, tecnológicos, de capacitación entre otros) para fortalecer los procesos de desarrollo económico que le permitan a los habitantes de la Comuna 3 afianzar sus ideas de negocio (proyectos empresariales, productivos etc.)</t>
  </si>
  <si>
    <t>Gestionar campañas por parte de Fenalco, Cámara de Comercio, SENA, Universidades, entre otros, con el fin de impulsar el desarrollo comercial y empresarial de la Comuna 3, teniendo en cuenta la normatividad establecida para tal fin.</t>
  </si>
  <si>
    <t>Implementación por parte del gobierno municipal de alternativas de empleo para la comunidad de la Comuna 3 a través del sector público y/o por medio de convenios con las empresas privadas.</t>
  </si>
  <si>
    <t>Fortalecer, capacitar, empoderar y apoyar financieramente desde la Administración Municipal a las pequeñas y medianas empresas y demás negocios existentes en la Comuna 3.</t>
  </si>
  <si>
    <t>Capacitación a las comunidades de la jurisdicción en artes y oficios que les sirvan para generación de ingresos.</t>
  </si>
  <si>
    <t>Caracterización de la población discapacitada de la Comuna 3, que conlleve a la inclusión en las ayudas y beneficios que la ley tiene establecidos para este grupo de población vulnerable.</t>
  </si>
  <si>
    <t>Caracterización Social de cada uno de los barrios de la Comuna 3 para identificar particularidades en la parte económica, social, comunitaria, de seguridad entre otros.</t>
  </si>
  <si>
    <t>Construcción de un Centro Vida en la Comuna 3, durante el cuatrienio, que ayude a la promoción del desarrollo humano de los adultos mayores.</t>
  </si>
  <si>
    <t>Creación de Escuela de Formación de Líderes en la Comuna 3, donde se formen los futuros dignatarios de JAC, Ediles, Concejales y otros.</t>
  </si>
  <si>
    <t xml:space="preserve">Crear y gestionar estrategias y programas que prioricen la construcción de paz, la participación ciudadana, la gestión transparente y la garantía de derechos de las poblaciones de la Comuna 3 y de Armenia en general. </t>
  </si>
  <si>
    <t>Desarrollo de programas de prevención de problemáticas familiares (embarazos a temprana edad, violencia intrafamiliar, consumo de sustancias psicoactivas entre otras).</t>
  </si>
  <si>
    <t>Canalización de quebradas y/o cañadas existentes en la Comuna 3, que carecen de esta intervención.</t>
  </si>
  <si>
    <t xml:space="preserve">Mantenimiento y desorille periódico a todas las zonas con guaduales de la Comuna 3 de Armenia. </t>
  </si>
  <si>
    <t>Mantenimiento periódico de los senderos ecológicos existentes en la Comuna 3 y creación de nuevos senderos ambientales, con la seguridad respectiva, en sectores propicios para tal fin en la jurisdicción.</t>
  </si>
  <si>
    <t>Programas de concientización a la comunidad de los diferentes barrios de la Comuna 3 sobre tenencia adecuada de mascotas y sobre todo del manejo que se le debe dar a las heces de las mismas para evitar la contaminación del medio que nos rodea.</t>
  </si>
  <si>
    <t xml:space="preserve">Siembra de árboles en zonas estratégicas y adecuadas de la Comuna 3, en aras de reforestar y oxigenar el entorno. </t>
  </si>
  <si>
    <t>Embellecimiento de las zonas verdes de los barrios de la Comuna 3 con plantas ornamentales, y a la vez instalar viveros en zonas específicas de la jurisdicción.</t>
  </si>
  <si>
    <t xml:space="preserve">Control por parte de organismos competentes a la Fábrica IBG (contigua a SAO San Diego), debido a la contaminación que esta genera por olores permanentes de los químicos que allí se utilizan </t>
  </si>
  <si>
    <t>Crear desde la administración municipal programas encaminados a concientizar e incentivar a la comunidad sobre la práctica del reciclaje como una alternativa amigable con el medio ambiente y a la vez de generación de recursos económicos.</t>
  </si>
  <si>
    <t>Generar desde el Municipio alternativas de protección a las áreas de nacimientos de agua.</t>
  </si>
  <si>
    <t>Hacer cumplir por parte de los organismos competentes la ley de Comparendo Ambiental en toda la Comuna 3 y en la ciudad de Armenia en general.</t>
  </si>
  <si>
    <t>Regulación por parte de organismos competentes de las antenas satélites.</t>
  </si>
  <si>
    <t>Gestionar por parte de la Administración Municipal, ante las instancias competentes,  la construcción de un CAI  permanente en un sitio estratégico de la Comuna 3, dado que el existente es insuficiente para dar cobertura a toda la jurisdicción.</t>
  </si>
  <si>
    <t>Se hagan cumplir las normas existentes de traslado de las fábricas madereras y otras existentes en la Comuna 3 que contaminan el medio ambiente y acarrean problemas en la salud, hacia la zona industrial de la ciudad donde deben estar ubicadas.</t>
  </si>
  <si>
    <t>Facilitar desde la Administración Municipal y otros organismos competentes, los mecanismos necesarios (financieros, tecnológicos, de capacitación entre otros) para fortalecer procesos, programas y proyectos relacionados con el medio ambiente.</t>
  </si>
  <si>
    <t>Implementar programas de concientización y sensibilización a la comunidad sobre el cuidado del medio ambiente, los recursos naturales, manejo adecuado de residuos sólidos - escombros, cambio climático entre otros de esta índole.  Haciéndoles saber que las malas conductas hacia el entorno pueden acarrearles sanciones contempladas en la Ley del Comparendo Ambiental.</t>
  </si>
  <si>
    <t>Ampliación y mejoramiento infraestructura centros de salud Correa Grillo y Miraflores, aumento del personal, cobertura, entrega de medicamentos, implementación técnica y tecnológica, entre otros, que permitan brindar a los usuarios un servicio de salud con calidad, humanidad y de manera oportuna.</t>
  </si>
  <si>
    <t>Promover y fortalecer programas que permitan alcanzar el acceso a la salud por parte de todos los pobladores de la ciudad, garantizando así a las personas este derecho fundamental.</t>
  </si>
  <si>
    <t>Implementación de programas de prevención de consumo de sustancias psicoactivas tanto en las instituciones educativas  como en los barrios que conforman la Comuna 3.</t>
  </si>
  <si>
    <t xml:space="preserve">Gestionar por parte de la Administración Municipal la implementación de un CAI permanente en el barrio Las Colinas dadas sus condiciones especiales a nivel social y de seguridad, y el hecho de que tiene más de 5.000 habitantes. </t>
  </si>
  <si>
    <t>Aumento y apoyo permanente por parte de la fuerza pública en cada uno de los barrios de la Comuna 3, tanto en horas del día como de la noche (madrugada), para disminuir los índices de inseguridad existente y reducir prácticas delincuenciales tales como hurtos, homicidios, venta de estupefacientes, extorsiones, violaciones, entre otros.</t>
  </si>
  <si>
    <t>Para mayor seguridad en los barrios de la Comuna 3, en especial de sitios con graves problemáticas de inseguridad, complementar el tema de seguridad con la intervención de Policía Militar.  Un trabajo mancomunado entre los diferentes órganos de seguridad por la sana convivencia, bienestar y tranquilidad de toda la jurisdicción.</t>
  </si>
  <si>
    <t>Realización  en los barrios de la Comuna 3 de programas periódicos que generen sentido de pertenencia con las fuerza pública, Policía Nacional, Ejército etc.</t>
  </si>
  <si>
    <t>Gestionar por parte de la Alcaldía de Armenia ante los organismos competentes la revisión exhaustiva del avalúo catastral de todos los predios de la Comuna 3 y de Armenia en general; para que el impuesto predial que se cobre a las personas sea el justo y acorde al valor de la propiedad (es) que tenga.</t>
  </si>
  <si>
    <t>Construcción de acueducto y alcantarillado en sectores de la Comuna 3 que carezcan de este.</t>
  </si>
  <si>
    <t>Canalización de aguas lluvias en barrios de la Comuna 3 que carecen de esta labor.</t>
  </si>
  <si>
    <t>Instalación de alumbrado público en puntos oscuros de los barrios de la Comuna 3 y en sitios estratégicos de la jurisdicción.</t>
  </si>
  <si>
    <t>Campañas de concientización y capacitación por parte de las Empresas de Servicios Públicos de la ciudad, en todos los barrios de la Comuna 3, en relación a manejo de basuras - escombros, uso eficiente del agua, uso racional de la energía, lectura de facturas, entre otros de interés general.</t>
  </si>
  <si>
    <t xml:space="preserve">Mejoramiento de la labor de barrido de las calles en la Comuna 3. </t>
  </si>
  <si>
    <t xml:space="preserve">Mejoramiento por parte de la EPA de la labor de recolección de basuras en cada uno de los barrios de la Comuna 3 para evitar las basuras regadas que dejan en los diferentes sectores afeando el entorno en general. </t>
  </si>
  <si>
    <t xml:space="preserve">Instalación de hidrantes en los barrios de la Comuna 3 y en sitios estratégicos de la misma. </t>
  </si>
  <si>
    <t>Creación de la Junta de Vigilancia y Control de los Servicios Públicos Domiciliarios en la Comuna 3.</t>
  </si>
  <si>
    <t xml:space="preserve">Gestionar revisiones periódicas por parte de la EDEQ en la infraestructura eléctrica que genera la energía a las viviendas de los barrios de la Comuna 3, para evitar apagones repentinos que ocasionen daños en equipos, electrodomésticos y otros artefactos eléctricos de los usuarios. </t>
  </si>
  <si>
    <t>Comuna 3 "ALFONSO LÓPEZ"  (Manuela Baja)</t>
  </si>
  <si>
    <t xml:space="preserve">Implementar estrategias y programas necesarios para que las casetas comunales se conviertan en generadores de energía eléctrica renovable para su consumo y exonerarlos así del pago de este servicio público. (Ley 1715 de 2014). </t>
  </si>
  <si>
    <t xml:space="preserve">Instalación de contadores en el barrio Manuela Baja, pues solo la mitad de las viviendas cuenta con estos. </t>
  </si>
  <si>
    <t>Comuna 3 "ALFONSO LÓPEZ"                                 (Las Colinas)</t>
  </si>
  <si>
    <t>Comuna 3 "ALFONSO LÓPEZ"                                                (Ciudad Dorada)</t>
  </si>
  <si>
    <t xml:space="preserve">Se requiere solución a problemática de alcantarillado alterno de evacuación del agua lluvia que baja de la parte de arriba de la cancha de tejo de Ciudad Dorada, y que se estanca entre la cancha principal y complejo deportivo de este sector. </t>
  </si>
  <si>
    <t>Comuna 3 "ALFONSO LÓPEZ"                                        (Mesón de Sinaí)</t>
  </si>
  <si>
    <t xml:space="preserve">Instalación de gas domiciliario en el barrio Mesón de Sinaí, el cual carece de este servicio público. </t>
  </si>
  <si>
    <t>Realización periódica de Consejos de Seguridad en los diferentes barrios de la Comuna 3 para conocer las problemáticas de esta índole y darles solución a las mismas.</t>
  </si>
  <si>
    <t>Ofrecer a la comunidad en general y a la población estudiantil de la Comuna 3 programas de promoción y prevención para disminuir el índice de madres adolescentes, suicidios, drogadicción, enfermedades de transmisión sexual, prostitución infantil, entre otros flagelos sociales.</t>
  </si>
  <si>
    <t>Brindar a los adultos mayores un servicio de salud con calidad, inclusión y de acuerdo a los beneficios de ley que los cobijan por ser población vulnerable.</t>
  </si>
  <si>
    <t>Campañas de concientización sobre tenencia adecuada de mascotas y la responsabilidad que estas generan.</t>
  </si>
  <si>
    <t>Desarrollar programas de promoción de estilos de vida saludables, prevención de enfermedades y brigadas de salud en los diferentes barrios de la Comuna 3.</t>
  </si>
  <si>
    <t>Desarrollar campañas de concientización para evitar contaminación auditiva en diferentes sectores de la Comuna 3 donde se evidencia esta problemática.</t>
  </si>
  <si>
    <t>Realización periódica de campañas de fumigación de vectores, roedores, culebras, entre otros, en los sitios de la Comuna 3 que así lo requieran.</t>
  </si>
  <si>
    <t>Aumentar la cobertura del programa de becas universitarias para que más estudiantes de bajos recursos económicos de la Comuna 3 puedan ser favorecidos por estas.</t>
  </si>
  <si>
    <t>Conformar una Oferta Educativa, de amplia difusión a la comunidad, a través del CDC Comuna 3, para que desde allí se ofrezca a los diferentes grupos poblacionales de la jurisdicción capacitación en todas las áreas, entre ellas artes, oficios, tecnología, idiomas, carreras técnicas y tecnológicas entre otras.  Esto en convenio o con apoyo del SENA y otros organismos educativos públicos y privados.</t>
  </si>
  <si>
    <t>Capacitar a las fuerzas vivas de la Comuna (Ediles, JAC, Líderes entre otros actores) en temas afines a sus funciones e ideales, que propendan por brindarles herramientas para desarrollar su labor de una mejor manera.</t>
  </si>
  <si>
    <t>Instalación de ludotecas en diferentes barrios de la Comuna 3 que propendan por el reforzamiento escolar de los menores.</t>
  </si>
  <si>
    <t xml:space="preserve">Mejoramiento de la calidad educativa por parte de los docentes y directivos en cuanto a la academia, la ética y los valores en todas las instituciones educativas de la Comuna 3, que conlleve a generar una educación integral a los estudiantes. </t>
  </si>
  <si>
    <t>Brindar por parte de la Administración Municipal mayor estabilidad y ampliación de cobertura del programa de restaurantes y refrigerios escolares para que funcionen durante todo el tiempo de estudio, abarcando los diferentes grados.</t>
  </si>
  <si>
    <t>Mejoramiento, adecuación, reparación o ampliación de la infraestructura física de las instituciones educativas de la Comuna 3.</t>
  </si>
  <si>
    <t xml:space="preserve">Instalación o construcción de bibliotecas bien dotadas en las instituciones educativas de la Comuna 3 que carecen de estas, y en aquellas que ya tienen aumentar el material de las mismas. </t>
  </si>
  <si>
    <t xml:space="preserve">Creación de escuelas o programas artísticos, musicales, culturales, de artes y oficios en las instituciones educativas de la Comuna 3 para ocupar de manera sana el tiempo libre de los educandos. </t>
  </si>
  <si>
    <t xml:space="preserve">Implementar en todas las instituciones educativas de la Comuna 3 el programa Colombia Bilingüe. </t>
  </si>
  <si>
    <t>Velar porque las instituciones Educativas de la Comuna 3 tengan la planta de profesores completa, al igual que el apoyo necesario de administrativos, psicólogos, orientadores, vigilancia y aseo.</t>
  </si>
  <si>
    <t>Fomentar programas educativos que propendan por inculcar valores, prácticas de urbanidad, convivencia y buenas costumbres a los educandos de la Comuna 3, evitando con ello los altos índices de agresividad, violencia, falta de tolerancia y otros flagelos sociales que hoy día afectan de manera especial a los adolescentes y jóvenes.</t>
  </si>
  <si>
    <t>Realizar de manera constante campañas preventivas en las instituciones educativas de la Comuna 3 contra flagelos sociales de gran relevancia entre los educandos como son: consumo de estupefacientes, embarazos a temprana edad, prostitución, violencia intrafamiliar, pandillismo, entre otros.</t>
  </si>
  <si>
    <t>Implementar medidas preventivas y correctivas por parte de los entes gubernamentales para brindar una mayor seguridad dentro y fuera de las instituciones educativas.</t>
  </si>
  <si>
    <t>Realización de Campañas masivas en contra la deserción escolar para que los niños, niñas, adolescentes y jóvenes de la Comuna 3 estén debidamente escolarizados.</t>
  </si>
  <si>
    <t xml:space="preserve">Fortalecer y entregar oportunamente estímulos a los educandos de la Comuna 3, consistentes en kits escolares, uniformes, auxilio de transporte, entre otros, para evitar índices elevados de deserción escolar. </t>
  </si>
  <si>
    <t xml:space="preserve">Fortalecimiento de una cultura de paz en todas las instituciones educativas de la Comuna 3 y de Armenia en general, a través de diferentes programas y proyectos educativos. </t>
  </si>
  <si>
    <t>Fortalecer y mejorar la Jornada Única con condiciones y garantías adecuadas para los educandos y profesorado de las instituciones educativas de la Comuna 3 y de Armenia inmersas en este proyecto.</t>
  </si>
  <si>
    <t>Promover competencias deportivas en diferentes disciplinas, tanto en las instituciones educativas de la Comuna 3 como en los barrios que la conforman.</t>
  </si>
  <si>
    <t>Realización periódica de programas de estilos de vida saludable, aeróbicos, actividad física, recreo-deportivos y lúdicos en cada uno de los barrios de la Comuna 3, dirigidos a los diferentes grupos poblacionales.</t>
  </si>
  <si>
    <t>Creación por parte de la Alcaldía de Armenia de estímulos técnicos, educativos y económicos para las promesas deportivas de la Comuna 3 y Armenia en general.</t>
  </si>
  <si>
    <t xml:space="preserve">Creación por parte de la Alcaldía de Armenia de programas o estrategias de apoyo a los deportistas discapacitados de la Comuna 3 y de Armenia en general. </t>
  </si>
  <si>
    <t>Créese por parte de la Alcaldía de Armenia el banco de implementos deportivos en todas las disciplinas, para fortalecer la práctica del deporte en la Comuna 3.</t>
  </si>
  <si>
    <t>Dotar de implementos deportivos y uniformes de diferentes disciplinas a las Juntas de Acción Comunal de la Comuna 3, para uso y servicio de sus comunidades.</t>
  </si>
  <si>
    <t>Apoyo permanente y cuando así se requiera por parte del IMDERA  a las JAC, grupos organizados, entre otros de la Comuna 3, en actividades, eventos y programaciones que tengan proyectadas prácticas recreo-deportivas.</t>
  </si>
  <si>
    <t>Creación proyectos culturales y artísticos en general enfocados a todos los grupos poblacionales de la Comuna, apoyados con asistencia tecnológica e implementos que fortalezcan el desarrollo de dichas actividades.</t>
  </si>
  <si>
    <t>Créese el proyecto de apoyo de equipos audiovisuales para la Comuna 3.</t>
  </si>
  <si>
    <t>Créese el Banco Municipal de becas culturales y artísticas.</t>
  </si>
  <si>
    <t>Llevar periódicamente el programa de Cine Bajo La Luna y otros eventos de nivel cultural a cada uno de los barrios de la Comuna 3.</t>
  </si>
  <si>
    <t>Generar en conjunto con las JAC y grupos organizados de la jurisdicción, alternativas especiales de seguridad y control en sitios estratégicos de la Comuna 3 donde existen problemáticas graves de inseguridad y convivencia.</t>
  </si>
  <si>
    <t>Dotar a todos los colegios de la Comuna 3 de los instrumentos necesarios para la conformación de la banda músico marcial, y aquellos que ya la tienen fortalecerlos en la misma.</t>
  </si>
  <si>
    <t>Descentralización de la Alcaldía de Armenia, llevando periódicamente cada una de sus secretarías y departamentos hasta el CDC Comuna 3, para que escuchen, atiendan y direccionen las peticiones, quejas, reclamos y sugerencias de la comunidad de la jurisdicción; y además les den a conocer el portafolio de servicios de cada una de estas, para una mejor difusión de los programas.</t>
  </si>
  <si>
    <t>Dotación a las Juntas de Acción Comunal de la Comuna 3 con implementos, equipos y muebles faltantes para ejercer de una mejor manera su labor comunitaria.</t>
  </si>
  <si>
    <t>Empoderamiento de la imagen de los barrios de reubicados, e intervención por parte de los entes gubernamentales, que propenda por evitar la estigmatización de la que son objeto los habitantes de estos sectores en relación con el resto de la comuna y la ciudad.  Caso particular el del barrio Las Colinas donde sus habitantes manifiestan perder oportunidades laborales por residir en dicho sector.</t>
  </si>
  <si>
    <t xml:space="preserve">Fortalecer desde la Administración Municipal la construcción de paz en la Comuna 3 y en Armenia en general, garantizando su sostenibilidad. </t>
  </si>
  <si>
    <t>Fortalecimiento de la Acción Comunal como organismo, teniendo en cuenta la Ley 743 de 2002 y demás normas que los rigen.</t>
  </si>
  <si>
    <t>Fortalecimiento y apoyo a los grupos de madres cabeza de hogar y de mujeres existentes en la Comuna 3.</t>
  </si>
  <si>
    <t>Fortalecimiento, dotación, apoyo y capacitación continua por parte de los entes gubernamentales a los grupos de adultos mayores legalmente constituidos en la Comuna 3.  Y a la vez apoyo para la creación de dichos grupos en barrios carentes de estos.</t>
  </si>
  <si>
    <t>Implementación de programas sociales de ocupación del tiempo libre  de niños, niñas, adolescentes, jóvenes y comunidad en general de la Comuna 3.</t>
  </si>
  <si>
    <t>Inclusión y respeto de todos los grupos poblacionales sin importar su raza, sexo, filiación, política, religión, edad y género.</t>
  </si>
  <si>
    <t>Mayor inclusión de los adultos mayores más vulnerables de la Comuna 3 en el programa de Auxilio al Adulto Mayor.</t>
  </si>
  <si>
    <t xml:space="preserve">Creación de un Comité de Gestión del Riesgo y Desastres en la Comuna 3 de Armenia. </t>
  </si>
  <si>
    <t>Realización por parte de la Alcaldía de Armenia de charlas educativas a las comunidades de la Comuna 3, sobre convivencia, tolerancia, buen vivir, derechos y deberes entre vecinos etc.</t>
  </si>
  <si>
    <t>Tome la Administración Municipal las medidas pertinentes para evitar la ocupación del espacio público con garajes y otros, por parte de la comunidad en los diferentes barrios de la Comuna 3, impidiendo con ello en muchos casos el libre paso de los habitantes.</t>
  </si>
  <si>
    <t>Se requiere de manera apremiante el mejoramiento del Programa de Presupuesto Participativo, para que sirva como herramienta, capital semilla de proyectos productivos de la Comuna 3.</t>
  </si>
  <si>
    <t>Brindar alternativas que generen seguridad, bienestar y tranquilidad dentro y fuera de las instituciones educativas de la Comuna 3, buscando con ello proteger la integridad física, psicológica y moral de los estudiantes, padres de familia, docentes, directivos y comunidad que hasta dichos lugares se acercan.</t>
  </si>
  <si>
    <t>Fomentar la cultura ciudadana en los pobladores de la Comuna 3 y a la vez instaurar programas informativos y de conocimiento del Paisaje Cultural Cafetero como patrimonio de la humanidad, propendiendo con ello en su cuidado y conservación.</t>
  </si>
  <si>
    <t>Mejoramiento, capacitación y dotación necesaria a la sede de bomberos de la Comuna 3 para que atiendan de una mejor manera las emergencias que puedan presentarse en el sector.</t>
  </si>
  <si>
    <t>Implementación de campañas periódicas en todos los barrios de la Comuna 3 para vacunación de niños y niñas.</t>
  </si>
  <si>
    <t xml:space="preserve">Adoptar medidas preventivas y sancionatorias si es el caso frente a contaminación y afectación a la salud de la comunidad de los sectores de la Comuna 3 donde funcionan fábricas, empresas industriales, tales como las de muebles en inmediaciones al barrio Villa Italia y ancianato El Carmen. </t>
  </si>
  <si>
    <t>Adoptar medidas preventivas y sancionatorias si es el caso frente a contaminación y afectación a la salud de la comunidad del sector, por los químicos que se utilizan en la fábrica de IBG (enseguida de SAO San Diego).</t>
  </si>
  <si>
    <t>Procesos de capacitación para los Ediles de la Comuna 3, que propendan por el fortalecimiento de su gestión.</t>
  </si>
  <si>
    <t>Profundizar la democracia participativa, el conocimiento y el saber, acorde con la Ley Estatutaria 1757 de 2015 y los deberes y funciones de las JAL consignados en la CPC artículo 318, aprovechando y usando adecuadamente el Centro de Desarrollo Comunitario de la Comuna 3.</t>
  </si>
  <si>
    <t>Programar periódicamente jornadas cívicas - sociales en cada uno de los barrios de la Comuna 3.</t>
  </si>
  <si>
    <t xml:space="preserve">Promoción de programas de prevención contra toda forma de maltrato y violencia contra la mujer. </t>
  </si>
  <si>
    <t xml:space="preserve">Señalización y demarcación periódica en barrios y sitios estratégicos de la Comuna 3 que así lo requieran. </t>
  </si>
  <si>
    <t>Viabilidad y/o aprobación para construcción de reductores de velocidad en diferentes sitios de los barrios de la Comuna 3 y en lugares estratégicos de la misma que requieran de esta medida, y que de acuerdo a estudio previo sean aptos para ello.</t>
  </si>
  <si>
    <t xml:space="preserve">Implementación por parte de SETTA de controles periódicos en vías de los barrios de la Comuna 3 o sitios estratégicos de la misma para impedir o sancionar el parqueo de vehículos pesados en las vías. </t>
  </si>
  <si>
    <t>Controles continuos por parte de SETTA para evitar el transporte ilegal tanto por parte de motos como vehículos.</t>
  </si>
  <si>
    <t>Instalación de un semáforo entre los barrios La Rivera y Casablanca por el alto índice de accidentalidad que se presenta en este sitio tanto para peatones como vehículos automotores.</t>
  </si>
  <si>
    <t>Instalación de un semáforo en la Avenida Montenegro, entre el barrio Los Kioskos y Aptos. Equilibrio por el alto índice de accidentalidad que se presenta en este sitio tanto para peatones como vehículos automotores.</t>
  </si>
  <si>
    <t xml:space="preserve">Instalación de paraderos en los diferentes barrios de la Comuna 3 que así lo requieran y en sitios estratégicos de la misma. </t>
  </si>
  <si>
    <t xml:space="preserve">Adoptar medidas de sensibilización de cultura vial que propendan por disminuir el alto índice de accidentalidad que existe en la Comuna 3 y en Armenia en general, tanto de vehículos automotores como de peatones. </t>
  </si>
  <si>
    <t>Fortalecer los programas de vivienda generados a través de las Juntas de Vivienda Comunitaria, contemplados en la Ley 743 de 2002.</t>
  </si>
  <si>
    <t>Creación de créditos blandos y/o planes de vivienda para los estratos 3 en adelante, en aras de que la clase media de la Comuna 3 y de Armenia en general que no cuenta con vivienda pueda tener acceso a la misma.</t>
  </si>
  <si>
    <t>Subsidios o planes de mejoramiento de vivienda para los pobladores de la Comuna 3 de bajos recursos económicos, que tienen sus viviendas catalogadas en estrato 1 y 2.</t>
  </si>
  <si>
    <t>Subsidios o planes de mejoramiento de vivienda para los pobladores de la Comuna 3 que tienen sus viviendas en estrato tres y cuatro.</t>
  </si>
  <si>
    <t xml:space="preserve">Generación de planes de vivienda y subsidios de mejoramiento de vivienda para los dignatarios de JAC, Líderes Comunitarios y otras fuerzas vivas y de liderazgo de la Comuna 3 que están legalmente organizados.  </t>
  </si>
  <si>
    <t>Generación de planes de vivienda y subsidios de mejoramiento de vivienda para los Ediles de la Comuna 3 y de Armenia en general, dando aplicabilidad a los artículos 19 y 20 de la Ley 1551 de 2012.</t>
  </si>
  <si>
    <t xml:space="preserve">Levantamiento por parte del Municipio de un censo o caracterización de propietarios de vivienda y arrendatarios en toda la Comuna 3, para tener un diagnóstico real del componente de vivienda en la jurisdicción. </t>
  </si>
  <si>
    <t xml:space="preserve">Implementación de un programa o proyecto por parte del municipio por medio del cual se reubique a familias que se encuentran en zonas de alto riesgo o en estado de invasión, pero verificando que realmente sean personas honestas y necesitadas, propendiendo por generarles una vivienda digna y en un sitio adecuado. </t>
  </si>
  <si>
    <t xml:space="preserve">Titulación y/o entrega de lotes baldíos en la Comuna 3, a grupos organizados, que tengan previsto realizar en ellos proyectos de interés social y comunitario. </t>
  </si>
  <si>
    <t xml:space="preserve">Verificar y tomar medidas de acuerdo a la ley sobre viviendas de interés social ubicadas en la Comuna 3 que se encuentren abandonadas, para que en la medida de lo posible se reasignen a familias de bajos recursos económicos. </t>
  </si>
  <si>
    <t xml:space="preserve">Tomar las medidas pertinentes y de acuerdo a las normas existentes, para que el conjunto Reservas de San Diego el cual está en construcción, ejecute sus propias vías de acceso y áreas comunes sin depender de las de Montecarlo. </t>
  </si>
  <si>
    <t xml:space="preserve">Apoyo a proyecto de la llanta para protección de barrancos en la Comuna 3 y de Armenia en general, y a la vez propender por el reciclaje de las mismas. </t>
  </si>
  <si>
    <t xml:space="preserve">Comuna Cuatro </t>
  </si>
  <si>
    <t xml:space="preserve">Miraflores Alto; Santander </t>
  </si>
  <si>
    <t xml:space="preserve">Construcción y/o adecuación de parques infantiles y escenarios deportivos </t>
  </si>
  <si>
    <t xml:space="preserve">Ejecución de brigadas de salud;  física,  oral y control para la hipertensión dirigida hacia la comunidad </t>
  </si>
  <si>
    <t xml:space="preserve">Llevar a cabo jornadas masivas de vacunación, esterilización y desparasitación de mascotas </t>
  </si>
  <si>
    <t xml:space="preserve">Limpieza y adecuación continua de la Red de Acueducto y alcantarillado de todos los sectores </t>
  </si>
  <si>
    <t xml:space="preserve">VIVIENDA </t>
  </si>
  <si>
    <t xml:space="preserve">Mantenimiento y adecuación de guaduales, laderas, zonas verdes,  árboles que representan peligro, senderos ecológicos, y quebradas que requieren reforestación </t>
  </si>
  <si>
    <t xml:space="preserve">Vigilar y evitar la invasión de predios del municipio, al tiempo que se inicie el proceso de cerramiento de predios baldíos </t>
  </si>
  <si>
    <t xml:space="preserve">DEPARTAMENTO ADMINISTRATIVO DE BIENES Y SUMINISTROS </t>
  </si>
  <si>
    <t>Construcción de gimnasios públicos</t>
  </si>
  <si>
    <t xml:space="preserve">Instalación de contenedores de basuras </t>
  </si>
  <si>
    <t xml:space="preserve">Apoyo con premiación, refrigerios y dotación deportivas a eventos recreodeportivos y actividades lúdicas dirigidos a niños, adolescentes, adultos y adultos mayores </t>
  </si>
  <si>
    <t>Belencito; Refugio</t>
  </si>
  <si>
    <t xml:space="preserve">Prado, Belencito; Porvenir; Bosques de Viena; Popular; Pradito Bajo </t>
  </si>
  <si>
    <t>Capacitaciones a los miembros de las Juntas de Acción Comunal sobre las funciones y responsabilidades de los mismos</t>
  </si>
  <si>
    <t xml:space="preserve">Ejecución de capacitaciones en primeros auxilios </t>
  </si>
  <si>
    <t xml:space="preserve">Santander </t>
  </si>
  <si>
    <t xml:space="preserve">Adecuación estructural del parque principal y sus zonas verdes </t>
  </si>
  <si>
    <t xml:space="preserve">Formular y ejecutar proyectos de vivienda para las familias que viven cerca de las laderas y en alto riesgo;  una vez reubicados reforestar con árboles y jardines para evitar las invasiones </t>
  </si>
  <si>
    <t xml:space="preserve">Instalación de señalización en las vías </t>
  </si>
  <si>
    <t xml:space="preserve">Conformar el corredor gastronómico en el parque y adecuar los Kioscos alrededor del mismo </t>
  </si>
  <si>
    <t xml:space="preserve">Recuperación y adecuación del Coliseo ubicado en la calle 36 con carrera 28 </t>
  </si>
  <si>
    <t xml:space="preserve">Cincuentenario </t>
  </si>
  <si>
    <t xml:space="preserve">Mejoramiento de la red de alumbrado público </t>
  </si>
  <si>
    <t xml:space="preserve">Promover y apoyar la creación de escuelas deportivas en las diferentes ramas, ejecutar campeonatos y torneos interbarriales para incrementar el talento deportivo </t>
  </si>
  <si>
    <t xml:space="preserve">Porvenir </t>
  </si>
  <si>
    <t xml:space="preserve">Aplicación al comparendo ambiental </t>
  </si>
  <si>
    <t>Nuevo Montevideo, Salazar, Berlín, Montevideo Central, La Unión, El Silencio, 1° de Mayo, Nueva Libertad,</t>
  </si>
  <si>
    <t>Seguimiento y allanamientos a expendios de sustancias alucinógenas.</t>
  </si>
  <si>
    <t>Comuna 5 "EL BOSQUE"</t>
  </si>
  <si>
    <t>Rondas constantes por parte de personal de la policía en la  jurisdicción.</t>
  </si>
  <si>
    <t>Aumento de personal en los CAI La Unión y El Bosque.</t>
  </si>
  <si>
    <t xml:space="preserve">Barrio Nuevo Montevideo, La Unión, Berlín, Montevideo Central, Recreo Bajo, Salazar </t>
  </si>
  <si>
    <t xml:space="preserve">Regulación a invasiones de lotes </t>
  </si>
  <si>
    <t>Ampliación de avenida principal de la comuna.</t>
  </si>
  <si>
    <t>Urb. El Silencio, 1° de Mayo, Colegio Gustavo Matamoros, Nuevo Montevideo.</t>
  </si>
  <si>
    <t>Construcción de puente peatonal entre Colegio Gustavo Matamoros y Urb. El Silencio.</t>
  </si>
  <si>
    <t>Barrio Nuevo Montevideo, Villa Liliana, 7 de Agosto, La Unión, Recreo, Berlín, Recreo Bajo, El Silencio.</t>
  </si>
  <si>
    <t>Construcción de Parques Infantiles.</t>
  </si>
  <si>
    <t>Construcción de Muros de Contención.</t>
  </si>
  <si>
    <t>Construcción de Reductores de Velocidad.</t>
  </si>
  <si>
    <t>Implementación y/o modificación de rutas de bus urbano.</t>
  </si>
  <si>
    <t>Construcción de colectores de aguas residuales.</t>
  </si>
  <si>
    <t>Recuperación de drenajes en quebradas Armenia y San José.</t>
  </si>
  <si>
    <t>Ubicación de avisos sobre prohibido arrojar basuras</t>
  </si>
  <si>
    <t>Educación Ambiental por medio de charlas sobre comparendos ambientales</t>
  </si>
  <si>
    <t>Implementación de Jornadas de Limpieza</t>
  </si>
  <si>
    <t>Actividades Recreo Deportivas</t>
  </si>
  <si>
    <t>Juegos Intercomunales</t>
  </si>
  <si>
    <t>Gimnasio al Aire Libre</t>
  </si>
  <si>
    <t xml:space="preserve">Escuelas de Formación en Arte, Danza, Teatro, Música, entre otros. </t>
  </si>
  <si>
    <t>Dotación de Escuelas de Formación</t>
  </si>
  <si>
    <t>Entrega de medicamentos en la comuna.</t>
  </si>
  <si>
    <t>Brigadas de Salud</t>
  </si>
  <si>
    <t>Fortalecimiento de Puesto de Salud Nueva Libertad con personal e insumos</t>
  </si>
  <si>
    <t xml:space="preserve">Campañas de Fumigación </t>
  </si>
  <si>
    <t>Generación de Empleo para madres cabeza de hogar.</t>
  </si>
  <si>
    <t xml:space="preserve">Aporte y acompañamiento o discapacitados </t>
  </si>
  <si>
    <t>Gimnasia para adultos mayores</t>
  </si>
  <si>
    <t xml:space="preserve">Estudio nivel de estratificación en  </t>
  </si>
  <si>
    <t>Ampliación  en infraestructura y cobertura de Restaurante Escolar</t>
  </si>
  <si>
    <t xml:space="preserve">Ampliación de aulas y personal docente del Colegio Gustavo Matamoros </t>
  </si>
  <si>
    <t>Implementación de modalidad Técnica en el colegio Gustavo Matamoros</t>
  </si>
  <si>
    <t>Entrega de tiqueteras escolares para estudiantes de primaria y secundaria que habitan en la comuna cinco.</t>
  </si>
  <si>
    <t xml:space="preserve">Exoneración en pago de servicios públicos a salones comunales </t>
  </si>
  <si>
    <t xml:space="preserve">Estudio de Estratificación </t>
  </si>
  <si>
    <t>Sobre costos en cobros de Servicios Públicos.</t>
  </si>
  <si>
    <t>Iluminación de escenarios deportivos</t>
  </si>
  <si>
    <t>Instalación de Luminarias</t>
  </si>
  <si>
    <t>Implementación de ruta para recolección de residuos no transportados por el carro de la basura</t>
  </si>
  <si>
    <t>La Unión, Nueva Libertad, Nuevo Recreo, 7 de Agosto, Recreo, Las Margaritas, Villa Liliana, El Silencio.</t>
  </si>
  <si>
    <t>Reposición de tapas y tubería de alcantarillado.</t>
  </si>
  <si>
    <t>Subsidio para mejoramiento de vivienda.</t>
  </si>
  <si>
    <t>Montevideo Bajo, La Unión Baja, Montevideo Central, Recreo Bajo, Salazar, Berlín, Nuevo Montevideo, Nueva Libertad.</t>
  </si>
  <si>
    <t>Reubicación de invasores y personas que habitan en zonas de alto riesgo.</t>
  </si>
  <si>
    <t>Comuna Seis  " San José"</t>
  </si>
  <si>
    <t xml:space="preserve">Apoyo y diseño  de circuitos de huertas agroecológicas comunitarias; con el fin de construir tejido social y una mejor seguridad alimentaria   </t>
  </si>
  <si>
    <t>Apoyo con los planos, asesorías jurídicas y profesionales para el proceso de legalización de los barrios que lo requieran (Quintas de juliana, Villa Carolina )</t>
  </si>
  <si>
    <t>Comuna 7 "EL CAFETERO"</t>
  </si>
  <si>
    <t>Atención y capacitación a los grupos LGTBI, personas cabeza de hogar y trabajadoras sexuales.</t>
  </si>
  <si>
    <t>SECRETARIA DE DESARROLLO SOCIAL, IMDERA</t>
  </si>
  <si>
    <t xml:space="preserve">Instalación de cámaras de seguridad en los sectores más vulnerados </t>
  </si>
  <si>
    <t>Corbones, El  Paraíso, El  Jubileo, La Divisa, La  esperanza, Libertadores, Nuevo Berlín, Terranova  el  Alba,  Villa Inglesa, Villa  Marcela, Tigreros, Centenario, Villa  Sofía;  Colinas  Centro</t>
  </si>
  <si>
    <t>Corbones, El  Paraíso, El  Jubileo, La Divisa, La  esperanza, Libertadores, Nuevo Berlín, Terranova  el  Alba,  Villa Inglesa, Villa  Marcela, Tigreros, Centenario, Villa  Sofía,  Colinas  centro</t>
  </si>
  <si>
    <t>Corbones, El  Paraíso, El  Jubileo, La Divisa, La  esperanza, Libertadores, Nuevo Berlín, Terranova  el  Alba,  Villa Inglesa, Villa  Marcela, Tigreros, Centenario, Villa  Sofía,  Colinas  Centro</t>
  </si>
  <si>
    <t>Capacitación   en  el  cuidado  de  zonas  de protección  ambiental.</t>
  </si>
  <si>
    <t>Formación  de  club  cultural  juvenil  en la comuna.</t>
  </si>
  <si>
    <t>La  Esperanza</t>
  </si>
  <si>
    <t xml:space="preserve">Terranova el Alba </t>
  </si>
  <si>
    <t xml:space="preserve">Limpieza y mantenimiento de cañadas y guaduales </t>
  </si>
  <si>
    <t>Eventos  culturales  y lúdicos  que   permitan un mejor  aprovechamiento  del tiempo libre</t>
  </si>
  <si>
    <t xml:space="preserve">Apoyo a grupos de adultos mayores y madres cabeza de hogar de la Comuna </t>
  </si>
  <si>
    <t xml:space="preserve">Apoyo y fortalecimiento a grupos de adultos mayores, grupos juveniles y madres cabeza de hogar en la Comuna </t>
  </si>
  <si>
    <t xml:space="preserve">El Limonar </t>
  </si>
  <si>
    <t xml:space="preserve">Mantenimiento y organización de señales de transito </t>
  </si>
  <si>
    <t xml:space="preserve">Mayor cobertura para preescolar, primaria y secundaria en la Comuna </t>
  </si>
  <si>
    <t>Inclusión de los habitantes discapacitados en las diferentes actividades educativas, artísticas, culturales y de generación de ingresos.</t>
  </si>
  <si>
    <t xml:space="preserve">Adiciones, adecuaciones, y reformas de plantas físicas de las Instituciones Educativas de la Comuna </t>
  </si>
  <si>
    <t xml:space="preserve">Adecuación, Mejoramiento y Mantenimiento del Parque de los Sueños </t>
  </si>
  <si>
    <t>Creación y consolidación de semilleros para la participación juvenil e infantil</t>
  </si>
  <si>
    <t xml:space="preserve">Dinamización y apoyo a redes ciudadanas y comunitarias. </t>
  </si>
  <si>
    <t>Promoción y asesoría técnica a las organizaciones comunales y sociales y realización de eventos comunitarios para la integración social.</t>
  </si>
  <si>
    <t xml:space="preserve">Promoción de iniciativas económicas para generar ingresos, tendientes a potenciar las cadenas productivas y mercados locales de la Comuna. </t>
  </si>
  <si>
    <t xml:space="preserve">Cerramiento Polideportivo </t>
  </si>
  <si>
    <t xml:space="preserve">Tigreros </t>
  </si>
  <si>
    <t>Mercedes Centro, Colinas Centro, Tigreros</t>
  </si>
  <si>
    <t xml:space="preserve">La Divisa- Corbones </t>
  </si>
  <si>
    <t xml:space="preserve">La Divisa </t>
  </si>
  <si>
    <t>Comuna Nueve</t>
  </si>
  <si>
    <t>Prevención de invasión y cerramiento al lote Centro de Desarrollo Comunitario Comuna Nueve, ubicado en el Coliseo del Café</t>
  </si>
  <si>
    <t>Modelo Deptal.</t>
  </si>
  <si>
    <t>Recuperación Manzana A Lote Carrera 23D Manzanas 7 y 8</t>
  </si>
  <si>
    <t>Recuperación del lote donde actualmente funciona el parqueadero Palmas del Modelo.</t>
  </si>
  <si>
    <t xml:space="preserve">Comuna Nueve  </t>
  </si>
  <si>
    <t>Promover actividades culturales a nivel comunitario tales como cumpleaños de los barrios, novenas navideñas, representaciones públicas locales (teatro, festivales de canto, danza).</t>
  </si>
  <si>
    <t>Contratación de personal capacitado para desarrollar programas culturales en la comunidad.</t>
  </si>
  <si>
    <t>Construcción de escenarios culturales en los parques</t>
  </si>
  <si>
    <t>Implementación y desarrollo de una biblioteca virtual para los habitantes de la comuna.</t>
  </si>
  <si>
    <t>Vieja Libertad</t>
  </si>
  <si>
    <t xml:space="preserve">Capacitación en arte y cultura </t>
  </si>
  <si>
    <t>Creación de escuelas de formación deportiva en diferentes modalidades.</t>
  </si>
  <si>
    <t>Llevar a los estudiantes de los diferentes colegios del sector a los escenarios deportivos de la ciudad cuando se desarrollen competencias entre ellos y promover así disciplinas deportivas existentes.</t>
  </si>
  <si>
    <t>Creación de escenarios deportivos para el desarrollo de prácticas deportivas.</t>
  </si>
  <si>
    <t>Construcción gimnasios urbanos al aire libre para la práctica de ejercicios saludables.</t>
  </si>
  <si>
    <t>Las Palmas</t>
  </si>
  <si>
    <t>Complementar el gimnasio actual con máquinas biosaludables para el adulto mayor.</t>
  </si>
  <si>
    <t>Construir y adecuar un mini deportivo Carrera 21 Calle 9 A frente a las casas 1-6</t>
  </si>
  <si>
    <t>La Arboleda</t>
  </si>
  <si>
    <t>Construir y adecuar un Polideportivo en la Calle 1° con el fin de recuperar la zona y evitar el consumo de estupefacientes.</t>
  </si>
  <si>
    <t>Granada</t>
  </si>
  <si>
    <t>Adecuar una cancha de Banquitas en  el Barrio Granada Calle 7a Carreras 23 y 23 A.</t>
  </si>
  <si>
    <t>Empleo para la gente de la comuna a nivel general en proyectos que se desarrollen dentro de la jurisdicción</t>
  </si>
  <si>
    <t xml:space="preserve">Capacitar a los micro empresarios para la elaboración y gestión de proyectos comunitarios productivos. </t>
  </si>
  <si>
    <t>Diseñar políticas de créditos blandos para los micro empresarios.</t>
  </si>
  <si>
    <t>Red de información para la búsqueda de empleo a técnicos, artesanos y profesionales sin ocupación y en riesgo de abuso.</t>
  </si>
  <si>
    <t>Desarrollar eventos para la promoción de los productos y servicios ofrecidos en la Comuna.</t>
  </si>
  <si>
    <t>Capacitación a la comunidad del sector en la conformación de pequeñas y medianas empresas.</t>
  </si>
  <si>
    <t>Fortalecer las organizaciones comunales a través de la formación de comités para el estudio y el análisis de los mecanismos de participación ciudadana.</t>
  </si>
  <si>
    <t>Mayor cobertura al adulto mayor, subsidio y apoyo a los centros de vida</t>
  </si>
  <si>
    <t>Creación de programas de prevención del consumo de sustancias psicoactivas, alcohol y drogas ilegales.</t>
  </si>
  <si>
    <t>Revisión estratificación SISBEN en comunidades vulnerables de la Comuna.</t>
  </si>
  <si>
    <t>Apoyo a las actividades de los grupos de adulto mayor</t>
  </si>
  <si>
    <t>Crear puntos de información comunitarios en sitios estratégicos de la comuna.</t>
  </si>
  <si>
    <t>Fomentar escuelas de formación en liderazgo, posconflicto y paz, activando de esa manera a la comunidad como escenarios de paz y sana convivencia.</t>
  </si>
  <si>
    <t>Sensibilizar a los ciudadanos frente a la necesidad de la participación comunitaria.</t>
  </si>
  <si>
    <t>Construcción de una guardería pública.</t>
  </si>
  <si>
    <t>Crear una subestación de policia</t>
  </si>
  <si>
    <t>Control en el manejo de talleres de motos de las Carreras 20-21 y sector de la Che, al igual que con los talleres de vehículos Carrera 23E Avenida Los Arrieros.</t>
  </si>
  <si>
    <t>Recuperación del espacio público a través de campañas educativas e implementación de sanciones para aquellos que no acaten la normatividad legal.</t>
  </si>
  <si>
    <t>Exigir al gobierno local cogestión activa y efectiva en el desarrollo de la comuna.</t>
  </si>
  <si>
    <t>Operativos para mitigar el consumo y venta de estupefacientes.</t>
  </si>
  <si>
    <t>Semaforización en lugares de alta concurrencia</t>
  </si>
  <si>
    <t>Campañas de convivencia ciudadana en tenencia responsable de mascotas</t>
  </si>
  <si>
    <t>La Cabaña, Vieja Libertad, Modelo Deptal.</t>
  </si>
  <si>
    <t>CAI Móviles para brindar un servicio constante y permanente y conseguir un entorno seguro y en paz.</t>
  </si>
  <si>
    <t xml:space="preserve">La Cabaña  </t>
  </si>
  <si>
    <t>Creación de frentes de seguridad ciudadana.</t>
  </si>
  <si>
    <t>Instalación de cámaras de seguridad Calle 1 y 3</t>
  </si>
  <si>
    <t>Las Sesenta Casas</t>
  </si>
  <si>
    <t>Instalación de cámaras de seguridad en la Carrera 21 con Calle 4° y 3° A</t>
  </si>
  <si>
    <t>Patrullaje permanente sector galería satélite desde la Calle 8 Carrera 21 - 21a - 22 y 23 (cobertura en los Colegios Adoratrices - Eudoro Granada sede Agustín Nieto Caballero - ICBF - Principal Colegio Eudoro Granada Carrera 21 Calle 4 - 4a).</t>
  </si>
  <si>
    <t xml:space="preserve">Niagara </t>
  </si>
  <si>
    <t>Instalación cámaras de seguridad en las escaleras ubicadas entre el barrio Niagara y Modelo.</t>
  </si>
  <si>
    <t>Los Álamos</t>
  </si>
  <si>
    <t>Cierre callejón ubicado en la Carrera 21A entre Calles 9 y 11 de acceso a la Calle 9 A por tratarse de un espacio utilizado para cometer actos delictivos.</t>
  </si>
  <si>
    <t>Limpieza y cerramiento de terrenos baldíos.</t>
  </si>
  <si>
    <t>Limpieza y mantenimiento Quebrada La Aldana, Santa Elena y la Montañita.</t>
  </si>
  <si>
    <t>Capacitación para lavar correctamente los tanques de reserva</t>
  </si>
  <si>
    <t>Campañas para la correcta disposición de residuos sólidos, quema inadecuada de cobre, llantas y basuras.</t>
  </si>
  <si>
    <t>Realizar campañas de siembra de árboles en la comuna para el mejoramiento del Medioambiente.</t>
  </si>
  <si>
    <t>Aplicación comparendo ambiental por el mal uso de las basuras y excremento de mascotas entre otras.</t>
  </si>
  <si>
    <t>Socialización comparendo ambiental en las Instituciones Educativas y con los habitantes del sector.</t>
  </si>
  <si>
    <t>La Cabaña</t>
  </si>
  <si>
    <t>Controlar la contaminación generada por los camiones que se estacionan en la vía pública y talleres de mecánica</t>
  </si>
  <si>
    <t>Canalización aguas residuales</t>
  </si>
  <si>
    <t>Construcción CDI para infancia.</t>
  </si>
  <si>
    <t>Construcción Centro de Desarrollo Comunal</t>
  </si>
  <si>
    <t>Construcción de una cancha sintética, para la generación de escenarios participativos y deportivos con la implementación del presupuesto participativo Acuerdo 001 de 2011.</t>
  </si>
  <si>
    <t>Construir un centro de recreación.</t>
  </si>
  <si>
    <t>Construir rampas de acceso en casetas comunales, andenes, colegios, centros de salud, etc., para las personas en condición de discapacidad.</t>
  </si>
  <si>
    <t>Reparaciones locativas en los salones comunales existentes</t>
  </si>
  <si>
    <t>La Cabaña, Gran Bretaña, Niagara, Granada</t>
  </si>
  <si>
    <t>Instalación de pasamanos en acero inoxidable: escaleras ubicadas entre la Calle 11 y 12 con Carrera 20 (La Cabaña), Manzana 2 entre las casas 3 y 7 (Gran Bretaña), Escaleras Niagara-Modelo, Escaleras Calle 9a (Granada).</t>
  </si>
  <si>
    <t>Vieja Libertad, Cabaña, Los Álamos, Gran Bretaña, Granada</t>
  </si>
  <si>
    <t>Construcción de andenes: Carrera 23B Calle 14 y avenida los arrieros (Los Álamos),  Calle 9A (entre La Cabaña y Vieja Libertad), Carrera 21a con Calle 11 contiguo al muro (Vieja Libertad), Manzana 3 desde la casa 3 hasta la 7 (Gran Bretaña).</t>
  </si>
  <si>
    <t>Vieja Libertad, La Cabaña</t>
  </si>
  <si>
    <t>Culminación de la vía ubicada en la Calle 9A con rampas de acceso, andenes, escaleras y desagües</t>
  </si>
  <si>
    <t>Reductores de velocidad: Calle 3 # 22-29, Calle 3 # 24-47 y Carrera 24 # 3-09 (La Arboleda). Entre la manzana 2 y el parque infantil (Gran Bretaña). Entre las manzanas J, A, C, K, L, G, D y F, Carrera 23D entre las manzanas A y B (Modelo Deptal.).  Carrera 24 A # 3-04,  Carrera 24 A frente a la Institución Educativa CASD sede principal (Gran Bretaña). Carrera 19 entre calles 2 y 3 (Las Palmas).</t>
  </si>
  <si>
    <t>Granada, Modelo Deptal., Vieja Libertad, Los Álamos</t>
  </si>
  <si>
    <t>Muros de contención: Carrera 22a Calle 9a Barrio Granada. Calle 7a hasta la Manzana J Barrio Modelo Deptal. (Quebrada). Carrera 21A entre Calle 9 y 11 colindando con la Calle 9A Barrio Vieja Libertad. Carrera 23B Calle 13.</t>
  </si>
  <si>
    <t>Granada, Modelo Deptal., La Cabaña, La Arboleda, Los Álamos, Modelo Deptal</t>
  </si>
  <si>
    <t>Construcción y mantenimiento de los parques infantiles: Carrera 21 # 6-49 detrás de la Toyota (Vieja Libertad). Calle 3 (La Arboleda). Carrera 23B Avenida Los Arrieros (Los Álamos). Manzana J # 14 frente a la manzana A Carrera 23D (Modelo Deptal.)</t>
  </si>
  <si>
    <t>Embellecimiento del corredor gastronómico en separadores e iluminación de la Carrera 23.</t>
  </si>
  <si>
    <t>Comuna  Nueve</t>
  </si>
  <si>
    <t>Reubicación de postes de energía y telefonía los cuales se encuentran en lugares no permitidos. Niagara Carrera 24 A # 2-15, 2-19 y 2-41, Carrera 24 a # 2-68.</t>
  </si>
  <si>
    <t>Construcción segundo Carril y terminación vía Calle 8a Carreras 22 y 23, junto al Edificio Granada Real.</t>
  </si>
  <si>
    <t>Construcción de un talud detrás de la Avenida 3 entre 21 y 21 A.</t>
  </si>
  <si>
    <t>Construcción de un muro de contención en la Calle 1 # 2-108.</t>
  </si>
  <si>
    <t>Delimitar y organizar el barranco ubicado en la  calle 9A entre los Barrios Vieja Libertad y La Cabaña</t>
  </si>
  <si>
    <t>Construcción de la caseta comunal</t>
  </si>
  <si>
    <t>Recuperación de la malla vial en la carrera 20 con calles 11 y 12</t>
  </si>
  <si>
    <t>Reparaciones locativas y mantenimiento al parque infantil Carrera 21 A con Calle 11.</t>
  </si>
  <si>
    <t>Gran Bretaña</t>
  </si>
  <si>
    <t>Construir muro de contención en la Terraza Bambú vía hojas anchas.</t>
  </si>
  <si>
    <t>Reparar el pasamanos ubicado en la Calle 2A</t>
  </si>
  <si>
    <t>Instalar una malla en la cancha que impida que los balones sean arrojados a la vía pública.</t>
  </si>
  <si>
    <t>Cerramiento Caseta Comunal</t>
  </si>
  <si>
    <t>Construcción Caseta Comunal Carrera 21 Calle 5 Esquina</t>
  </si>
  <si>
    <t xml:space="preserve">Campañas sobre prevención de embarazo en adolescentes. </t>
  </si>
  <si>
    <t>Incrementar el control para los vectores epidemiológicos por la proliferación de insectos, roedores y otros bichos que atentan contra la salubridad de la comunidad.</t>
  </si>
  <si>
    <t>Campañas educativas sobre prevención de epidemias</t>
  </si>
  <si>
    <t>Fumigación para la prevención de enfermedades por vectores</t>
  </si>
  <si>
    <t>Apoyo en el puesto de salud la milagrosa con personal y equipos</t>
  </si>
  <si>
    <t>Mejorar la atención e insumos en el puesto de salud La Milagrosa</t>
  </si>
  <si>
    <t>Asignar recursos para la realización de eventos y charlas sobre educación sexual y uso de sustancias psicoactivas.</t>
  </si>
  <si>
    <t>Mayor cobertura en la alimentación escolar en las Instituciones Educativas por la jornada única.</t>
  </si>
  <si>
    <t>Incremento de cupos para los niños en las Instituciones educativas con prioridad para habitantes de la comuna.</t>
  </si>
  <si>
    <t>Dotación inmobiliaria para establecimientos de educación formal y no formal.</t>
  </si>
  <si>
    <t>Entrega de útiles y uniformes a partir de la primera semana escolar.</t>
  </si>
  <si>
    <t>Diseño de programas educativos para el mejoramiento continuo y la cultura organizacional.</t>
  </si>
  <si>
    <t>Construcción, ampliación, reparación y mantenimiento de establecimientos de educación formal y no formal.</t>
  </si>
  <si>
    <t>Capacitación a la comunidad en las TICS</t>
  </si>
  <si>
    <t>Contratación de vigilantes tiempo completo para las instituciones educativas.</t>
  </si>
  <si>
    <t>Cambio de las baterías sanitarias de las Instituciones Educativas.</t>
  </si>
  <si>
    <t>Reparación, mantenimiento y pintura para las Instituciones Educativas.</t>
  </si>
  <si>
    <t>Construcción de cocinas en los restaurantes escolares de las instituciones educativas.</t>
  </si>
  <si>
    <t>Brindar apoyo tecnológico a las Instituciones Educativas.</t>
  </si>
  <si>
    <t xml:space="preserve">Vieja Libertad </t>
  </si>
  <si>
    <t xml:space="preserve">Instalación hidrantes públicos en el Barrio Granada Carrera 23 Calle 11 y en cada uno de los barrios que componen la comuna, </t>
  </si>
  <si>
    <t>Limpieza y mantenimiento de los sumideros y recámaras  de alcantarillado en toda la comuna por la inundación de vías en tiempo de lluvias.</t>
  </si>
  <si>
    <t>Instalación de una recámara para recolectar aguas lluvias en la Calle 7a Carrera 23A</t>
  </si>
  <si>
    <t>Cambio de lámparas de Luz a Luz Led</t>
  </si>
  <si>
    <t>Instalación de alumbrado público en la Carrera 23A # 2-36, Calle 1 # 2-108, Calle 1 # 24-112 y Calle 4 Carrera 23 esquina.</t>
  </si>
  <si>
    <t>Ubicación de luminarias en la manzana 4 y parque infantil</t>
  </si>
  <si>
    <t>Niagara</t>
  </si>
  <si>
    <t>Instalación alumbrado público parque de La Virgen</t>
  </si>
  <si>
    <t>Instalar tapas en los contadores.</t>
  </si>
  <si>
    <t>Incremento en los subsidios de los servicios públicos.</t>
  </si>
  <si>
    <t>Manejo y control en eventos que se realicen en el Coliseo del Café por obstrucción de vehículos en las vías.</t>
  </si>
  <si>
    <t>Asignación de agentes de tránsito en horas pico en los colegios e instituciones educativas para impedir la congestión vehicular.</t>
  </si>
  <si>
    <t>Campañas de concientización y cultura vial</t>
  </si>
  <si>
    <t>Construcción de un paradero de bus al frente de las manzanas 1 y 2</t>
  </si>
  <si>
    <t>Habilitar rutas de buses urbanos hacia lugares que no abarcan las actuales</t>
  </si>
  <si>
    <t>Control y cambio a las rutas de buses intermunicipales sobre la Carrera 21</t>
  </si>
  <si>
    <t>Asignación de agentes de tránsito en el sector de la galería satélite</t>
  </si>
  <si>
    <t>Culminación de la Avenida los arrieros Carera 23 E</t>
  </si>
  <si>
    <t>Gestionar y promover a través del sector privado la construcción de viviendas.</t>
  </si>
  <si>
    <t>COMUNA 10 "QUIMBAYA"</t>
  </si>
  <si>
    <t>Recuperación y mantenimiento integral y permanente de los parques existentes y especialmente la fuente de agua del parque Fundadores la cual se convirtió en foco de infección que pone en peligro la salud de visitantes y residentes del sector.   Mantenimiento de zonas verdes  incluyendo senderos, separadores de calles y avenidas.</t>
  </si>
  <si>
    <t>REGIVIT 1a. ETAPA FUNDADORES       SAN JUAN</t>
  </si>
  <si>
    <t xml:space="preserve"> LA MARIELA SALVADOR ALLENDE FUNDADORES BAJO PROVIDENCIA PUERTO RICO MERCEDES DEL NORTE              REGIVIT 1a.ETAPA, VEREDAS MESOPOTAMIA Y SAN JUAN</t>
  </si>
  <si>
    <t>IMDERA  INFRAESTRUCTURA</t>
  </si>
  <si>
    <t>LA MARIELA SALVADOR ALLENDE PROVIDENCIA REGIVIT 1a.ETAPA PUERTO RICO PROFESIONALES VDA. MESOPOTAMIA VEREDA SAN JUAN FUNDADORES BAJO MERCEDES DEL NORTE</t>
  </si>
  <si>
    <t xml:space="preserve">BOSQUES DE PALERMO   MERCEDES DEL NORTE   FUNDADORES </t>
  </si>
  <si>
    <t xml:space="preserve">MERCEDES DEL NORTE </t>
  </si>
  <si>
    <t>GALAN</t>
  </si>
  <si>
    <t>MESOPOTAMIA</t>
  </si>
  <si>
    <t>Reforestación por parte de las constructoras por presuntos daños ambientales  ocasionados en la comunidad de la vereda.</t>
  </si>
  <si>
    <t>Recuperación y mantenimiento  del Túnel Peatonal del hospital San Juan de Dios con vigilancia permanente, el cual se ha convertido en foco de inseguridad e indigencia.</t>
  </si>
  <si>
    <t>Construcción de ciclo rutas que permitan el desplazamiento de las comunidades a sus sitios de estudio o trabajo.    Implementación  de bicicletas comunitarias en la comuna 10</t>
  </si>
  <si>
    <t>SAN JUAN                LA MARIELA SALVADOR ALLENDE</t>
  </si>
  <si>
    <t xml:space="preserve">Construcción de rampas hacia los andenes, para los discapacitados.  </t>
  </si>
  <si>
    <t>LA MARIELA SALVADOR ALLENDE PROVIDENCIA  REGIVIT 1a. ETAPA PUERTO RICO FUNDADORES BAJO BOLIVAR NORTE MERCEDES DEL NORTE    MESOPOTAMIA      SAN JUAN</t>
  </si>
  <si>
    <t>LA MARIELA SALVADOR ALLENDE FUNDADORES BAJO BOLIVAR NORTE   SAN JUAN     MERCEDES DEL NORTE</t>
  </si>
  <si>
    <t>LA MARIELA SALVADOR ALLENDE PUERTO RICO   REGIVIT 1a. ETAPA GALAN            FUNDADORES BAJO MERCEDES DEL NORTE     FUNDADORES</t>
  </si>
  <si>
    <t>Jornadas de Fumigación para evitar la propagación de plagas.   Brigadas de vacunación y esterilización canina y felina con el respectivo carnet.      Establecer un plan a seguir con los perros y gatos callejeros; estos son transmisores de muchas enfermedades zoonoticas, las cuales debemos prevenir.</t>
  </si>
  <si>
    <t>LA MARIELA  SALVADOR ALLENDE SAN JUAN FUNDADORES BAJO    PROVIDENCIA REGIVIT 1a. ETAPA PUERTO RICO BOLIVAR NORTE</t>
  </si>
  <si>
    <t>Subsidios de transporte escolar, punto vive digital para acceso de la comunidad y ampliación zona WIFI comunitaria.   Talleres para el uso del tiempo libre. Creación de biblioteca y ludoteca comunal.   Creación  Centro de Apoyo Académico.    Mejoramiento de la alimentación para los niños.</t>
  </si>
  <si>
    <t xml:space="preserve">MARIELA     SALVADOR ALLENDE FUNDADORES BAJO BOLIVAR NORTE  </t>
  </si>
  <si>
    <t xml:space="preserve">GALAN        SALVADOR ALLENDE LA MARIELA PUERTO     REGIVIT 1a.ETAPA BOLIVAR NORTE MERCEDES DEL NORTE </t>
  </si>
  <si>
    <t>MERCEDES DEL NORTE</t>
  </si>
  <si>
    <t>LA MARIELA PROFESIONALES MESOPOTAMIA FUNDADORES BAJO SAN JUAN</t>
  </si>
  <si>
    <t>LA MARIELA  SALVADOR ALLENDE</t>
  </si>
  <si>
    <t>Construcción de zanjas para aguas lluvias.</t>
  </si>
  <si>
    <t>LA MARIELA              SAN JUAN     MERCEDES DEL NORTE</t>
  </si>
  <si>
    <t>LA MARIELA MERCEDES DEL NORTE       SALVADOR ALLENDE PROVIDENCIA REGIVIT 1a.ETAPA PUERTO RICO FUNDADORES BAJO BOLIVAR NORTE PROFESIONALES    SAN JUAN</t>
  </si>
  <si>
    <t>LA MARIELA  MERCEDES DEL NORTE                  SAN JUAN</t>
  </si>
  <si>
    <t>LA MARIELA SALVADOR ALLENDE PROVIDENCIA     VDA. MESOPOTAMIA MERCEDES DEL NORTE     FUNDADORES        SAN JUAN  REGIVIT 1a. ETAPA</t>
  </si>
  <si>
    <t xml:space="preserve"> SALVADOR ALLENDE LA MARIELA      PUERTO RICO   REGIVIT 1a. ETAPA PROFESIONALES MERCEDES DEL NORTE</t>
  </si>
  <si>
    <t>MERCEDES DEL NORTE               SALVADOR ALLENDE REGIVIT 1a. ETAPA     LA MARIELA FUNDADORES BAJO</t>
  </si>
  <si>
    <t>Servicio de agua potable, estudio y mejoramiento de la calidad y servicio del agua.     Colocar medidores de agua en las casas que faltan del barrio Fundadores Bajo.</t>
  </si>
  <si>
    <t>LA MARIELA</t>
  </si>
  <si>
    <t>SALVADOR ALLENDE                LA MARIELA              PUERTO RICO       SAN JUAN</t>
  </si>
  <si>
    <t>SALVADOR ALLENDE MESOPOTAMIA FUNDADORES PUERTO RICO PROFESIONALES</t>
  </si>
  <si>
    <t>MERCEDES DEL NORTE       SALVADOR ALLENDE PROVIDENCIA PROFESIONALES   SAN JUAN</t>
  </si>
  <si>
    <t>LA MARIELA    SALVADOR ALLENDE</t>
  </si>
  <si>
    <t xml:space="preserve">Programas, planes y proyectos que fomenten la cultura de paz en niños, jóvenes y adultos en eventos musicales con artistas apropiados, talleres de teatro, cine, danzas, música, manualidades, pintura y grafiti.  Promocionar el cine bajo las estrellas en los barrios. </t>
  </si>
  <si>
    <t>Creación de biblioteca y ludoteca comunitaria.</t>
  </si>
  <si>
    <t>LA MARIELA MERCEDES DEL NORTE           PROVIDENCIA   SALVADOR ALLENDE FUNDADORES BAJO PROVIDENCIA PUERTO RICO          REGIVIT 1a.ETAPA, SAN JUAN</t>
  </si>
  <si>
    <t xml:space="preserve">LA MARIELA PROVIDENCIA  REGIVIT 1a. ETAPA  SAN JUAN       PUERTO RICO  FUNDADORES BAJO GALAN  </t>
  </si>
  <si>
    <t>LA MARIELA SALVADOR ALLENDE FUNDADORES BAJO BOLÌVAR NORTE PROVIDENCIA PUERTO RICO MERCEDES DEL NORTE              REGIVIT 1a.ETAPA            SAN JUAN</t>
  </si>
  <si>
    <t xml:space="preserve">LA MARIELA SALVADOR ALLENDE FUNDADORES BAJO </t>
  </si>
  <si>
    <t xml:space="preserve">SECRETARÍA DE DESARROLLO SOCIAL CONVENIOS CON EL SENA  BIENESTAR FAMILIAR Y ONG.                                     </t>
  </si>
  <si>
    <t>LA MARIELA PROVIDENCIA  FUNDADORES BAJO</t>
  </si>
  <si>
    <t>Mejoramiento  de salones y casetas  comunales.</t>
  </si>
  <si>
    <t>PROFESIONALES</t>
  </si>
  <si>
    <t>Canalización de las aguas negras que atraviesa la reserva forestal que baja detrás de las casas de la calle 6 norte.</t>
  </si>
  <si>
    <t xml:space="preserve">LA MARIELA SALVADOR ALLENDE  REGIVIT 1a. ETAPA        PUERTO RICO      SAN JUAN </t>
  </si>
  <si>
    <t>LA MARIELA SALVADOR ALLENDE REGIVIT 1a.ETAPA</t>
  </si>
  <si>
    <t xml:space="preserve">PROVIDENCIA MERCEDES DEL NORTE </t>
  </si>
  <si>
    <t>Construcción de andenes de la carrera 17 y   Remodelación de escaleras carrera 16 frente al 11N-72     Construcción de Andenes, abajo de la CRQ;   en un corto tramo que presenta peligroso para el peatón.</t>
  </si>
  <si>
    <t>SALVADOR ALLENDE</t>
  </si>
  <si>
    <t>COMUNA 10 MERCEDES DEL NORTE           PROVIDENCIA MESOPOTAMIA</t>
  </si>
  <si>
    <t xml:space="preserve">PROVIDENCIA FUNDADORES BAJO MERCEDES DEL NORTE   FUNDADORES </t>
  </si>
  <si>
    <t>VEREDA MESOPOTAMIA</t>
  </si>
  <si>
    <t>LA MARIELA MERCEDES DEL NORTE</t>
  </si>
  <si>
    <t>Cerramiento con malla y Mejoramiento del parque de los niños,  adicionando más juegos.   Mantenimiento del gimnasio en la Mariela</t>
  </si>
  <si>
    <t>Instalación de juegos infantiles.</t>
  </si>
  <si>
    <t xml:space="preserve">LA  MARIELA  SALVADOR ALLENDE       </t>
  </si>
  <si>
    <t xml:space="preserve">PROVIDENCIA </t>
  </si>
  <si>
    <t>Repavimentación de vías peatonales y vehiculares que están en total deterioro. Construcción del salón social, la JAC no tiene sitio donde realizar sus reuniones y guardar sus equipos requeridos para su funcionamiento.</t>
  </si>
  <si>
    <t>VEREDA MESOPOTAMIA     SAN JUAN</t>
  </si>
  <si>
    <t>Construcción y adecuación de 15  pozos sépticos.</t>
  </si>
  <si>
    <t>Cerramiento o construcción en los lotes de engorde para evitar proliferación de insectos y roedores.</t>
  </si>
  <si>
    <t xml:space="preserve">PROVIDENCIA    PUERTO RICO </t>
  </si>
  <si>
    <t xml:space="preserve">Fomentar espacios para  la creación de productos propios por  los habitantes para vender en el mercado popular.  Implementar el Mercadillo en la comuna. Granja comunitaria  autosostenible, Fomentar huertas caseras en los lotes vecinos pedidos a la alcaldia en comodato (Providencia).   Capacitaciones en altura lo cual exigen para trabajar en obras civiles.  Apoyo artesanos.  </t>
  </si>
  <si>
    <t>PUERTO RICO</t>
  </si>
  <si>
    <t>Construcción vía de acceso vehicular al barrio.</t>
  </si>
  <si>
    <t>PUERTO RICO  REGIVIT 1a. ETAPA</t>
  </si>
  <si>
    <t>Instalación de acueducto.  Instalación de hidrantes.</t>
  </si>
  <si>
    <t>Implementación droguería comunitaria.</t>
  </si>
  <si>
    <t>Reorganización de nomenclatura en todo el barrio.</t>
  </si>
  <si>
    <t xml:space="preserve">SAN JUAN </t>
  </si>
  <si>
    <t>Cupos para los subsidios de adquisición de vivienda para la población de escasos recursos.</t>
  </si>
  <si>
    <t>REGIVIT 1a. ETAPA</t>
  </si>
  <si>
    <t xml:space="preserve">Instalación gas natural. </t>
  </si>
  <si>
    <t>Corregimiento El Caimo (veredas: Caimo, Cristales, Golconda, San Pedro y Marmato, Ciudadela Nuevo Horizonte, casco urbano y asentamientos suburbanos)</t>
  </si>
  <si>
    <t xml:space="preserve">Se requiere la compra de terreno y construcción de la planta física para el funcionamiento de una Planta Procesadora de Alimentos, para la cual ya se cuenta con la maquinaria adquirida con recursos de Presupuesto Participativo. </t>
  </si>
  <si>
    <t>Ciudadela Nuevo Horizonte</t>
  </si>
  <si>
    <t>San Pedro y Marmato</t>
  </si>
  <si>
    <t>Marmato</t>
  </si>
  <si>
    <t>Reparación de la caseta comunal de la vereda Marmato. Actualmente no se puede utilizar debido al pésimo estado en el que se encuentra su infraestructura.</t>
  </si>
  <si>
    <t>San Pedro</t>
  </si>
  <si>
    <t>Construcción de Caseta Comunal, para lo cual se requiere también la adquisición de terreno.</t>
  </si>
  <si>
    <t>Ejecutar programas de mejoramiento de vivienda dirigidos a pequeños propietarios del sector rural  y a propietarios de las áreas urbanas y suburbanas (casco Urbano del Corregimiento El Caimo y  caseríos Arenales, Sapera, Balboa, Buenos Aires y San Pedro Alto).</t>
  </si>
  <si>
    <t xml:space="preserve"> Corregimiento El Caimo (veredas: Caimo, Cristales, Golconda, San Pedro y Marmato, casco urbano y asentamientos suburbanos)</t>
  </si>
  <si>
    <t>Realizar programas de alerta temprana en consumo de Sustancias psicoactivas.</t>
  </si>
  <si>
    <t>Construcción de la Subestación de Policía el Caimo.  Actualmente se encuentran ubicados en una vivienda en alquiler, ya que la construcción de propiedad del Municipio en la que se encontraban tuvo que ser demolida.</t>
  </si>
  <si>
    <t>Capacitación en primeros auxilios</t>
  </si>
  <si>
    <t>Sostenimiento del servicio de Transporte Escolar Rural de los alumnos de la Institución Educativa El Caimo, ya que la falta de este servicio ocasiona deserción escolar.</t>
  </si>
  <si>
    <t>Realizar programas como conformación de grupos culturales dirigidos a toda la comunidad del sector rural, que les permitan hacer buen uso del tiempo libre.</t>
  </si>
  <si>
    <t xml:space="preserve">Incluir al Corregimiento El Caimo en la programación de las fiestas Aniversarias del Municipio de Armenia. </t>
  </si>
  <si>
    <t xml:space="preserve">Crear programas para la limpieza y reforestación de fuentes hídricas, en los cuales se vincule a la comunidad como mano de obra no calificada remunerada. </t>
  </si>
  <si>
    <t xml:space="preserve">Construcción de un polideportivo en el Corregimiento El Caimo, para lo cual se requiere también la compra de terreno.  </t>
  </si>
  <si>
    <t>Mejoramiento del servicio de Restaurante Escolar (almuerzo y refrigerio), teniendo en cuenta que en la Institución Educativa El Caimo se implementó la jornada única escolar y por lo tanto, es necesario que se le preste el servicio a la totalidad de alumnos, además que las raciones sean suficiente; ya que tanto alumnos como padres de familia se han quejado porque consideran que la ración es muy poca para la larga jornada escolar.</t>
  </si>
  <si>
    <t xml:space="preserve">Ciudadela Nuevo Horizonte </t>
  </si>
  <si>
    <t>Vereda San Pedro</t>
  </si>
  <si>
    <t xml:space="preserve">Ampliación de la cocina y la bodega de la caseta comunal. </t>
  </si>
  <si>
    <t xml:space="preserve">Programas que incentiven la productividad agrícola, aplicando nuevas tecnologías dirigidas al campo, Asesoría para la elaboración de proyectos productivos teniendo en cuenta las Unidades de Planificación Rural.    Impulsar el desarrollo agroeconómico.                                                    </t>
  </si>
  <si>
    <t>SECTORES</t>
  </si>
  <si>
    <t>TOTAL</t>
  </si>
  <si>
    <t>COMUNA CUATRO</t>
  </si>
  <si>
    <t>COMUNA CINCO</t>
  </si>
  <si>
    <t>COMUNA OCHO</t>
  </si>
  <si>
    <t>COMUNA NUEVE</t>
  </si>
  <si>
    <t>SECTOR RURAL</t>
  </si>
  <si>
    <t>DESARROLLO ECONÓMICO Y COMPETITIVIDAD</t>
  </si>
  <si>
    <t>DESARROLLO SOCIAL Y POLÍTICO</t>
  </si>
  <si>
    <t>GOBIERNO</t>
  </si>
  <si>
    <t>SERVICIO EDUCATIVO</t>
  </si>
  <si>
    <t>NO VIABLES ENTIDADES PRIVADAS Y/O TERRITORIALES</t>
  </si>
  <si>
    <t>MATRIZ DE PRIORIZACIÓN</t>
  </si>
  <si>
    <t xml:space="preserve">Acuerdo  No.001 de Febrero de 2011 Artículos 14 y 18 </t>
  </si>
  <si>
    <t>Fomentar la vida saludable teniendo en cuenta la edad y las enfermedades  Solicitar insumos y materiales deportivos . Grupo sabatino para juegos de mesa.</t>
  </si>
  <si>
    <t xml:space="preserve">DESARROLLO SOCIAL Y POLÍTICO </t>
  </si>
  <si>
    <t xml:space="preserve">Ejecutar procesos productivos dirigidos a jóvenes con el acompañamiento de sus padres. </t>
  </si>
  <si>
    <t xml:space="preserve">Implementación de programas de entrega de semillas para la organización de huertas caseras en jóvenes y adultos mayores. </t>
  </si>
  <si>
    <t>Recorridos permanentes y continuos de los carros recolectores de escombros y capacitaciones sobre el manejo del reciclaje.</t>
  </si>
  <si>
    <t>Concientización educativa del comportamiento de los hinchas deportivos y aplicación efectiva del Código de Policía.</t>
  </si>
  <si>
    <t>Mejoramiento de la calidad del servicio de la policía nacional, implementando patrullajes permanentes por los barrios especialmente vías internas.</t>
  </si>
  <si>
    <t>Eliminación de una escombrera ubicada en la Manzana 26</t>
  </si>
  <si>
    <t>Programación de actividades educativas y de capacitación en artes manuales para niños, jóvenes y adultos. (educación informal)</t>
  </si>
  <si>
    <t xml:space="preserve">Entrega de uniformes y útiles escolares a los niños de las familias más vulnerables del sector </t>
  </si>
  <si>
    <t>Implementación de procesos dinamizadores en cultura, danzas, folclor, música en la transversalidad educativa (escuelas deportivas, escuelas de liderazgo)</t>
  </si>
  <si>
    <t>Programación de capacitaciones en artes y oficios en la jornada de la tarde con el fin de buscar el mejoramiento económico</t>
  </si>
  <si>
    <t>Construcción de una vía que conecte los barrios El Milagro, Ciudadela Comfenalco, Guaduales de la Villa I y II, Villa del Centenario y la Linda con la avenida principal vía a La Tebaida.</t>
  </si>
  <si>
    <t xml:space="preserve">Aplicación permanente de las normas de tránsito especialmente para el tráfico de tránsito pesado dentro de los barrios por el desgaste de vías y daños en pavimentos. </t>
  </si>
  <si>
    <t xml:space="preserve">Organización juegos intercomunales en diferentes disciplinas: fútbol, microfútbol, baloncesto, entre otros. </t>
  </si>
  <si>
    <t>Programación y Acompañamiento logístico (medalleria, uniformes y trofeos) a las actividades deportivas y recreativas organizadas por  las Juntas de Acción Comunal.</t>
  </si>
  <si>
    <t>Dotación con juegos de mesa y juegos tradicionales (dominó, sapo, ajedrez) a los  comités de deportes de las Juntas de Acción Comunal de la Comuna.</t>
  </si>
  <si>
    <t xml:space="preserve">Programación de jornadas de aeróbicos para niños, jóvenes, adultos y adultos mayores. </t>
  </si>
  <si>
    <t>Creación de un sistema de apoyo económico a los jóvenes que practican una disciplina deportiva que sobresalgan por su buen rendimiento competitivo.</t>
  </si>
  <si>
    <t>Creación de programas sociales municipales y departamentales dirigidos a niños, jóvenes, adultos,  madres cabeza de familia, adultos mayores  y personas con discapacidad.</t>
  </si>
  <si>
    <t xml:space="preserve">Implementación de aparatos como tensiómetro, fonendoscopio, pesa y demás elementos de primeros auxilios para las Juntas de Acción Comunal. </t>
  </si>
  <si>
    <t>Ampliación cobertura y apoyo  nutricional en los niños escolares, jóvenes,  adultos mayores y familias con bajo peso y desnutrición.</t>
  </si>
  <si>
    <t xml:space="preserve">La mayoría de los jóvenes y niños de Armenia se encuentran en el sur y no existen nuevos centros deportivos alternos (skate park - ciclo vías -  patinaje) La propuesta es crear más espacios que no involucren solo (el fútbol y el micro fútbol) </t>
  </si>
  <si>
    <t xml:space="preserve">Arreglo del sistema de muro de contención Mz C # 14 - Mz B # 14 y 15 - Mz A # 15 y 16 ya que este se ésta desplazando y debido a ello el andén y la carretera se está hundiendo. </t>
  </si>
  <si>
    <t xml:space="preserve">Hacer efectiva la sanción económica del comparendo ambiental por contaminación con basuras y excrementos de mascotas. </t>
  </si>
  <si>
    <t>La vía férrea que atraviesa la comuna dos se encuentra abandonada y este recorrido pasa por varias quebradas. Estructura Ecológica principal. Propongo: Un proyecto MIB Parque Lineal en donde se integren los equipamientos que convengan con esta antigua vía férrea.</t>
  </si>
  <si>
    <t xml:space="preserve">El sur de Armenia posee una gran problemática vehicular, que a futuro es una gran problemática a nivel de ciudad, La propuesta es habilitar el eje ferroviario como vía, no vehicular si no de movilidad alternativa (Cicloruta, Peatonal, etc.) donde se proponga un desarrollo sostenible ambientalmente para la ciudad. </t>
  </si>
  <si>
    <t>Adecuación de los bloques para el acceso a personas en situación de  discapacidad.</t>
  </si>
  <si>
    <t xml:space="preserve">La vía férrea que atraviesa la comuna dos se encuentra abandonada y este recorrido pasa por varias quebradas. Estructura Ecológica principal. Propuesta: Un proyecto MIB Parque Lineal en donde se integren los equipamientos que convengan con esta antigua vía férrea. </t>
  </si>
  <si>
    <t>Mantenimiento permanente a la malla vial de la calle 50.</t>
  </si>
  <si>
    <t>Canalizar la cañada que pasa por el barrio y hacer relleno al tramo entre las manzanas 17 y 18 empatando con el barrio Zuldemayda. (Para proyecto relacionado con tránsito y transporte.</t>
  </si>
  <si>
    <t xml:space="preserve">Generar más espacios públicos en la comuna teniendo en cuenta la densificación de la población en la comuna 2. </t>
  </si>
  <si>
    <t xml:space="preserve">Dotación de elementos de apoyo a los grupos de Adulto Mayor de la comuna como son: Colchonetas, uniformes, juegos de parqués, dominó, pintura, hula- hula entre otros. </t>
  </si>
  <si>
    <t xml:space="preserve">Cerramiento de la ladera a un costado de las manzanas E y F para evitar la presencia de los consumidores de alucinógenos y propender por la seguridad de los habitantes. </t>
  </si>
  <si>
    <t>Construcción de patinódromo en forma de óvalo con ciclo ruta y/o pista ciclo vía que comprometa la parte interna y la zona verde del parque principal.</t>
  </si>
  <si>
    <t>Apoyo permanente por parte del Imdera a los grupos de adultos mayores de la Comuna 2 para las prácticas recreo-deportivas y de estilos de vida saludable que estos requieran.</t>
  </si>
  <si>
    <t>Realizar cerramiento de lotes baldíos del municipio para evitar futuras invasiones por parte de personas ajenas a nuestra comunidad y se quebrante la tranquilidad del barrio.</t>
  </si>
  <si>
    <t>Capacitación a juntas de acción comunal y comunidad en general sobre mecanismos de participación ciudadana</t>
  </si>
  <si>
    <t xml:space="preserve">Construcción Proyecto BioParque  en el Barrio Antonio Nariño, Calima para grupos de Adulto mayor y comunidad en general. </t>
  </si>
  <si>
    <t>Construcción de una vía que comunique el barrio La fachada a salir al sector de Mercar. Vía que estaba proyectada en el Plan de Desarrollo Comunal anterior.</t>
  </si>
  <si>
    <t>Talleres de Escuela de Padres a fin de promover una Educación Preventiva y eficaz en padres e hijos.</t>
  </si>
  <si>
    <t xml:space="preserve">Construir sitio de esparcimiento y ejercicios en lote remanente perteneciente al barrio en el que pueda acceder la población en general. </t>
  </si>
  <si>
    <t>Enseñar a los niños cómo se utiliza el tiempo libre</t>
  </si>
  <si>
    <t>Instalación malla de protección y muro de contención sector parqueadero ubicado entre las manzanas 17 y 16 y manzana 18 y 5.</t>
  </si>
  <si>
    <t>Construcción  de  Ciclovías en la calle 48 y 50.</t>
  </si>
  <si>
    <t>Construcción de un hospital que atienda la creciente población de la comuna dos. Se cuenta con terrenos en Manantiales, Puerto Espejo frente a la Mz 35.</t>
  </si>
  <si>
    <t>Crear espacios en los diferentes barrios de la Comuna 2 en sitios estratégicos de la misma, que sean propicios, adecuados y bien dotados para la práctica del deporte, como son: pistas de patinaje, skate park, bicicrós entre otros.</t>
  </si>
  <si>
    <t>Estudio de suelos para determinar el porqué de los hundimientos en las vías y grietas en las viviendas en las manzanas C, D Y E.</t>
  </si>
  <si>
    <t xml:space="preserve">Construcción Proyecto BioParque Saludable en el Barrio Antonio Nariño y Calima para grupos de Adulto mayor y comunidad en general. </t>
  </si>
  <si>
    <t>Realizar limpieza permanente a las cuencas hídricas de la comuna.</t>
  </si>
  <si>
    <t>El sur de Armenia posee una gran problemática vehicular, que a futuro es una gran problemática a nivel de ciudad, La propuesta es habilitar el eje ferroviario como vía, no vehicular si no de movilidad alternativa (Cicloruta, Peatonal, etc.) donde se proponga un desarrollo sostenible ambientalmente para la comuna Dos y para la ciudad de Armenia.</t>
  </si>
  <si>
    <t>Es necesario realizar mantenimiento permanente a las zonas verdes de la comuna 2 con guadañada y limpieza.</t>
  </si>
  <si>
    <t>Es necesario realizar más controles en las fábricas que generan contaminación arrojando sus desechos en ríos y quebradas.</t>
  </si>
  <si>
    <t>FORTALECIMIENTO DEL SECTOR MICROEMPRESARIAL COMUNA 2: A) Apoyo para elaboración de un diagnostico microempresaria (# microempresas, ubicación, productos / servicios ofertados, tipo de población, DOFA etc.). B) Capacitación a microempresarios identificados según diagnostico (emprendimiento, servicio al cliente, formulación de proyectos - oferta institucional pública y privada de apoyo) C) Acompañamiento para realizar feria microempresarial comuna 2 cada año</t>
  </si>
  <si>
    <t xml:space="preserve">Garantizar la Inclusión, igualdad y respeto de todos los grupos poblacionales sin importar su raza, sexo, filiación política, libertad  religiosa, edad y género. </t>
  </si>
  <si>
    <t>Implementación de la Política Pública Municipal de Libertad Religiosa de Culto y de Conciencia.</t>
  </si>
  <si>
    <t xml:space="preserve">Incluir el ingreso del servicio de bus urbano en la urbanización la milagrosa </t>
  </si>
  <si>
    <t>Mejorar la iluminación del parque principal de la urbanización la milagrosa con el fin generar seguridad y tranquilidad a los vecinos.</t>
  </si>
  <si>
    <t xml:space="preserve">Construcción, adecuación y dotación de un gimnasio  para que los jóvenes salgan de la rutina y la drogadicción. </t>
  </si>
  <si>
    <t xml:space="preserve">Que la Administración Municipal sea mediadora para que las Empresas que presten el servicio de  transporte público adecúen los buses con ramplas de acceso a personas discapacitadas. </t>
  </si>
  <si>
    <t>Realización continua de jornadas recreodeportivos (aeróbicos, rumbaterapia, etc.),  para niños, jóvenes y adultos que permitan ocupar el tiempo libre.</t>
  </si>
  <si>
    <t>Creación de un gimnasio al aire libre</t>
  </si>
  <si>
    <t>Se necesita cerramiento total y definitivo al sector de la ladera detrás de la institución Educativa Ciudadela del Sur a fin de impedir el acceso a consumidores y expendedores de estupefacientes. Representa nivel de inseguridad alto para el sector y comunidad estudiantil.</t>
  </si>
  <si>
    <t>Reforestación con siembra de árboles frutales en laderas de los  barrios.</t>
  </si>
  <si>
    <t>Retirar postes de energía en mal estado en peligro de ocasionar un accidente</t>
  </si>
  <si>
    <t>Reubicación de instalaciones de cableado eléctrico  en los barrios, así como verificación de transformadores.</t>
  </si>
  <si>
    <t>Auxilio de transporte para los estudiantes del Sena por falta de recursos económicos los estudiantes están a punto de desertar de las aulas.</t>
  </si>
  <si>
    <t>Institución Educativa Zuldemayda</t>
  </si>
  <si>
    <t xml:space="preserve">Adecuación de un escenario deportivo dentro del barrio los Naranjos ya que por motivos ajenos a la comunidad del barrio y sectores aledaños la cancha de fútbol fue adecuada para un paradero de ciudades amables y nos quedamos sin un espacio para la recreación y el deporte. El barrio cuenta con un lote que podría ser adecuado como cancha de fútbol con su respectivo cerramiento y alumbrado público.  </t>
  </si>
  <si>
    <t xml:space="preserve">Sensibilización en tenencia responsable de mascotas. </t>
  </si>
  <si>
    <t>Revisión de los niveles del Sisben en el barrio para que la comunidad se vea más beneficiada.</t>
  </si>
  <si>
    <t>Construcción de un muro entre cancha y piscina que colinda con el guadual para evitar el ingreso de delincuencia y consumidores de alucinógenos a fin de salvaguardar la integridad física y económica de sus habitantes.</t>
  </si>
  <si>
    <t>Extender el paso peatonal del puente Los Quindos hasta el barrio las Brisas Mz  calle 50 a fin de brindar protección al peatón por ser esta una vía del alto flujo vehicular.</t>
  </si>
  <si>
    <t>Instalación de alcantarillado detrás del barrio Las Brisas II etapa y ciudadela del Café.</t>
  </si>
  <si>
    <t>Guadañada y limpieza permanente del lote, para descontaminarlo de maleza, basuras e indigentes en el sótano</t>
  </si>
  <si>
    <t xml:space="preserve">Control a la contaminacion con basuras a las afueras de la institución Educativa Los Quindos. </t>
  </si>
  <si>
    <t xml:space="preserve">Recuperación del Puente entrada al barrio Los Quindos antigua carrilera. El puente es de vital importancia para la movilidad de todo el sector, presenta fisuras, grave corrosión, huecos en la vía principal y es muy angosta, el estado del puente no es apto para la cantidad de vehículos que transitan diariamente, </t>
  </si>
  <si>
    <t xml:space="preserve">Poda y tala de árboles frente al parque Mz 5 y 2. </t>
  </si>
  <si>
    <t>Instalar cámaras de seguridad en el sector tenemos una grave problemática con el lote baldío del antiguo hospital.</t>
  </si>
  <si>
    <t>Instalación de contenedores de basura en los postes a fin de crear cultura de limpieza en las calles.</t>
  </si>
  <si>
    <t>Construcción muros de contención barrio 25 de Mayo entre manzanas G - I.</t>
  </si>
  <si>
    <t xml:space="preserve">Mantenimiento de andenes de vía principal y del barrio en general. </t>
  </si>
  <si>
    <t xml:space="preserve">Mejoramiento vías de acceso y andenes para la movilización de discapacitados. </t>
  </si>
  <si>
    <t xml:space="preserve">Construcción por parte de quien corresponda (Admón. Municipal o por parte de constructora del proyecto) de vías propias de acceso y áreas comunes en Reservas de San Diego, para que dicho plan de vivienda no dependa de las vías de la Urbanización Montecarlo. </t>
  </si>
  <si>
    <t xml:space="preserve">Complementar obras de urbanismo en el barrio (pavimentación peatonal). </t>
  </si>
  <si>
    <t>Créese el programa de cultura y desarrollo microempresarial de la Comuna Tres "Alfonso López", encaminado a diagnosticar la realidad económica de la jurisdicción, generar líneas de mercado, Asociatividad, capacitación e intervención de tecnología y elementos requeridos para tal fin.</t>
  </si>
  <si>
    <t>Capacitación dirigida hacia los Coordinadores de Grupos de Adultos Mayores de la Comuna 3 para que sepan direccionar de una mejor manera su trabajo y conozcan las leyes que amparan el grupo poblacional que representan.</t>
  </si>
  <si>
    <t>Creación de programas o estrategias encaminadas a difundir entre los habitantes de la Comuna 3 el respeto por los derechos humanos de la población LGBTI, Afrodescendientes, indígenas, habitantes de calle, víctimas del conflicto armado, reinsertados, entre otros.</t>
  </si>
  <si>
    <t>Puesta en marcha de un programa de Promotores Ambientales en la Comuna 3, para que los interesados puedan capacitarse en esta área, ejercer las acciones respectivas de recuperación del entorno y a la vez generar fuete de ingresos.</t>
  </si>
  <si>
    <t>Instalación de cámaras de seguridad en el CDC Comuna 3 y sus alrededores por ser sitio de gran afluencia en la Comuna 3 y donde se encuentran ubicados equipos de alto costo.</t>
  </si>
  <si>
    <t>Gestionar por parte de la Administración Municipal, ante las instancias competentes, la instalación de CAI Móvil en diferentes barrios de la Comuna 3 que así lo requieran.</t>
  </si>
  <si>
    <t>Realización de una nueva estratificación socio-económica en todas las viviendas de los barrios de la Comuna 3, para que el estrato que se dé a cada sector sea acorde con la realidad económica y social de sus habitantes, lo cual se verá reflejado en un pago de servicios públicos domiciliarios más justo y equitativo.</t>
  </si>
  <si>
    <t>Instalación de avisos por parte de la EPA en todos los barrios de la Comuna 3 y sitios estratégicos de la misma, que prohíban el arrojar basuras al entorno, quebradas, guaduales etc. y que hagan alusión a la medida del comparendo ambiental.</t>
  </si>
  <si>
    <t xml:space="preserve">Labor periódica de limpieza de recámaras, sumideros, canales, desagües, en todos los barrios de la Comuna 3 para evitar problemáticas de salubridad y medio ambiente. </t>
  </si>
  <si>
    <t xml:space="preserve">Poda de césped de manera periódica en el CDC de la Comuna 3 y otros sitios estratégicos de la jurisdicción. </t>
  </si>
  <si>
    <t>Control permanente de acuerdo a la normatividad vigente y el POT, de sitios de venta de licor y negocios que funcionen hasta altas horas de la noche en zonas residenciales de la Comuna 3, imponiéndoles si es el caso las medidas, controles, restricciones y demás a que haya lugar.</t>
  </si>
  <si>
    <t xml:space="preserve">Implementación de programas y alternativas de rehabilitación y resocialización para niños, niñas, adolescentes, jóvenes y demás población consumidores de sustancias psicoactivas en los barrios de la Comuna 3, con enfoque a menores y mayores de edad. </t>
  </si>
  <si>
    <t>Realización de campañas periódicas de vacunación, desparasitación y esterilización de caninos y felinos en todos los barrios de la Comuna 3.</t>
  </si>
  <si>
    <t>Implementar campañas de concientización en todos los barrios de la Comuna 3 sobre el dengue, chikunguña,  zika.</t>
  </si>
  <si>
    <t>Dotación en material didáctico, útiles, papelería muebles, enseres, entre otros a la Ludoteca ubicada en el barrio La Grecia para que pueda ejercer su labor de una mejor manera.</t>
  </si>
  <si>
    <t xml:space="preserve">Dotación con equipos de cómputo, libros, material didáctico, implementación deportiva, entre otros, a las instituciones educativas de la Comuna 3 para que puedan desempeñar su labor con una mayor calidad. </t>
  </si>
  <si>
    <t xml:space="preserve">Implementar la media técnica en todas las instituciones educativas de la Comuna 3, para que los estudiantes al terminar sus estudios salgan como bachilleres técnicos. </t>
  </si>
  <si>
    <t>Implementar periódicamente proyectos y programas recreo-deportivos y de ocupación del tiempo libre para los diferentes grupos poblacionales de la Comuna 3 (niños, niñas, adolescentes, jóvenes, adultos mayores y comunidad en general), incentivándolos a participar de los mismos.</t>
  </si>
  <si>
    <t>Creación y/o implementación de Escuelas de Formación Deportiva en diferentes disciplinas en sitios estratégicos de la Comuna 3, que sean gratuitas y de fácil acceso a los menores de edad de la jurisdicción.</t>
  </si>
  <si>
    <t>Apoyo permanente por parte del Imdera a los grupos de adultos mayores de la Comuna 3 para las prácticas recreo-deportivas y de estilos de vida saludable que estos requieren.</t>
  </si>
  <si>
    <t xml:space="preserve">Gestionar la construcción de espacios culturales en barrios de la Comuna 3 y en sitios estratégicos de la misma, tales como museos, cines, malocas, teatros, centros culturales, bibliotecas, escuelas de formación en artes y música, entre otras. </t>
  </si>
  <si>
    <t>Crear programas y/o escuelas para niños, adolescentes, adultos mayores y comunidad en general de la Comuna 3 en expresiones artísticas y culturales, tales como música, chirimía, danzas, bailes folclóricos,  teatro y otras expresiones de arte; donde se les capacite y se les permita salir adelante con sus capacidades y talentos.</t>
  </si>
  <si>
    <t>Implementación de procesos de capacitación a JAC, líderes comunitarios, asociaciones, fundaciones, víctimas de desplazamiento, madres cabeza de hogar, adultos mayores y otros grupos organizados de la Comuna 3, en las que se brinden herramientas para el empoderamiento de la gestión social, del liderazgo y la participación ciudadana.</t>
  </si>
  <si>
    <t>Implementación de programas y alternativas de rehabilitación y resocialización para niños, niñas, adolescentes, jóvenes y demás población consumidores de sustancias psicoactivas en los barrios de la Comuna 3, con enfoque a menores y mayores de edad.</t>
  </si>
  <si>
    <t>Mayor acompañamiento por parte de la administración municipal en los programas y actividades sociales y comunitarias que se realicen en cada uno de los barrios de la Comuna 3.</t>
  </si>
  <si>
    <t xml:space="preserve">Gestionar la adecuación, arreglo y manteamiento de los escenarios recreativos y deportivos de los barrios de los barrios de la Comuna 3. </t>
  </si>
  <si>
    <t>Desarrollar un programa de caracterización social y económica de todos los asentamientos humanos (invasiones) existentes en la Comuna 3, tanto en zonas de protección ambiental como en otros sitios, ya que dichas invasiones provocan cordones de inseguridad para los sectores donde se encuentran ubicadas.</t>
  </si>
  <si>
    <t xml:space="preserve">Socialización programas de prevención, atención y restablecimiento de derechos a niños y niñas víctimas de abuso sexual y maltrato. </t>
  </si>
  <si>
    <t>Implementación por parte de SETTA de controles periódicos en vías de los barrios de la Comuna 3 para impedir o sancionar a habitantes que obstaculicen el libre tránsito con el mal parqueo de sus vehículos.</t>
  </si>
  <si>
    <t xml:space="preserve">Control y vigilancia permanente por parte de los organismos competentes para que el Transporte Integrado Operador de Armenia (Tinto) preste un óptimo servicio a los usuarios y para que el costo del pasaje sea justo y acorde a la realidad de la ciudad. </t>
  </si>
  <si>
    <t>Instalación de un semáforo para el cruce barrio La Cecilia III Etapa al colegio del sector, dado el peligro que corren los estudiantes de este sitio para cruzar entre un lado y otro.</t>
  </si>
  <si>
    <t xml:space="preserve">Crear y/o fortalecer por parte de la Administración Municipal planes de vivienda para los estratos bajos (1 y 2), donde tanto el gobierno como el mismo municipio les aporten un subsidio justo, que propenda porque la mayoría de habitantes de la Comuna 3 y Armenia en general que no tienen vivienda puedan hacerse a la misma. </t>
  </si>
  <si>
    <t>Generación de subsidios para compra de vivienda y/o planes de mejoramiento de vivienda para grupos poblacionales vulnerables de la Comuna 3, tales como adultos mayores, discapacitados, madres cabeza de hogar, víctimas del conflicto armado, afrodescendientes, indígenas, entre otros.</t>
  </si>
  <si>
    <t xml:space="preserve">Legalización y entrega de barrios de la Comuna 3 que aún no han sido recibidos por el municipio, previo cumplimiento de los requisitos exigidos por la Administración Municipal, pero con el acompañamiento necesario por parte de Planeación Municipal a quienes tienen este inconveniente para que puedan llevar a feliz término su proceso de legalización. </t>
  </si>
  <si>
    <t>Ubicación de CAI Móvil rotándolo por  todos los barrios de la Comuna.</t>
  </si>
  <si>
    <t>Señalización Vial en la vía principal y peatonal de la comuna.</t>
  </si>
  <si>
    <t>Campañas de educación vial</t>
  </si>
  <si>
    <t>A lo largo de la quebrada armenia en el tramo entre los barrios Berlín y Villa Liliana y la quebrada San José entre el barrio Recreo y Villa Liliana</t>
  </si>
  <si>
    <t>Barrio Berlín, Salazar, Montevideo Central, Recreo Bajo, Recreo, Palmares del Recreo, Monteprado, El Silencio, 1° de Mayo, Nueva Libertad, La Unión, 7 de Agosto, Villa Liliana, Nuevo Montevideo.</t>
  </si>
  <si>
    <t>Ubicación de depósitos de basura.</t>
  </si>
  <si>
    <t>Obras de bioingeniería</t>
  </si>
  <si>
    <t xml:space="preserve">Escuelas de Formación en Voleibol, Baloncesto, Fútbol de Salón, Karate, entre otras. </t>
  </si>
  <si>
    <t xml:space="preserve">Gimnasia dirigida a grupos organizados de la tercera edad, niños, jóvenes, madres Fami, niños con capacidades especiales, entre otros. </t>
  </si>
  <si>
    <t>Capacitaciones a Ediles, Juntas de Acción Comunal y representantes del comité de deportes de cada barrio en diferentes disciplinas deportivas.</t>
  </si>
  <si>
    <t>Campañas educativas sobre manejo de las enfermedades de mortalidad con mayor índice en el municipio.</t>
  </si>
  <si>
    <t xml:space="preserve">Capacitaciones en manejo de finanzas, emprenderismo, productividad y sostenibilidad de una empresa, autosuperación, manejo de persona, entre otras. </t>
  </si>
  <si>
    <t xml:space="preserve">Apoyo a Comerciantes por medio de insumos, capacitaciones, asesorías, entre otros. </t>
  </si>
  <si>
    <t xml:space="preserve">Apoyo a actividades lúdicas a la comunidad en general </t>
  </si>
  <si>
    <t xml:space="preserve">Campañas de prevención de consumo de sustancias psicoactivas </t>
  </si>
  <si>
    <t>Barrios Salazar, Las Margaritas, Villa Liliana, 1° de Mayo, 7 de Agosto, Palmares del Recreo</t>
  </si>
  <si>
    <t xml:space="preserve">Construcción de viviendas de interés social </t>
  </si>
  <si>
    <t xml:space="preserve">Dotación de elementos deportivos para los comités de Deportes de las Juntas de Acción Comunal de la comuna  </t>
  </si>
  <si>
    <t xml:space="preserve">Capacitación a los comités de deportes de las Juntas de Acción Comunal de la comuna </t>
  </si>
  <si>
    <t>Programa de atención al adulto mayor (recreación, deporte, charlas, desayuno, almuerzo, refrigerio y transporte.</t>
  </si>
  <si>
    <t>Campañas para generar el sentido de pertenencia, amor por la ciudad y la identidad cultural propia y como estrategia para combatir la drogadicción ( en todos los barrios)</t>
  </si>
  <si>
    <t>Capacitación a las juntas de acción comunal, comités del medio ambiente, Ediles y  comunidad en general sobre campañas ambientales.</t>
  </si>
  <si>
    <t xml:space="preserve">Operatividad y puesta en funcionamiento del Centro de Desarrollo Comunitario </t>
  </si>
  <si>
    <t xml:space="preserve">Construcción, adecuación y puesta en funcionamiento de un CDI en la Comuna </t>
  </si>
  <si>
    <t xml:space="preserve">Implementación y puesta en funcionamiento de un CAI móvil en la Comuna. </t>
  </si>
  <si>
    <t xml:space="preserve">Subsidios para mejoramiento de vivienda para la población vulnerable y las madres cabeza de hogar </t>
  </si>
  <si>
    <t xml:space="preserve">Control de animales domésticos y no domésticos. Esterilización de mascotas y animales callejeros  </t>
  </si>
  <si>
    <t>Villa Inglesa y Nuevo Berlín</t>
  </si>
  <si>
    <t xml:space="preserve">Construcción de reductor de velocidad vía principal entre los dos barrios </t>
  </si>
  <si>
    <t xml:space="preserve">Construcción Salones Comunales </t>
  </si>
  <si>
    <t xml:space="preserve">Adecuación, mantenimiento y cerramiento de la cancha de futbol </t>
  </si>
  <si>
    <t xml:space="preserve">Implementación sendero ecológico entre Villa Inglesa y Nuevo Berlín </t>
  </si>
  <si>
    <t>Capacitación informal en manualidades, artes y oficios para jóvenes, adultos y madres cabeza de hogar</t>
  </si>
  <si>
    <t xml:space="preserve">Escuelas de liderazgo, capacitación en gestión comunitaria, legislación comunal y participación comunitaria para líderes y comunidad en general </t>
  </si>
  <si>
    <t>Control en el manejo de basuras, capacitación en medio ambiente, charlas informativas, jornadas de aseo y limpieza.</t>
  </si>
  <si>
    <t xml:space="preserve">Apoyo a mujeres cabeza de hogar en creación de teatros barriales </t>
  </si>
  <si>
    <t>Capacitación y campañas para reciclaje</t>
  </si>
  <si>
    <t>Campañas para la prevención del consumo de sustancias psicoactivas</t>
  </si>
  <si>
    <t xml:space="preserve">Creación de escuelas de formación deportiva </t>
  </si>
  <si>
    <t xml:space="preserve">Caracterización de las microempresas y apoyo con recursos para las mismas </t>
  </si>
  <si>
    <t xml:space="preserve">Talleres de promoción y participación de mujeres cabeza de hogar </t>
  </si>
  <si>
    <t xml:space="preserve">Protección y mantenimiento de zonas verdes. Siembra y mantenimiento de jardines </t>
  </si>
  <si>
    <t xml:space="preserve">Cubierta, reparación y terminación de malla, construcción y reparación de gradas del polideportivo </t>
  </si>
  <si>
    <t xml:space="preserve">Charlas y talleres para niños y jóvenes sobre Paisaje Cultural Cafetero </t>
  </si>
  <si>
    <t xml:space="preserve">Instalación y puesta en funcionamiento de cámaras de seguridad. </t>
  </si>
  <si>
    <t xml:space="preserve">Construcción de muros de contención y gaviones en la Comuna </t>
  </si>
  <si>
    <t xml:space="preserve">Intervención y recuperación de lotes y predios propiedad del Municipio y que son víctimas de invasión o de delincuentes. </t>
  </si>
  <si>
    <t xml:space="preserve">Implementación de un programa para el Apoyo financiero a las iniciativas económicas y productivas de los habitantes de la Comuna. </t>
  </si>
  <si>
    <t xml:space="preserve">Implementación de un programa de salud y seguridad alimentaria de amplia cobertura. </t>
  </si>
  <si>
    <t xml:space="preserve">Complemento alimentario para las personas de la tercera edad en condición de vulnerabilidad </t>
  </si>
  <si>
    <t>Diseño y desarrollo de estrategias de comunicación para una mejor convivencia, recuperación de valores, cultura ciudadana y sentido de pertenencia.</t>
  </si>
  <si>
    <t>Promoción e implementación de actividades lúdicas, recreativas y deportivas en las niñas, niños, jóvenes, adultos y adultos mayores que propendan por su bienestar, salud y sano esparcimiento, en el aprovechamiento de su tiempo libre.</t>
  </si>
  <si>
    <t xml:space="preserve">Recuperación y mantenimiento de cancha de baloncesto </t>
  </si>
  <si>
    <t xml:space="preserve">Nivelación y corrección de estratificación socio- económica. </t>
  </si>
  <si>
    <t xml:space="preserve">El Jubileo, Terranova el Alba, Nuevo Berlín. El Paraíso, La Divisa. </t>
  </si>
  <si>
    <t>Mantenimiento, adecuación, reparación y cerramiento de Salones Comunales</t>
  </si>
  <si>
    <t xml:space="preserve">Mejoramiento en la atención del servicio y ampliación de cobertura Centro de Salud el Paraíso </t>
  </si>
  <si>
    <t xml:space="preserve">Mantenimiento, reparación y adecuación cancha de microfútbol </t>
  </si>
  <si>
    <t>Mejoramiento, adecuación, mantenimiento, cerramiento de los Parques Infantiles</t>
  </si>
  <si>
    <t xml:space="preserve">Apoyo con dotación de instrumentos musicales a grupos de música debidamente conformados y organizados </t>
  </si>
  <si>
    <t xml:space="preserve">Demarcación escenarios deportivos </t>
  </si>
  <si>
    <t>Socialización continua de los cuadrantes que vigilan el sector para que la comunidad tenga plena identificación de los mismos</t>
  </si>
  <si>
    <t xml:space="preserve">Aplicación del comparendo ambiental y pedagogía ambiental con la comunidad </t>
  </si>
  <si>
    <t>Dotación con implementos deportivos para salones comunales.</t>
  </si>
  <si>
    <t xml:space="preserve">Jornadas lúdicas y recreativas para niños y jóvenes en la Comuna. Gimnasia dirigida. </t>
  </si>
  <si>
    <t>Creación de escuelas de arte, música, danza y teatro para los niños y jóvenes.</t>
  </si>
  <si>
    <t>Implementación de una ciclovías participativa para todos los barrios.</t>
  </si>
  <si>
    <t>Implementar una política pública para prevenir y atender la violencia intrafamiliar.</t>
  </si>
  <si>
    <t xml:space="preserve">Instalación de cámaras y alarmas comunitarias, las cuales se requieren en el paso de bienestar familiar y bomberos, escaleras Modelo - CASD, Coliseo del Café, glorieta Granada, Placita campesina, Bulevar Niza, Barrio Granada Carrera 23A y sector de Los Álamos La Che y la Boca del Túnel. </t>
  </si>
  <si>
    <t>Legalización de los predios pertenecientes a los barrios de la comuna y que cuentan con los requisitos para dicho procedimiento.</t>
  </si>
  <si>
    <t>Realización de Ordenamiento de la zona comercial determinando la viabilidad de los mismos por el uso de suelo correspondientes a la actividad comercial</t>
  </si>
  <si>
    <t>Recuperación espacio público Calle 8 No. 19 y 21 vía túnel.</t>
  </si>
  <si>
    <t xml:space="preserve">Control  y seguimiento a la Expedición de Licencias  de Construcción por perturbación a la dinámica de vecindad y sana convivencia. </t>
  </si>
  <si>
    <t>Mantenimiento del árbol urbano en los Barrios de la Comuna.</t>
  </si>
  <si>
    <t>Aplicación normatividad para la instalación de las antenas de telefonía móvil y retiro de las que no cumplan con los correspondientes requisitos</t>
  </si>
  <si>
    <t>Niágara</t>
  </si>
  <si>
    <t>Construcción de redes de gas</t>
  </si>
  <si>
    <t>Señalización vial y demarcación de carreras y calles de la comuna.</t>
  </si>
  <si>
    <t>Pavimentación: Calles 8-10 (Granada), Manzana 4 (Gran Bretaña), Antejardines Sedes Colegio Eudoro Granada (Las Sesenta Casas), Carrera 22 Calles 8 y 9 (Granada), Manzana D # 19, Manzana K, Manzana J frente a la Cañada # 23, Calle 7 23 E y Manzana I continua a la Manzana E (Modelo Deptal.), Calle 2 A frente a las viviendas con No. 20-78, 20-73, 20-55 y 20-23 (Las Palmas).</t>
  </si>
  <si>
    <t>Vieja Libertad, La Cabaña, Las Palmas, Niágara, Gran Bretaña, La Arboleda, Gran Bretaña, Modelo Deptal.</t>
  </si>
  <si>
    <t>Reparación de alcantarillado Carrera 23E Calle 8a entrada a Modelo, por rompimiento de lozas  y vías por reducción en los tubos de desagüe.</t>
  </si>
  <si>
    <t>Limpieza y mantenimiento del parque donde está ubicado en CAI Granada, Parque la Bachué  y La Plazuela.</t>
  </si>
  <si>
    <t>Construcción de gaviones en la calle 7 con Cra 23  por donde fluye la quebrada Santa Helena por problemáticas generadas en las viviendas.</t>
  </si>
  <si>
    <t>Terminación de un box Colbert Calle 2 parte la vaga</t>
  </si>
  <si>
    <t xml:space="preserve">Construcción escalera frente a la manzana 3 que conduce a la vía al barrio </t>
  </si>
  <si>
    <t>Programas de vacunación esterilización en mascotas</t>
  </si>
  <si>
    <t>Realización de Brigadas de salud</t>
  </si>
  <si>
    <t>Contrarrestar la deserción escolar a través del diseño de Planes de Mejoramiento y fortalecimiento de las instituciones educativas en los frentes de gestión de recursos y de tipo pedagógico, para lograr que los estudiantes alcancen mayores niveles de logro.</t>
  </si>
  <si>
    <t>Optimización en la prestación de los servicios públicos.</t>
  </si>
  <si>
    <t>Implementación de alumbrado público en condiciones aptas y con altos estándares de calidad y servicio para las áreas oscuras.</t>
  </si>
  <si>
    <t>Iluminación paso peatonal entre el colegio santa Eufrasia y el barrio en la manzana 1</t>
  </si>
  <si>
    <t>Instalación un desagüe en la Manzana 1</t>
  </si>
  <si>
    <t>Instalación de los servicios Públicos en la caseta para su funcionamiento.</t>
  </si>
  <si>
    <t>Implementación de una ruta de bus urbano hacia los hospitales y clínicas con retorno</t>
  </si>
  <si>
    <t>Recuperación del espacio público  y control del estacionamiento de vehículos de carga pesada</t>
  </si>
  <si>
    <t>Construir un paso peatonal antes de la bomba galán.</t>
  </si>
  <si>
    <t>LA MARIELA  SALVADOR ALLENDE LA CASTELLANA  PROFESIONALES PROVIDENCIA PUERTO RICO       VDA. MESOPOTAMIA FUNDADORES BAJO BOLIVAR NORTE  MERCEDES DEL NORTE            VEREDA SAN JUAN</t>
  </si>
  <si>
    <t xml:space="preserve">Instalación de cámaras de seguridad en los puntos más neurálgicos de toda la comuna 10.      Frentes de seguridad.       CAI móvil que rote por toda la comuna.     Establecer un programa de vigilancia en todos los barrios de la Comuna 10.  Socialización y puesta en marcha del nuevo Código de Policía para que las personas tomen responsabilidad con sus mascotas y colocar avisos que citen cada artículo específico para cada caso, capacitaciones en relaciones humanas, cultura y convivencia ciudadana por un buen vecino. </t>
  </si>
  <si>
    <t>Construcción del Centro de Desarrollo Comunitario de la Comuna 10 (CDC)</t>
  </si>
  <si>
    <t>Terminación de pavimentación vía principal Regivit 1a.etapa.   Pavimentación calles 3a. y 4a. B/Fundadores.    Terminación de la pavimentación en San Juan sector colegio los Ángeles salida hacia el ICA.</t>
  </si>
  <si>
    <t>Construcción de complejo deportivo y Escuela de Formación deportiva.  Poner en marcha el club deportivo.</t>
  </si>
  <si>
    <t>Implementación Proyecto Plan de Residuos Sólidos para la comuna 10 con  capacitación a los recuperadores de oficio y a las comunidades para el buen manejo de los residuos sólidos.</t>
  </si>
  <si>
    <t>Aprovechamiento de la guadua alrededor de las cañadas.    Canalización de las aguas negras que bajan por la quebrada la Aldana desde Bosques de Palermo y que baja por detrás de casas desde la manzana 10 hasta la manzana 19, continuando con los guaduales que lindan con las manzanas 20, 21, 22 y 23 de Mercedes del Norte (malos olores, zancudos)</t>
  </si>
  <si>
    <t>Mantenimiento de guaduales existentes en la zona los cuales están en total abandono, actualmente sobre vías y casas, deben ser cortados con frecuencia para evitar los accidentes que causan en vendavales, el taponamiento de las canales de los techos, con resultados desastrosos de inundación de las casas, el obstáculo de vías,  como se encuentra actualmente la vía de la parte baja del barrio, y en general, todas las  vías que lindan con los guaduales.    Corte de los arboles viejos y arboles muy altos que se encuentran repartidos por todo el barrio; estos representan riesgo no solo a la integridad de la vida de las personas, sino también de las viviendas. Ya que se han caído árboles, causando grandes estragos.   Mantenimiento de la zona de reserva junto a los condominios cercanos por tala indiscriminada de la reserva circundante. Protección de flora y fauna de una manera que involucre a la comunidad para proteger animales en vía de extinción.</t>
  </si>
  <si>
    <t>Limpieza y ornato del lote antiguo Bavaria (barrio Galán) la comunidad necesita que ese lote sea utilizado en desarrollo de la comuna (problemas de salud pública)</t>
  </si>
  <si>
    <t xml:space="preserve">Mejoramiento de la Escuela Eudoro Granada (Galán).                                      Mejoramiento de la calidad educativa e infraestructura en la I.E. República de Francia.     Fortalecimiento de Colegios, escuelas y Universidades cercanas, donde la educación sea verdaderamente gratuita para nuestros niños y jóvenes (Mercedes del Norte)                                                                                                                                                                                   </t>
  </si>
  <si>
    <t>Reparación y mantenimiento de la red de alcantarillado en Mercedes del Norte  el que baja rodeando el guadual hasta la manzana 19; el que rodea el guadual al frente de las   manzanas 20-21-22  y 23,  otros sitios, que la empresa debe tener identificados en el barrio Esto ya ha traído problemas estructurales en algunas casas como en las casas 10 y 11 de la manzana 18 que presenta hundimiento notorio.  Construcción, mejoramiento y mantenimiento  de alcantarillado (malos olores)  Construcción de zanjas y mantenimiento de las que hay y  recuperación de las aguas del barrio la Mariela, reparación y mantenimiento de alcantarillado y tuberías en Salvador Allende.   Separar aguas lluvias de las aguas negras en Providencia.</t>
  </si>
  <si>
    <t>Establecer sitios  estratégicos para canecas de basura  para evitar así el problema de salud pública, proliferación de insectos y roedores.  Instalación de contenedores adecuados.   Prestar el servicios barrido en todo el sector 3, Instalación colector de basuras en el barrio Fundadores bajo, la Mariela y en San Juan junto a la caseta comunal.   Recolección puntual de las basuras en el Galán.   Capacitaciones en manejo de los residuos sólidos y orgánicos y cuidado del medio ambiente.</t>
  </si>
  <si>
    <t>Servicio de guadaña, Mantenimiento y Mejoramiento del Alumbrado público en la comuna.</t>
  </si>
  <si>
    <t xml:space="preserve">Mejoramiento del servicio de transporte, por lo menos una ruta que ingrese al barrio, pasando por el colegio INEM, que alguna de ellas cuando salgan del barrio se dirijan al sur tomando la avenida 19.    Modificación de la Ruta 2, que entre durante todo el día.   Eliminar el Estacionamiento de los buses donde actualmente lo están haciendo; las vías son estrechas y esto está incomodando mucho a la comunidad.                                                                                                                                                                                                                                        Construcción de varios paraderos de buses, donde las personas no solo se puedan sentar, sino tener como protegerse de las inclemencias del clima. Estudiar la posibilidad que se dejen, desde la entrada al barrio una calle de ingreso, y una de salida. Está siendo muy difícil el tránsito, debido al gran numero carros que transitan y se parquean hacia la derecha de la vía.  Señalización de las vías.          </t>
  </si>
  <si>
    <t>Demarcación y señalización de las vías con zonas de parqueo público y prohibido, señales de peligro en las zonas escolares, iglesias, zonas hospitalarias y zona donde quedará el salón comuna (Profesionales).   Señalización rural en la vereda Mesopotamia.   Señalización vial para disminuir velocidad en la calle 2 sector fundadores bajo.    Mejorar la demarcación vial y señalización en la avenida Centenario y presencia de agentes de tránsito en las horas de salida de los estudiantes.   Cambio de  la ruta de buses urbanos que entran a Mercedes del Norte,  ya que por su peso agrietan más el barranco que esta  detrás de la caseta comunal</t>
  </si>
  <si>
    <t>Campeonatos de ajedrez, tableros y mesas de ajedrez.    Organización de campeonatos de futbol adecuados.  Construcción de rampas deporte extremo. Creación pista de patinaje.  Creación sendero para  trotar y montar bicicleta.    Provisión de uniformes para el equipo de fútbol para  árbitros, equipos de protección deportiva, guayos, tenis deportivos para el equipo de niños y juvenil, balones de futbol voleibol y basquetbol.  Casilleros. Mesas de ping pon y sus debidos implementos. Fútbol infantil, y patinaje para niños entre 5 y 13 años.</t>
  </si>
  <si>
    <t>Mejoramiento y construcción Parque para niños y niñas.</t>
  </si>
  <si>
    <t>Construcción pistas deportivas.   Jornadas deportivas de aeróbicos para adultos mayores y demás habitantes.  Recreación para niños y adultos discapacitados, Creación de un gimnasios apropiado para discapacitados.                                                                                                                                                         Organizar de forma constante campeonatos de todos los deportes, en forma inter-barrio</t>
  </si>
  <si>
    <t>Cerramiento del polideportivo y Construcción de gradas.  Adecuación del polideportivo en Sanjuán.   Cerramiento y reconstrucción de la cancha de futbol de Mercedes del Norte.</t>
  </si>
  <si>
    <t xml:space="preserve">Iluminación barrio la Mariela en: Entrada al barrio, Manzana arrayán 34, acceso a manzana pino, caseta comunal, zonas comunes del barrio y alrededores. Instalación de nuevos postes de energía  con luminarias en  puntos críticos.    Instalación luminarias en providencia  escaleras carrera 16 frente al 11 norte 72 luminarias frente a COVIDA (calle 10 norte)  Alumbrado público para el ramal el Pórtico de la vereda Mesopotamia.   Aumentar la iluminación  la entrada a Mercedes del norte,  entrada al condominio Palmares de Alameda, la cancha y el guadual que la circunda y el parque de los niños.  Iluminación cancha múltiple barrio Fundadores.    Instalación alumbrado público en San Juan polideportivo y vía de acceso al sector los chorritos,  parque infantil y gimnasio público. Instalación de dos postes y tres luminarias en el barrio Regivit.                                  </t>
  </si>
  <si>
    <t xml:space="preserve">Reposición y  reubicación de postes de energía  que representan peligro para la comunidad y reorganización de redes eléctricas.   Reposición  de luminarias en barrio Profesionales, ya que las actuales cumplieron su ciclo y no cumplen con la normatividad actual.      Poda de árboles que están a la altura de las cuerdas de energía en Mercedes del Norte.                                           </t>
  </si>
  <si>
    <t>Construcción casa del abuelo en un lote que se tiene en comodato.</t>
  </si>
  <si>
    <t>Construcción cancha de futbol, cancha de tenis y  escenario deportivo cubierto.</t>
  </si>
  <si>
    <t>Construcción vía de acceso manzana pino y caracolí en La Mariela.</t>
  </si>
  <si>
    <t>Construcción de andenes para mejorar el acceso a las  viviendas.    Mejoramiento vía de acceso al sector los chorritos en San Juan enseguida centro de la Construcción SENA.</t>
  </si>
  <si>
    <t>Construcción de Salones comunales</t>
  </si>
  <si>
    <t xml:space="preserve">Construcción de gimnasios al aire libre para todas las edades incluyendo personas de la tercera edad, en Mercedes del Norte se puede ubicar en la zona de la caseta comunal.                     </t>
  </si>
  <si>
    <t>Construir otros espacios deportivos para nuestros jóvenes en la zona donde está la cancha, al lado de ella hay un lote que anteriormente fuera una caseta comunal, poner un gimnasio para los jóvenes, así ellos tendrán zona de esparcimiento, disminuyendo el consumo de sustancias psicoactivas.                                                                                                                                                                                                                                                                                                                                                                                                                                                                                                                                           Fomentar el deporte en nuestros jóvenes, equipos de futbol, voleibol, básquet  y patinaje, en niños(as) y jóvenes (hombres y mujeres) que lo practiquen.  Darles entrenadores e implementos para  dichos deportes.                                                                                                                                                                                                               Rumba terapia en la caseta comunal, para todas las edades.    </t>
  </si>
  <si>
    <t>Tarima comunal, Cine al aire libre  (video beam) Creación de Emisora comunitaria</t>
  </si>
  <si>
    <t>Teatro al aire libre  fortalecer el teatro escondido y promocionar nuevos escenarios de teatro para el barrio, canal comunitario, Creación de escuela musical.</t>
  </si>
  <si>
    <t>Creación de escuela de artes. Realización documental de memoria del barrio.  Provisión de computador, micrófonos, amplificadores, consola de sonido cámaras de video comunitarias para promover realización audiovisual.</t>
  </si>
  <si>
    <t>Latas de pintura y canecas de pintura colores primarios para embellecer el barrio con murales hechos por los propios jóvenes del sector, implementar cinemateca comunal.</t>
  </si>
  <si>
    <t xml:space="preserve">Celebración de las Fiestas: Tales como aniversario del barrio, día de la madre, día del padre, día de los niños, fiestas decembrinas.                                                               Implementación de un proyecto donde se haga  acompañamiento a los niños entre 5 y 13 años de edad con eventos lúdicos y capacitarlos en temas como arte, teatro y música.    </t>
  </si>
  <si>
    <t xml:space="preserve">Construcción de reductores de velocidad:  En  la Mariela,  en la calle 2a. sector Fundadores bajo , en la avenida Centenario Sector San Juan  Reductores de velocidad carrera 16 calle 11N y carrera 16 entre calles 10N y 11N .  Reductores de velocidad Cra. 16 entre calles 2 y 8 y la intersección de la calle 4 con carrera 16 para evitar piques y accidentes que se generan allí.  </t>
  </si>
  <si>
    <t>Establecer programas de Capacitación a la población en diferentes áreas, así se podrá dar incentivos en la búsqueda de nuevos empleos.  Creación de nuevas microempresas y fortalecimiento de las existentes.    Programas de Emprenderismo, asesoría y demás para la creación de Microempresas,  Créditos para microempresas para inversión socio productiva con muy bajos intereses y facilidades de adquisición.   Micro crédito para madres que tienen empresa artesanal.    Creación de una organización que supervise las microempresas, de tal manera que se vele por su buen funcionamiento, administración y existencia en el mercado.</t>
  </si>
  <si>
    <t xml:space="preserve">Fomento de capacidades productivas  de la población en extrema pobreza, a través de Generación de proyectos productivos,  capacitaciones en artesanías, mimbres, agricultura urbana, reciclaje, carpintería y otros procesos productivos. Albergue animal. (Gatos y perros), construcción de galpón de pollos como micro empresa. Creación de planta de reciclaje comunitaria, programas y proyectos de turismo, programas y proyectos de llantas reutilizables en espacios comunes, inversión para cultivo de plantas medicinales   </t>
  </si>
  <si>
    <t>Crear una Guardería del bienestar familiar o de Madres comunitarias,  para atender a los niños de mujeres cabeza de hogar que trabajan fuera de casa.  Programas y proyectos para madres cabeza de familia y madres comunitarias.</t>
  </si>
  <si>
    <t>Fortalecimiento al programa del Adulto mayor, mantener el centro de vida para los adultos mayores. Creación del Club del Adulto mayor en Mercedes del Norte y la Mariela.</t>
  </si>
  <si>
    <t>Talleres para niños,  niñas y jóvenes en cultura ciudadana, audiovisual, comunicación alternativa y comunitaria, artes, música y deporte</t>
  </si>
  <si>
    <t>Proyectos y Programas para discapacitados.</t>
  </si>
  <si>
    <t>Escuela de formación política de jóvenes y adolescentes, creación de juntas juveniles para formar nuevos líderes. Creación de semillero de investigación y escuela de liderazgo para jóvenes, programa y proyectos para  víctimas del conflicto armado y jóvenes para la ocupación del tiempo libre, programa de prevención de embarazo en adolescentes. Prevención  de consumo de sustancias psicoactivas. Intervención y erradicación de las OLLAS donde se expide y se consumen sustancias psicoactivas.</t>
  </si>
  <si>
    <t>Centro de integración social para todas las poblaciones,  Capacitaciones de liderazgo para los miembros  la junta de acción comunal con el fin de hacer nuestro desempeño un ejemplo como líderes comunales. Capacitaciones para habitantes de estos barrios en: construcción, idiomas, agropecuarios, sistemas, comunicaciones, movilidad, cultura ciudadana, emprendimiento y liderazgo</t>
  </si>
  <si>
    <t xml:space="preserve">Organizar talleres para niños y niñas en cultura ciudadana, (La Mariela)  Elaboración del Censo Poblacional en todos los barrios que nos permita obtener la Identificación y caracterización de la población, identificando así: la diversidad étnica, cultural, nivel formativo, rangos de edad y nivel educativo. </t>
  </si>
  <si>
    <t xml:space="preserve">Dotación de Muebles y Enseres para fortalecer las JAC con los siguientes elementos:  Escaleras móviles, kit de equipos de cómputo impresora, mesas,  sillas, papelería, 1 televisor, video beam, 1 kit de herramienta, Escritorio, archivador de dos puestos, sillas de escritorio, materiales de insumo, mesas de junta de seis puestos, carpas y un megáfono  Provisión de herramientas necesarias para el manejo de jardines como guadañas,  machetes, hoyadores, fumigadores, guantes, dotación para guadañar, podaderas, palas, rastrillos (Mercedes del Norte).  </t>
  </si>
  <si>
    <t>Gestionar ante el Ministerio Nacional nueva ruta de buses urbanos que desde el centro de Armenia cubra desde  estos barrios bajando por avenida Centenario Colegio Santa Teresa de Jesús- SENA Agropecuario y viceversa.</t>
  </si>
  <si>
    <t>Construcción de puente (unión Salvador Allende - La Mariela  - Regivit)</t>
  </si>
  <si>
    <t>Pavimentación de las vías que aún faltan por arreglar, principalmente la manzana 19, 20, 21, 22, 8, 9, 10, 24 calle principal, 34, 35, 36, 37.  La vía que rodea el guadual cerca a las manzanas 20-21-22 y 23 pésimo estado y requiere revisión del alcantarillado,  por medio de cámaras subterráneas, pues es muy notorio el hundimiento de éste. Construcción  de una bodega, en donde está la Caseta Comunal, para guardar los muebles y enseres, como implementos de jardinería de la comunidad.  Demolición de dos casetas ubicadas al frente de  la Mz 27, las cuales están siendo utilizada para el expendio y consumo de sustancias psicoactivas.    Intervenir el talud que esta al final del Condominio Palmares de Alameda, el cual está a punto de derrumbarse y causar una tragedia en el condominio.</t>
  </si>
  <si>
    <t xml:space="preserve">Construcción de polideportivo. </t>
  </si>
  <si>
    <t xml:space="preserve">Creación escuela de padres.   Creación de un club de tareas en la caseta comunal donde se haga acompañamiento y refuerzo en tareas académicas, donde se incluye temas culturales, manualidades, música, lectura con el fin de tener  a los niños lejos de los vicios.                                                                                                                                                                                                                                                                                                                                                                                                                                                                                                                                                                                                                                                             Fortalecimiento de instituciones especializadas, ubicadas en la zona, para niños con diferentes tipos de discapacidades.  Instalación zona WIFI en Mesopotamia. </t>
  </si>
  <si>
    <t xml:space="preserve">Construcción muros de contención en:   Providencia carrera 17.  Casas 18 y 19 de Fundadores bajo.  Muro de contención en Mercedes del Norte en el barranco que esta tras la caseta de acción comunal, por construcción de parqueaderos,  por los temblores presenta grandes grietas y se corre el  riesgo de derrumbarse, asimismo, los buses urbanos, por su peso puede incidir en que este problema se agudice.   Construcción gaviones al lado de la cancha del barrio Fundadores.                                                                                                                                                           </t>
  </si>
  <si>
    <t xml:space="preserve">Construcción de placas huellas vehiculares con sus respectivas obras civiles en el ramal vivero cote Verdum aproximadamente1200 metros y/o asfaltada.  Construcción de placas huellas vehiculares con sus respectivas obras civiles en el ramal el Pórtico, aproximadamente 600 metros.    Construir obras de mitigación para recolectar las aguas a libre correntía, las cuales están erosionando los terrenos. </t>
  </si>
  <si>
    <t>Demarcación zonas de parqueo, construcción de bahías.</t>
  </si>
  <si>
    <t>Aumento de rutas de buses de servicio publico.</t>
  </si>
  <si>
    <t>Senderos comunitarios para mejorar acceso  y movilidad dentro del barrio la Mariela.</t>
  </si>
  <si>
    <t>Darle continuidad a los programas de mejoramiento de vivienda  y  "Todos ponen".   Pintura, tuberías, ladrillos para mejoramiento de viviendas, tejas, cemento,  subsidios para mejoramiento de vivienda otorgados por el gobierno.</t>
  </si>
  <si>
    <t xml:space="preserve">Legalización de predios y mejoramiento de vivienda.  Programa de mejoramiento de vivienda rural. </t>
  </si>
  <si>
    <t xml:space="preserve">Recuperación de paramentos en las vías Veredales, ya que las cercas vivas de las fincas están invadiendo las carreteras, no sólo porque las han sembrado por fuera del límite establecido, sino que los dejan crecer demasiado.  Cumplimiento de los artículos 94 y 219 del Acuerdo 019 de 2009 (Plan de Ordenamiento Territorial) que establece la altura máxima de 90 cms en las cercas vivas y garantizar un 90 % de visibilidad. </t>
  </si>
  <si>
    <t>Casco Urbano del</t>
  </si>
  <si>
    <t>Reposición del Alcantarillado del Casco Urbano del Corregimiento, con expansión de las redes hacia los centros poblados Sapera, Arenales y condominio El Portal del Caimo y Urbanización El Bosque, y construcción de planta de tratamiento de aguas residuales.</t>
  </si>
  <si>
    <t>Corbones, El Paraíso, El Jubileo, La Divisa, La esperanza,  Libertadores, Nuevo Berlín, Terranova el Alba, Villa Inglesa, Villa Marcela, Tigreros, Centenario, Villa Sofía, Colinas Centro</t>
  </si>
  <si>
    <t xml:space="preserve">Construcción de resguardo animal  Establecer lugares adecuados para botar escombro. Programas y proyectos de ecodiseño, Control de animales callejeros.Control, mantenimiento y poda de árboles.  Tratamiento de aguas residuales, plan ambiental de la vereda San Juan.    </t>
  </si>
  <si>
    <t xml:space="preserve">Brigadas de salud medicina general  con el apoyo de REDSALUD dando prioridad a las necesidades del adulto mayor.Mejorar la atención a la comunidad en el hospital San Juan de Dios.   Vigilancia y control para las EPS y el Sisben por pésima atención a las comunidades,Jornadas de vacunación, Oftalmología y Odontología  periódicas para niños, jóvenes y adultos.                             </t>
  </si>
  <si>
    <t xml:space="preserve">Promover educación especial para niños con discapacidad.   Provisión de tablets y ayuda de la tecnología para la educación de los niños.  Video beam para jóvenes y niños mesas para los niños.  Programas y proyectos tics para niños y jóvenes.Construcción de memorias del barrio por los mismos habitantes, Formación técnica, tecnológica y profesional Programas para que los  jóvenes y adultos mayores de edad terminen sus estudios.                                               </t>
  </si>
  <si>
    <t xml:space="preserve">Construcción colegio público,de la comuna 10.  </t>
  </si>
  <si>
    <t xml:space="preserve">puesto de salud de la comuna 10.  </t>
  </si>
  <si>
    <t>Construcción de vivienda nueva y/o usada para atención de población vulnerable por emergencias y desastres.</t>
  </si>
  <si>
    <t>Más presencia y acompañamiento de la policía nacional ampliando el horario y el recorrido de las patrullas.Vincular programas de policia cívica. Provisión de alarmas comunitarias o sirenas en los barrios más vulnerables. Programas y proyectos de derechos humanos y paz para los jóvenes vulnerables.   Fomento de la convivencia pacífica y prevención del delito, programa de la atención de la violencia intrafamiliar y maltrato infantil.</t>
  </si>
  <si>
    <t>Construcción senderos ecológicos y jardines en los barrios de la comuna en general.  Caracterización de los bosques nativos, reforestación en zonas con maleza, laderas de las cañadas. Recuperación, descontaminación mantenimiento integral de las cañadas La Aldana, Hojas anchas, San Pedro y la Florida. Proyectos para recuperación de zonas de reserva ambiental, cuidado y protección de cuencas.   Control a construcciones en el norte que están dañando las rondas de las quebradas e interrumpiendo ecosistemas tan importantes en la ciudad, asimismo en la Avenida Centenario edificaciones dañando los ecosistemas de laderas y tapando el paisaje a turistas y habitantes de la ciudad.</t>
  </si>
  <si>
    <t xml:space="preserve">Botiquín kit de primeros auxilios.  Sillas de ruedas, férulas, cuellos ortopédicos, vendas.Centros de salud amigables para adolescentes y jóvenes.Talleres, programas y proyectos para la salud de las mujeres Planificación familiar.Jornadas de sensibilización para la prevención de consumo de sustancias psicoactivas, Programas y proyectos para evitar el trabajo sexual en adolescentes y jóvenes. </t>
  </si>
  <si>
    <t xml:space="preserve">SECRETARÍA DE GOBIERNO Y CONVIVENCIA </t>
  </si>
  <si>
    <t>Construcción de un circuito o pista de patinaje con cerramiento en malla alrededor del polideportivo del barrio Monteblanco  2 etap ,el cual beneficiaria a los niños de los 12 barrios aledaños al sitio ,</t>
  </si>
  <si>
    <t xml:space="preserve">Mejoramiento y adecuación de escaleras que unen el barrio Monteblanco 3y4 etap con el barrio Universal con pasamanos ,  ampliación y pasamanos escalera que une el barrio los cambulo9s con el barrio Quindío  vía qu puesto de salud , Barrio La Clarita  construcción de escaleras polideportivo del hueco </t>
  </si>
  <si>
    <t>Construcción de un Gimnasio dotado y adecuado para las personas discapacitadas de la Comuna en la parte de atrás de la Plaza Minorista.</t>
  </si>
  <si>
    <t>Mejoramiento de iluminación en las calles, vías y  polideportivos de la comuna a través del mantenimiento periódico de las luminarias. barrio rojas pinilla 1 etpa  manz 23 frente al No 15</t>
  </si>
  <si>
    <t xml:space="preserve">Construcción de alcantarillado en el Barrio Villa Carolina 2a étapa. Manzana G;H;I;J;K </t>
  </si>
  <si>
    <t xml:space="preserve">Cambio de alcantarillado en los barrios más antiguos  de la comuna: Villa Ximena 1a y 2a étapa, La Clarita, Las Américas y el San José. Quindío                </t>
  </si>
  <si>
    <t>Institución Educativa Los Quindos y sede Juan XXIII</t>
  </si>
  <si>
    <t xml:space="preserve">Construcción, arreglo y adecuación de gaviones y muros de contención por desplazamiento de los alud, en los barrios:                                                                     La Patria Manzana 1 parte de atrás, manzana 3 desde la casa 10 a la 13,  manzana 4 desde la casa 42 a la 52, manzana 70 a 79 ; barrio los Andes manza 2  de la casa 1 ala 5, manza 3,El Universal manzana 6 casa 32;  Villa Carolina 1a y 2a étapa, Villa Ximena 1a y 2a étapa,  Villa Andrea, San Andrés, Villa Celmira, Quindío, Rojas pinilla 1a manza 5y 6 frente a la casa 22, manzan 26 No 5 hundimiento manz 21 No 14 y Rojas pinilla2a etapa  manza 14 y 15, manza 22, 23,  Los Andes, Villa de las Américas , Monteblanco 2a etapa, Altos de la Pavona , la Montana y Quintas de Juliana.  Monteblanco 1 etapa manza D y E  , Barrio Quintas de Juliana  pór todo el sector de las manzana B;C;D   villa de las Américas Manza D,E,H,I, J ,casas 1,2,3   Barrio Quindío  carrea 24 No 29-53,   Villa  Ximena 1a etapa manzaan f No 41y 42,   Altos de la Pavona  manza B casa 5,     Villa Andrea  calle 44 No 33-12, manzana 3 No 11  vila Ximena 2a etapa manzaan 6 y                                                                                                                                                                                  </t>
  </si>
  <si>
    <t xml:space="preserve">Mejoramiento,  adecuación , ampliación y  Cerramiento de las casetas y salones comunales que existen actualmente,                                    Adecuación Completa -Barrio Universal , barrio la patria    ampliación  salón Comunal  frente a la manzana 54                                                                       Cerramiento - Barrio Quintas de los Andes frente a la manz 8y9, los Andes  cerramiento frente manza 4 casa 2y3, Villa de las Américas , La Pavona , Quindío.  Monteblanco II etpa cerramiento salón   Adecuación / Arreglos Menores - Barrio Las Américas, Rojas pinilla 1a y 2a étapa, Altos de la Pavona.                               Baterías Sanitaria - Barrio Villa Carolina 1a étapa                                                                          Ampliación del Salón - Barrio Villa Carolina 2a étapa y La Patria., Barrio Quindío salón comunal y parque infantil cerramiento                                                                                                                                                                              </t>
  </si>
  <si>
    <t>Adecuación y canalización de las quebradas de los Barrios de la comuna quebrada San José y Zanjon hondo</t>
  </si>
  <si>
    <t xml:space="preserve">Construcción y reparación de andenes Barrio La Patria manzana 67 desde la casa 6 a la 8, manzana 71 a la manzana 32; Barrio Universal manzana 11 desde la casa 1 a la 30, manzana 3,4,5,6 desde la casa 45 a la 63 manzana 12,13.Barrio Universal Manza 3 , 4 Quintas de Juliána manza g casa 15 y detrás manza I, culminación andenes al rededor del salon comunal Monteblanco 2 Etapa , Los Andes manzana manza 18 frente a la manza 14 No 28, Barrio San José ,Andenes terminación calle 18 No 28-20, calle 26No 21-05, frente al Rufino calle 22No 27a -10, Barrio Quindío recuperación andenes , rojas pinilla 1a Etapa , Barrio las Américas calle 33 carrera 34,carrera 33 calle 21y 22 , toda la avenida las Américas, Villa Carolina 1a  etapa manzana A frente a la casa 3,9y 6, Manzana B,  Villa carolina 2a etapa manzan G No 11 , manza D No 21, D No 33, Manza J No 1 ntttre la manzana F y la casa 4 ,Villa Carolina  2 a  manzan D casa 17a la 26,                                                                                         </t>
  </si>
  <si>
    <t>Recuperación malla vial de las vías internas y
principales de los barrios ,</t>
  </si>
  <si>
    <t xml:space="preserve">Construcción de parques infantiles, gimnasios y biosaludables al aire libre en los Barrios: La Patria frente la manzana 5 primer polideportivo (01) gimnasio y (01) parque; Monteblanco 3a y 4a étapa seguido al salón comunal (01) gimnasio y (01) parque; Quintas de los Andes al lado de la cancha (01) gimnasio y (01) parque; El Universal en el sector de la cancha (01) gimnasio y (01) parque; Antigua Patria  (01) gimnasio al lado del parque; Quintas de juliana (01) parque infantil ; Monteblanco 2a étapa (01) gimnasio biosaludable manz H;  Los Andes (01) gimnasio biosaludable al lado del salón comunal; Villa de las Américas (01) gimnasio; Los Almendros (01) biosaludable  al lado de la cancha; La Clarita biosaludable al lado del polideportivo de la manzana 42 (01) biosaludable, Villa Carolina 2a étapa (01) parque y (01) gimnasio. Graderías en la cancha Múltiple, Rojas pinilla 1 y 2 etapa mejoramiento parque infantil , Los Andes parque biosaludables frente a la manza 17y11,cancha múltiple con cerramiento total lote continuo al salón comunal, Barrio San Andrés mejoramiento y traslado , Villa Carolina 1a Etapa Biosaludable ,Villa carolina 2a etapa ,                                                                                                                                                    </t>
  </si>
  <si>
    <t xml:space="preserve">Construcción  de salones comunales faltantes  en los siguientes Barrios que tienen disponibilidad de terrenos: La Montana, Villa Celmira, San Andrés, Los Almendros, Venecia, La Irlanda, Villa Ximena 1a y 2a étapa, Antigua Patria. Quintas de Juliana, Villa Celmira </t>
  </si>
  <si>
    <t>Construcción de  la vía entre el Barrio Tigreros de la comuna 8 y el Barrio San José (Calle 29) de la comuna 6</t>
  </si>
  <si>
    <t xml:space="preserve">Reparación y mantenimiento escaleras con instalacon de barandas .ubicada entre los barrios Monteblanco 3y4 etp y Universal,entre los barrios los Cambulos y el Quindio puesto de salud  </t>
  </si>
  <si>
    <t xml:space="preserve">Adecuación de los parques infantiles, la patria manzan 54, polideportivos y las canchas de futbol que están ubicados en los diferentes barrios de la comuna. los Andes Mejoramiento frente manza 4 casa 2 y 3, Los Almendros cerramiento parque infantil manz B,C,D Villa de las Américas parque infantil Manz I casa No 6, barrio Quindío, rojas 1a Etapa parque infantil  manz 6y7, Villa Celmira , Barrio Altos de la Pavona ,Barrio San Andres , villa Carolina 1a etapa ,La Montana Mejoramiento al Parque infantil, Villa Ximena 2 etapa manzaan 6y7, </t>
  </si>
  <si>
    <t>Brrio La Clarita</t>
  </si>
  <si>
    <t>Construcción de un Centro de atención para el adulto mayor, con la debida dotación que permita la realización de todas las actividades. La comuna cuenta con 17 grupos legalmente constituidos, y se impactarían alrededor de 5.000   adultos mayores</t>
  </si>
  <si>
    <t xml:space="preserve">Construcion de escaleras que unen el barrio monteblanco 3a y 4a etap con el barrio universal con pasa manos ; mejoramiento e instalcion de pasamanos escalera que une el bario los Cambulos con el Quindio via puesto de salud </t>
  </si>
  <si>
    <t>Mantenimientos periódicos de sumideros de aguas negras.</t>
  </si>
  <si>
    <t>Mantenimiento y limpieza quebrada</t>
  </si>
  <si>
    <t xml:space="preserve">Areglo y mejoramiento de tapas alcantarillado barrio la patrai manza 13 No 18, tapa alcantarillado manza 13 No 19 tapa  de de recamaras Barrio Quintas de los Andes detrás del Salon Comunal, vilal ximena 2 etapa  na detrás casa  de las casas por el sendero de la CRQ  tres alcantarillas sin tapa </t>
  </si>
  <si>
    <t>Mantenimiento de las zonas verdes (guadañada y recolección de residuos especiales).</t>
  </si>
  <si>
    <t>Barrio Rojas Pinilla 2 Etapa</t>
  </si>
  <si>
    <t xml:space="preserve">Hundimiento por recamaras Barrio Rojas pinilla 2 etap Manza 23 No 15, rojas pinilla 1 etapa </t>
  </si>
  <si>
    <t>Legalización de los Barrios: Villa Carolina 2a étapa, Antigua Patria, Quintas de Juliana y Urbanización Venecia.</t>
  </si>
  <si>
    <t>Propiciar vivienda Propia a los Adultos Mayores según la Ley 1251 del 2008</t>
  </si>
  <si>
    <t>Reparcheo y , la patria manz 11No 21 , manz 25 , manz 30 de la  casa No 1 hasta la casa 16 , manz 34 casa 15,manz 35casa 44 , Pavimentación barrio la Patria manza 5 a la manza 7 de las casa 5a la 12,  manz 11 frente casa 13,manz 11 de la casa 12a la 19, culminación  manz 17 y 18, pavimentación manz8 de la casa 12 parte de atrás, via manz23 frente casa 22,manz 23 parte del lado de la cañanada casa No 23, vía manz 25 No , 23, vía manz 25, Construcción vía manz 29 a la manz30, manz 31 entre casa 12y 13, vía manz 36 No 60, 37 No 5, manz 67No 23 entre la manz 64, manz 61No 1 a la casa No 28, manz 54 No 14, manz 89 No a la No 4, manz 87 casa No 1 a la No 12 ,manz 89,90.91 , construcción vía manza 67 de la casa 6 a la 8 , manza 86 de la casa No 1 a la No 17 Barrio Quintas de los Andes reparcheo via entrada al Barrio,  barrio Rojas pinilla 2 etpa  Manza 22 Barrio Universal Manza 5 y 6 de la casa 63 a la casa 45los Andes pavimentación Manza 11 frente a la carrera 23, manzaan 16,17 y  18, Los Almendros pavimentación manza AVilla de las Américas Pavimentacion,manza10 y J No 1, Oriente Arreglo a  la única  vía del Bario, la Irlanda reparcheo vía manza G y C , Ey F casa 2, pavimentación  C,E y F Barrio San José  pavimentación vía que une el san José con clanta carrera 25 es de la 21 hasta la carrera 17, reparcheo calle 22 carrera 26, 27 y 21a , calle 19 carrera 23 con calle 19, calle 20 carrerar 23 hasta la calle 2, carrera 27 calle 22 y 19 , carrera 24 calle 21 hasta la 18, carrra 26 , calle 22 hasta la 19, carrera 25 entre calles 21 y 22, pavimentación   parte de atrás de las canchas sintéticas ,arreglo calle 21 hasta la 17 car ,Barrio Quindio carera 29 No 29-53, calle 27 frente a la cruz ,Villa Ximena 2a Etapa repavimentación todo el barrio, Villa Celmira pavimentación via  manza 3, Altos de la pavona manza b No 2 , Barrio San Andres  recuperación Vías manza entre  3y 9 , manza 7,8,y 9 ,Las Américas pavimentación  calle 24 carrrera 30, calle 23 carrera 33, calle 23 carrra 30 No 31-32, carrera 30 calle 22 boca calle , carrrear 32 calle 20 , pavimentación via calle 20 carrera32-4 normal , Villa carolina 2a , manzana G, H ,I ;J ;K , pavimentación Manza F casas 11-12</t>
  </si>
  <si>
    <t>Mejoramiento de Vivienda a familias en condición vulnerable de los Barrios: Antigua Patria y Rojas Pinilla 2a étapa</t>
  </si>
  <si>
    <t xml:space="preserve">Adecuacion Baterias Sanitarias ubicadas en las afueras del estadio an Jose  </t>
  </si>
  <si>
    <t>Construcción Gimnasio al aire libre</t>
  </si>
  <si>
    <t>Construcción  parques infantiles</t>
  </si>
  <si>
    <t>Capacitación a las Juntas de Acción Comunal referente a las Normatividades vigentes, gestión pública, entre otros.</t>
  </si>
  <si>
    <t>Diseño e implementación de programas de asistencia médica, sicológica y social permanente enfocada a los grupos dedicados a la protección del adultos mayores.</t>
  </si>
  <si>
    <t>Diseño e implementación de las Políticas Públicas Comunales.</t>
  </si>
  <si>
    <t xml:space="preserve">Atencion preventivapara un envejecimiento exitoso </t>
  </si>
  <si>
    <t>Generación de una Escuela de Liderazgo Juvenil.</t>
  </si>
  <si>
    <t>Programas y acompañamiento CAFI (Centro de Atención Familiar Integral) a grupos de personas farmacodependientes.</t>
  </si>
  <si>
    <t>Instalación de CAI Móviles, que fortalezcan la seguridad de la comuna.</t>
  </si>
  <si>
    <t>Reubicacion CAI San Jose en la parte de atrás de la Minorista Mayor Cobertura ,parador de los Taxistas</t>
  </si>
  <si>
    <t>Socialización y difusión masiva del comparendo ambiental y del código de Policía.</t>
  </si>
  <si>
    <t>Conformación de Frentes de Seguridad por Cuadrantes en los diferentes barrios de la comuna.</t>
  </si>
  <si>
    <t>Ubicación de cámaras de Seguridad en los barrios faltantes de la comuna.</t>
  </si>
  <si>
    <t>Apoyo técnico y económico para la creación  de Microempresas, donde se fortalezca la sostenibilidad de la misma y se genere un incentivo económico con excepciones tributarias.</t>
  </si>
  <si>
    <t>Apoyo para ejecución del Proyecto de creación del directorio empresarial de la Comuna</t>
  </si>
  <si>
    <t>Capacitación para los comerciantes de la plaza Minorista y ejecución de actividades que promuevan la afluencia de público que permita promocionar dicho lugar y aumentar las ventas.</t>
  </si>
  <si>
    <t>Capacitación y educación para las personas discapacitadas de la comuna.</t>
  </si>
  <si>
    <t>Capacitaciones permanentes para la elaboración de proyectos productivos encaminados a los microempresarios  y pequeños comerciantes de la comuna.</t>
  </si>
  <si>
    <t>Capacitación a los comerciantes sobre temas referentes a su empresa (mercadeo, finanzas, atención al público, etc) con convenios con las Universidades de la Ciudad.</t>
  </si>
  <si>
    <t>Fortalecimiento de los grupos de Madres FAMI en la comuna, mediante la capacitación, inversión y dotación para la ejecución de sus actividades.</t>
  </si>
  <si>
    <t xml:space="preserve">Fortalecimiento empresarial y  estratejias de mercadeo a los comerciantes de la plaza minorista , </t>
  </si>
  <si>
    <t>Creación, Dotación y Fortalecimiento de las escuelas de formación deportiva.</t>
  </si>
  <si>
    <t>Creación de un Banco de implementos deportivos para cada barrio.</t>
  </si>
  <si>
    <t>Fomentar los programas de arte, cultura y deporte para los diferentes enfoques (niños, adolescentes, adultos, adultos mayores y discapacitados)</t>
  </si>
  <si>
    <t>Realizar control permanente a la contaminación auditiva y visual, en los establecimientos públicos.</t>
  </si>
  <si>
    <t>Limpieza, recuperación, mantenimiento y manejo adecuado de las laderas de las cañadas con siembra de árboles nativos y guadual. La Irlanda Manz F parte trasera</t>
  </si>
  <si>
    <t>Mantenimiento de árboles ubicados en las laderas o dentro del barrio que representan riesgo, (poda y descope permanente).</t>
  </si>
  <si>
    <t>Capacitación a las Juntas de Acción Comunal y a los comités del medio ambiente, sobre campañas ambientales  a la  comunidad en general.</t>
  </si>
  <si>
    <t>Realizar actividades en los parques (tertulias, historias, cuentos, incentivo a la lectura</t>
  </si>
  <si>
    <t>Ejecución de campañas para generar el sentido de pertenencia, amor por la ciudad y la identidad cultural propia y como estrategia para combatir la drogadicción.</t>
  </si>
  <si>
    <t>Celebración de los cumpleaños de los diferentes barrios de la comuna.</t>
  </si>
  <si>
    <t xml:space="preserve">Implementar campañas encaminadas al fomento de la  cultura  ciudadana por medio del comparendo ambiental y código policial en los colegios </t>
  </si>
  <si>
    <t xml:space="preserve">Talleres y presentaciones de cine vajo las estrellas </t>
  </si>
  <si>
    <t xml:space="preserve">Fortalecimiento a los grupos culturales y artisticos de los grupos de adulto mayor; en danza , teatro,musica .canto etc </t>
  </si>
  <si>
    <t>Programa de becas para universidades como incentivo educativo a los mejores estudiantes, asignando a cada colegio.</t>
  </si>
  <si>
    <t xml:space="preserve">Adecuacion colegios y sedes,para la implementacion de la jornada unica ; Construccion o restructuracion baños, aulas, restaurante, formacion, zonas comunes  </t>
  </si>
  <si>
    <t>Construccion parques infantiles dentro de los colegios   de la comuna con su respectiva de elementos  ciudadela de occidente, ,Normal Superior.  sede el rojas, Camara Junior Sede la pavona,</t>
  </si>
  <si>
    <t xml:space="preserve">Aumento  de cupos para los restaurante escolares </t>
  </si>
  <si>
    <t>Implementar Jornadas de estudio  de alfabetizacion a los adultos Mayores,</t>
  </si>
  <si>
    <t>Promover torneos deportivos en la comuna seis como, entre comunas, a nivel municipal, departamental (futbol, baloncesto, atletismo, sapo, voleibol, entre otros).</t>
  </si>
  <si>
    <t>Implementación de la ciclo vía en la comuna</t>
  </si>
  <si>
    <t xml:space="preserve">Cuidado permanente a los polideportivos  y canchas existentes en la comuna (señalización, pintura,  arreglo de arcos y marcos de las canchas múltiples, mallas cerramiento ) en los barrios: La Patria (frente a la manzana  39, cancha de microfútbol en la manzana 5, Coliseo Barrio La Patria manzana 59); La Clarita, (uno en la Carrera 27 con Calle 41  diagonal al  Condominio El Cortijo, otro en el Hueco detrás del salón comunal); Monteblanco 2a étapa (frente a la manzana I en la entrada del barrio); Monteblanco 3a y 4a étapa (cancha frente a la manzana D); Quintas de los andes (frente a la manzana 3); Rojas pinilla 2a étapa (cancha de microfútbol, gimnasio en la vaga que une al Barrio Rojas Pinilla 1a y 2a étapa); Universal  (polideportivo frente a la manzana 6, al lado de la Iglesia cancha múltiple); Villa Carolina 2a étapa (frente a la manzana D), Villa Ximena 2a étapa (cancha múltiple  frente a la manzana E); Las Américas (calle 23 carrera 32 y 33); Los Almendros frente a la manzana C. Villa Ximena 2a etapa Mejoramiento de la Malla del polideportivo, Villa Carolina 2a etapa, mejoramiento, </t>
  </si>
  <si>
    <t>Implementación de brigadas de salud que incluyan vacunación en los barrios de la comuna 6.</t>
  </si>
  <si>
    <t>Realización de brigadas de salud encaminadas al Adulto Mayor, con apoyo especializado de geriatría y gerontología.</t>
  </si>
  <si>
    <t>Fortalecer  el programa "Médico en casa" para los adultos mayores de la Comuna.</t>
  </si>
  <si>
    <t>Control de campañas de fumigación de vectores y roedores en todos los barrios de la comuna 6</t>
  </si>
  <si>
    <t>Jornadas pedagógicas enfocadas en el cuidado y responsabilidad de las mascotas domésticas (recoleccion, vacunacion, esterilizacion para caninos y felinos callejeros).</t>
  </si>
  <si>
    <t>Iluminación de escaleras que unen el barrio Monteblanco 3y4 etap con el barrio Universal  ,   escalera que une el barrio los cambulo9s con el barrio Quindío vía que une al  puesto de salud , iluminación y lámpara  cancha de los Almendros, Quintas De los Andes , Polideportivo  Monteblanco 2 Etapa , Zona deportiva Canchas , parque de LA Patria  manz 54, Villa América luminarias Manz G, H detrás del salón comuna; la Irlanda Manz G ,  San José calle 19 desde la carrera 25 hasta la carrera 29, todo el sector de la calle 22 colegio Rufino hasta la plaza minorista ,carrera 29 no 20, frente al conjunto villa de las Américas, calle 22 carrera 26-27, carrea 21a con carrera 27ay b San Andrés  iluminación Polideportivo , Villa Ximena 2a etapa iluminaciones Kiosco manz  6, iluminación parque infantil manzana 7</t>
  </si>
  <si>
    <t xml:space="preserve">Barrio Los Almendros </t>
  </si>
  <si>
    <t>Mantenimiento de recamaras los Almendros manzan B casa 14</t>
  </si>
  <si>
    <t>Proyectos de educación, recolección y transformación de residuos sólidos reciclables con capacitaciones.</t>
  </si>
  <si>
    <t>Construcción y mantenimiento de senderos ecológicos .</t>
  </si>
  <si>
    <t>Recuperacion del espacio publico en toda la avenida del barrio san jose</t>
  </si>
  <si>
    <t>Capacitación en convivencia ciudadana a los Ediles, Miembros de la JAC y comunidad en general</t>
  </si>
  <si>
    <t>Generar acciones y sanciones y hacer cumplir las leyes que amparan y proteje a los adultos  mayores en estado de abandono, abuso y maltrato ETC</t>
  </si>
  <si>
    <t>Campañas de seguridad ciudadana por toda la comuna, en CDC,salones Comunales</t>
  </si>
  <si>
    <t xml:space="preserve">Apoyo juridico al Adulto Mayor </t>
  </si>
  <si>
    <t>Alternativas de recraecion y educacion para las  las personas Adultos Mayores</t>
  </si>
  <si>
    <t xml:space="preserve">Control y recuperacion de lotes o predios de propiedad del municipio por invasion </t>
  </si>
  <si>
    <t>Encuesta a la comunidad que no cuenta con sisben y revision del estado socio economico de los habitantes para determinar el nivel real del SISBEN, por estar perjudicados con la nueva encuesta y tener la comuna un alto numero de personas de estrato 1 y 2, con el proposito de ampliar la cobertura de los programas del gobierno</t>
  </si>
  <si>
    <t xml:space="preserve">Realizar capacitaciones encaminadas  la recolección de residuos especiales con el fin de descontaminar las zonas de protección cañadas </t>
  </si>
  <si>
    <t xml:space="preserve">Crear programas comunitarios para la conservación de quebradas y senderos ecológicos (canalización, limpieza, descontaminación y reforestación en las laderas), Quebrada san José y Zanjon hondo </t>
  </si>
  <si>
    <t>Jornada de reforestación y ornato en los parques y sectores públicos con su respectivo mantenimiento.</t>
  </si>
  <si>
    <t>Contrucción y mantenimiento de senderos ecológicos .</t>
  </si>
  <si>
    <t xml:space="preserve">Mejoramiento de reductores y piuntura monteblanco 2 etap manzaan H, y salida entre los barrios monteblanco 1 y 2etapa, Barrio los Almendros Avenidda,Venecia ,ARRIO LOS ALMENDROS EN LA AVENIDA, BARRIO VENECIA, EN LA AVENIDA </t>
  </si>
  <si>
    <t>Fomentar Programas que ayuden a preservar las zonas de protección ambiental</t>
  </si>
  <si>
    <t>Dotación vegetal  (Jardines) frente a los 17 salones comunales existentes actualmente con el apoyo y cuidado de la comunidad.</t>
  </si>
  <si>
    <t>Mejoramiento de Vivienda, a familias en extrema pobreza barrio Antigua Patria calle 22 carrera 44 No 19  casa 1,2,3y 4 calle 23 No 40-78 , rojas pinilla 2 etapa manzana 26 No 28, mazan a 11No 16 , manzana 21 No 3</t>
  </si>
  <si>
    <t>Reubicación de viviendas en alto riesgo.</t>
  </si>
  <si>
    <t xml:space="preserve">Apoyo con los planos, asesorías jurídicas y profesionales para el proceso de legalización de los barrios que lo requieran (Quintas de juliana, Villa Carolina 2 etapa </t>
  </si>
  <si>
    <t>Legalización de los Barrios: Villa Carolina 2a étapa, Antigua Patria , Quintas de Juliana y Urbanización Venecia.</t>
  </si>
  <si>
    <t>Encuesta enfocada a la comunidad que no cuenta con SISBEN; revisión del estado socio-económico de los habitantes para determinar el nivel real del SISBEN, teniendo en cuenta el alto porcentaje de personas perjudicadas con la nueva encuesta de estrato 1 y 2, lo que permite ampliar la cobertura de los programas gubernamentales</t>
  </si>
  <si>
    <t xml:space="preserve">Mantenimiento de guaduales con descumbra barrio la patria Maza 1, 5, 9,  </t>
  </si>
  <si>
    <t>Limpieza descubras y entresaca y desorillo en los barrios que se encuentran a lado de las cañadas ;  barrio Villa de las Américas H, I y J ; Patria manz 1,2,3,5,6,toda por el bore de la cañada</t>
  </si>
  <si>
    <t>Recuperación de terrenos de comodato Barrio Quindío calle 30 No 31-115</t>
  </si>
  <si>
    <t>Demarcación e instalación de sitios estratégicos, de paraderos de buses en la comuna</t>
  </si>
  <si>
    <t xml:space="preserve">Estudio y uvicacion de reductores de velocidad </t>
  </si>
  <si>
    <t xml:space="preserve">Instalacion de un semaforo y señalizacion en la calle 19 </t>
  </si>
  <si>
    <t xml:space="preserve">Construcción de reductor de velocidad Barrio Universal frente a la manz 1y 2 vía la ´patria , Quintas de Juliana manz B,C,D, reductor en la manz H frente casa 6 entrada, y señalización ubicación de reductor en via principal a la salida , los andes reductor manz 18 frente a la 14,entrada principal del barrio a lado y lado, la Irlanda en vía Principal manz A y B vía Venecia y Manz B a la G, San José  calle 19 en la calle 21,con carrera 27 a  barrio san José ,reductor calle 19 y n la calle 21a con carrereara 27 a ; rojas pinilla 1a Etapa manzana 5y 6 , frente casa 31y 13, mejoramiento reductor manz 4y5 Villa Celmira frente a la manza A casa 3, Altos de la Pavona manz C y D y señalización , San Andrés Manz 5 y 7 , Villa Carolina 1a Etapa  manz Ñ 29a la Q9, manz D-4 ala C-20, D-23 frente al parque , manz O -20, señalización , Villa Carolina 2a manzana C,D,F, G </t>
  </si>
  <si>
    <t>Construcción rampa para discapacitados barrio la Clarita</t>
  </si>
  <si>
    <t>Señalización de vías frente al colegio Rojas Pinilla Manz 24 No 7; Barrio san José señalización vía principal , señalización entrada y salida del el barrio Monteblanco II etapa, los andes señalización cebra entrada principal,señalizacion frente a los colegios de la comuna.</t>
  </si>
  <si>
    <t xml:space="preserve">Contruccion de reductores de velocidad entrada del barrio Quintas de Julian manz B;C,D </t>
  </si>
  <si>
    <t xml:space="preserve">Instalación de Reductores de Velocidad  en sitios estratejicos, barrio la Patria Manz  61 frente No 52,Rojas pinilal 2 etapa frente al colegio manz 22 a la casa 5 y manza 21 a la casa 11 Barrio Universal Manza 1 , manza 2  frente al barrio la patria </t>
  </si>
  <si>
    <t>Cerramiento y construcción de techos a los polideportivos, para la realización de actividad de los adultos Mayores</t>
  </si>
  <si>
    <t>LA MARIELA- MERCEDES DEL NORTE  - SALVADOR ALLENDE PROVIDENCIA REGIVIT 1a.ETAPA PUERTO RICO FUNDADORES BAJO BOLIVAR NORTE PROFESIONALES    SAN JUAN</t>
  </si>
  <si>
    <t xml:space="preserve">SAN JUAN  -LA MARIELA    REGIVIT 1a. ETAPA SALVADOR ALLENDE PUERTO RICO FUNDADORES BAJO PROVIDENCIA MERCEDES DEL NORTE </t>
  </si>
  <si>
    <t>SAN JUAN  - LA MARIELA    REGIVIT 1a. ETAPA PUERTO RICO FUNDADORES BAJO BOLIVAR NORTE PROVIDENCIA</t>
  </si>
  <si>
    <t xml:space="preserve">Los Naranjos, Los Quindos Etapas I y II </t>
  </si>
  <si>
    <t xml:space="preserve">Centro de Salud Los Quindos Y Centro de Salud Santa Rita </t>
  </si>
  <si>
    <t xml:space="preserve">Construcción de  Salón Comunal </t>
  </si>
  <si>
    <t>Comuna Dos "Rufino José Cuervo Sur"</t>
  </si>
  <si>
    <t>Adecuación y/o terminación del polideportivo.</t>
  </si>
  <si>
    <t xml:space="preserve">Antonio Nariño, La Virginia, San Francisco I, El Poblado I y II, Villa Alejandra II, </t>
  </si>
  <si>
    <t xml:space="preserve">San Francisco Etapa II, 19 e Enero, Bello Horizonte, Jardín de la Fachada, Acacias Bajo,  Farallones, Lindaraja Etapa I, Tres Esquinas, Veracruz, Girasoles II, alcázar del Café, Zuldemayda,  Villa Alejandra I, Villa Alejandra II, Farallones, Acacias, Tesorito, Jardín de la Fachada sector 1, jardín de la FAchada sector 2, Serranias, Asentamiento La Fachada, </t>
  </si>
  <si>
    <t>Mantenimiento a la Infraestructura física de las Instituciones Educativas de la Comuna</t>
  </si>
  <si>
    <t>San Francisco Etapa II, La Milagrosa</t>
  </si>
  <si>
    <t>Instalación de máquinas de ejercicio o gimnasio al aire libre para beneficio de todas las personas y que puedan hacer uso de elos a cualquier hora del día, generando especios comunitarios de recreación y deporte.</t>
  </si>
  <si>
    <t xml:space="preserve">San Francisco Etapa II, 19 de Enero, Gibraltar, Farallones, Girasoles II, jardín de la Fachada Sectores 1 y 2, las Brisas, San Vicente de Paúl, Las Brisas </t>
  </si>
  <si>
    <t xml:space="preserve">Construcción de escenarios  deportivos </t>
  </si>
  <si>
    <t xml:space="preserve">Realizar poda y tala de árboles </t>
  </si>
  <si>
    <t>Realizar limpieza permanente de alcantarillas o sumideros de agua en toda la comuna.</t>
  </si>
  <si>
    <t xml:space="preserve">Realizar guadañada y limpieza permanente a las zonas verdes de la comuna. </t>
  </si>
  <si>
    <t xml:space="preserve">Hacer efectiva la sanción económica del comparendo ambiental por contaminación con basuras, escombros  y excrementos de mascotas. </t>
  </si>
  <si>
    <t xml:space="preserve">Recolección permanente de escombros y desechos especiales en la comuna. </t>
  </si>
  <si>
    <t xml:space="preserve">El tesorito, El Poblado I y II, Gibraltar, San Vicente de Paúl,  Jardin de la Fachada sectores 1 y 2, Girasoles I, Alcázar del Café, Asentamiento La Fachada, La Fachada, Farallones, 19 de Enero, Tres Esquinas, Quindos I y II, Quindos III, Bello Horizonte, Tres Esquinas, </t>
  </si>
  <si>
    <t xml:space="preserve">Construcción de parques infantiles </t>
  </si>
  <si>
    <t xml:space="preserve">Escuela de Aeróbicos fines de semana en los diferentes barrios de la comuna. </t>
  </si>
  <si>
    <t xml:space="preserve">Adecuación de viviendas de personas en situacion de discapacidad. Movilidad reducida. </t>
  </si>
  <si>
    <t>El Poblado Etapas I y II, La Milagrosa,Gibraltar,  Villa Claudia, Bello Horizonte, Los Naranjos, Puerto Espejo etapas I y II, La Virginia, Santa Rita, Villa de la Vida y El Trabajo, Marco Fidel Suárez, Jesús María Ocampo, Las Brisas, Quindos I y II, San Vicente de Paúl.</t>
  </si>
  <si>
    <t xml:space="preserve">Cerramiento de Salones Comunales </t>
  </si>
  <si>
    <t>Mantenimiento a polideportivos</t>
  </si>
  <si>
    <t>Mantenimiento permanente a los  guaduales</t>
  </si>
  <si>
    <t>Bello Horizonte, Villa del Carmen, Ocho de Marzo, La Virginia, El Poblado, Lindaraja I .</t>
  </si>
  <si>
    <t>Cerramiento  a parques infantiles.</t>
  </si>
  <si>
    <t>Cambio de baranda peatonal por una vehicular Mz 3 barrio Bello Horizonte con calle 50 .Instalación de baranda vehicular Mz 3 # 19 y 20 barrio Bello Horizonte sector curva salida del barrio Los Quindos.</t>
  </si>
  <si>
    <t xml:space="preserve">Aumento del Pie de Fuerza y Patrullajes permanente de la policía a los barrios de la comuna. </t>
  </si>
  <si>
    <t>Sensibilización en el respeto por los espacios públicos (parques canchas , polideportivos, zonas verdes etc.)</t>
  </si>
  <si>
    <t xml:space="preserve">Antonio Nariño, La virginia, Villa Alejandra I y II,  Las Acacias, Ocho de Marzo, La Fachada, Zuldemayda, Veracruz, San Vicente de Paúl, Girasoles II. </t>
  </si>
  <si>
    <t>Cerramiento a Polideportivos</t>
  </si>
  <si>
    <t xml:space="preserve">Como medida de seguridad, continuar con la estrategia de los frentes de seguridad por cuadrantes en los barrios. </t>
  </si>
  <si>
    <t xml:space="preserve">Ocho de Marzo, La Fachada, Veracruz, Villa Alejandra I y II, Acacias, Las Brisas, Quindos I, II y III, Antonio Nariño, Santa Rita, Villa de la Vida y El Trabajo, Zuldemayda, Lindarajas I, Lindarajas  III, Veracruz, Bello Horizonte, El Poblado, 14 de Octubre, Veracruz.  </t>
  </si>
  <si>
    <t xml:space="preserve">Mejoramiento y/o rehabilitación de parques infantiles. </t>
  </si>
  <si>
    <t>Instalación de barandas de seguridad en los bloques ya han habido varios accidentes con los niños.</t>
  </si>
  <si>
    <t xml:space="preserve">Legalización de barrios </t>
  </si>
  <si>
    <t>Apoyo a los grupos de adulto mayor de la Comuna.</t>
  </si>
  <si>
    <t>Protección de las zonas ambientales de la comuna.</t>
  </si>
  <si>
    <t xml:space="preserve">Santa Rita, Villa de la Vida y El Trabajo, </t>
  </si>
  <si>
    <t xml:space="preserve">Otorgar comodatos para la construcción de salones comunales. Tres Esquinas, Farallones, 19 de Enero, Acacias. </t>
  </si>
  <si>
    <t>Poner en marcha Programa estructurante de recuperación de predios del municipio, en cuanto a apropiación y expropiación de los mismos.</t>
  </si>
  <si>
    <t xml:space="preserve">Los Naranjos, Girasoles, El Poblado, Girasoles I, Villa del Carmen, </t>
  </si>
  <si>
    <t>Construcción  de la Casa de Justicia para la Comuna Dos.</t>
  </si>
  <si>
    <t>LA MARIELA ,  SALVADOR ALLENDE REGIVIT 1a. ETAPA BOLIVAR NORTE</t>
  </si>
  <si>
    <t>SALVADOR ALLENDE - PUERTO RICO REGIVIT 1a.ETAPA FUNDADORES BAJO MESOPOTAMIA</t>
  </si>
  <si>
    <t xml:space="preserve">                                                                                                                                                                                                                                                                                                                                                                                                                                                                                                  Establecer programas de estímulo, para que las personas pinten las casas y realicen arreglos; ya sea vendiendo las pinturas a muy buen precio, o disminuyendo el valor del impuesto predial.  Esto se ha hecho en otras ciudades con muy buenos resultados.</t>
  </si>
  <si>
    <t xml:space="preserve">SALVADOR ALLENDE - LA MARIELA   </t>
  </si>
  <si>
    <t>Instalacion de Rejillas  en alcantarillados, Barrio rojas puinilla manz23 No 15,</t>
  </si>
  <si>
    <t xml:space="preserve">MERCEDES DEL NORTE - LA MARIELA  SAVADOR ALLENDE- PROVIDENCIA </t>
  </si>
  <si>
    <t>LA MARIELA - SALVADOR ALLENDE PROVIDENCIA REGIVIT 1a.ETAPA PUERTO RICO -PROFESIONALES VDA. MESOPOTAMIA- VDA SAN JUAN FUNDADORES BAJO- BOLIVAR NORTE  MERCEDES DEL NORTE</t>
  </si>
  <si>
    <t>LA MARIELA-  SALVADOR ALLENDE FUNDADORES BAJO -BOLIVAR NORTE PROVIDENCIA- PUERTO RICO MERCEDES DEL NORTE -REGIVIT 1a.ETAPA Y SAN JUAN</t>
  </si>
  <si>
    <t>LA MARIELA - SAN JUAN- MERCEDES DEL NORTE</t>
  </si>
  <si>
    <t>ZULEYBAR Y LA REVANCHA</t>
  </si>
  <si>
    <t xml:space="preserve">Ausencia de ideas  Empresariales acordes al sector, Impulso a programas productivos en lo referentes a agroindustria y afines en la generación de valor agregado a los productos del campo </t>
  </si>
  <si>
    <t xml:space="preserve">Desaprovechamiento de programas sociales que beneficien la comunidad, Creación de grupos organizados de tercera edad-jovenes -entre otros, que aprovechen dichos programas </t>
  </si>
  <si>
    <t>Poca presencia de ormanismos y mecanismos del  estado para la vigilancia y el control, Instalación de sistemas tecnológicos en el sector para el contropl y vigilancia. 
Organización comunal para la creación de redes de apoyo</t>
  </si>
  <si>
    <t>Contaminación de fuentes de agua por químicos agrícolas, Aplicación de la norma ambiental Ley 99 - regulación ambiental</t>
  </si>
  <si>
    <t>Mal estado de vías secundarias (ramales), Limpieza de cunetas- construcción de placas huellas - nivelación de vías afirmados</t>
  </si>
  <si>
    <t>Mal uso del tiempo libre- sedentarismo - enfermedades cardiovasculares - carencia de escenarios deportivos, Mejoramiento - ampliación y construcción de espacios  para el deporte en los centos educativos
Participación activa de la comunidad en los programas de recreación y deporte estatal</t>
  </si>
  <si>
    <t>No existen programas de esta índole, Cosntrucción de espacios para la cultura</t>
  </si>
  <si>
    <t xml:space="preserve">Dependencia total en educación del caimo, Autonomía de los coordinadores locales -Mejoramiento de los sistemas tecnológicos educativos - Mejoramiento de la infraestrucutra física d elos centoes educativos </t>
  </si>
  <si>
    <t>No existe de alumbrado público generando inseguridad, Instalación de alumbrado público en los sectores en especial en la vía armenia pueblo tapao (corredor turístico)</t>
  </si>
  <si>
    <t xml:space="preserve">Accidentalidad - Muerte, Controls y vigilancia por los organismos encargados para respetar los límites de velocidad - Reductores de Velorcia </t>
  </si>
  <si>
    <t xml:space="preserve">No hay vivienda ni ocupantes que califiquen en el sistema actual establecido por puntaje sisben, Replanteamiento ficha técnica (propúesta nación) </t>
  </si>
  <si>
    <t>CALIFICACIÓN DE PRIORIZACIÓN</t>
  </si>
  <si>
    <t>FOMVIVIENDA</t>
  </si>
  <si>
    <t>CORREGIMIENTO EL CAIMO</t>
  </si>
  <si>
    <t>OBSERVACIONES</t>
  </si>
  <si>
    <t>No viable =0%</t>
  </si>
  <si>
    <r>
      <rPr>
        <b/>
        <sz val="8"/>
        <rFont val="Arial"/>
        <family val="2"/>
      </rPr>
      <t xml:space="preserve">NOTA: </t>
    </r>
    <r>
      <rPr>
        <sz val="8"/>
        <rFont val="Arial"/>
        <family val="2"/>
      </rPr>
      <t>Debido a que  las Juntas Administradoras Locales  2, 6, 9, 10 no cuentan con Ediles que avalaran la Actualización de los Planes de Desarrollo Comunal 2020-2023, se incluyeron las Problemática de los Planes de Desarrollo Comunal 2016-2019 vigentes, en el momento oportuno de la elección de los Ediles y la respectiva actualizaon de los PLADECOS el presente consolidado se actualizará.</t>
    </r>
  </si>
  <si>
    <t>MONITOREO AL AVANCE DE CUMPLIMIENTO PARA SOLUCIONAR LAS PROBLEMATICAS IDENTIFICADAS EN LOS 
PLANES DE DESARROLLO COMUNAL 2020-2023</t>
  </si>
  <si>
    <t>Comuna 1 “CENTENARIO”</t>
  </si>
  <si>
    <t xml:space="preserve">Oportunidad laboral para los Presidentes de Juntas de Acción Comunal </t>
  </si>
  <si>
    <t xml:space="preserve">Reactivación, capacitación y fortalecimiento de las microempresas de la comuna. </t>
  </si>
  <si>
    <t xml:space="preserve">Comuna 1 “CENTENARIO” </t>
  </si>
  <si>
    <t>Creación de un fondo financiero para los microempresarios de la comuna.</t>
  </si>
  <si>
    <t>Instituto Técnico Industrial</t>
  </si>
  <si>
    <t>Creación de n fondo de empleo para la comunidad que incluya asesoría, capacitación y acceso a empleos.</t>
  </si>
  <si>
    <t>Nuestra Señora de la Paz, El Palmar, Bambusa, Portal del Edén primera etapa, Portal del Edén sector 8, Jardines del Edén, Villa Esperanza, Arenales, Portal de Pinares,  Villa del Centenario, Guaduales de la Villa I sector, Ciudadela COMFENALCO, El Milagro, Arrayanes y Ciudadela Simón Bolívar.</t>
  </si>
  <si>
    <t>Construcción  y cerramiento en malla metálica de casetas comunales  de los barrios  Nuestra Señora de la Paz, El Palmar, Bambusa, Portal del Edén primera etapa, Portal del Edén sector 8, Jardines del Edén, Villa Esperanza, Arenales, Portal de Pinares, Villa del Centenario, Guaduales de la Villa I sector, Ciudadela COMFENALCO, El Milagro,  Arrayanes y Ciudadela Simón Bolívar.</t>
  </si>
  <si>
    <t>Guaduales de la Villa, Génesis, Vista Hermosa, Cañas Gordas, Pinares, Bosques de Pinares, Castilla Grande, La Isabela, La Linda  y Guaduales de la Villa II sector</t>
  </si>
  <si>
    <t>Recuperación, terminación,  mantenimiento y cerramiento en malla metálica de  las casetas comunales de los barrios Guaduales de la Villa, Génesis, Vista Hermosa, Cañas Gordas, Pinares, Bosques de Pinares, Castilla Grande, La Isabela, La Linda  y Guaduales de la Villa II sector</t>
  </si>
  <si>
    <t>Pavimentación y/ o reconstrucción de las vías de la Comuna; las cuales se encuentran bastante deterioradas</t>
  </si>
  <si>
    <t xml:space="preserve">Construcción  y/o reconstrucción  (adecuación) de  andenes ubicados en los diferentes barrios de la Comuna, los cuales en algunos sectores no existen y en otros, se encuentran bastante deteriorados.  </t>
  </si>
  <si>
    <t xml:space="preserve">Construcción y/o recuperación  de parques  infantiles  con su respectivo cerramiento en malla metálica. </t>
  </si>
  <si>
    <t xml:space="preserve">Cambio de alumbrado público que existe de mercurio por el de led electrónico. </t>
  </si>
  <si>
    <t xml:space="preserve">Construcción puente vehicular barrio Bosques de Pinares  y la Gallera Tres Esquinas. </t>
  </si>
  <si>
    <t xml:space="preserve">Adecuación de vías para el desplazamiento de personas con discapacidad. </t>
  </si>
  <si>
    <t>Nuestra Señora de la Paz, El  Palmar,   Portal del Edén primera etapa, Génesis, Vista Hermosa, Portal del Edén sector 8,  Pinares,  Guaduales de la Villa I y II  sector, Villa del Centenario, Castilla Grande, La Linda, Ciudadela Simón Bolívar y Arrayanes.</t>
  </si>
  <si>
    <t>Construcción muros de contención en el barrio Nuestra Señora de la Paz,  El Palmar, Portal del Edén primera etapa, Génesis,  Vista Hermosa, Portal del Edén  sector 8, Pinares,  Guaduales de la Villa I y II, Villa del Centenario, Castilla Grande,  La Linda, Ciudadela Simón Bolívar  y Arrayanes.</t>
  </si>
  <si>
    <t xml:space="preserve">Instalación de gimnasios biosaludables en todos los barrios de la Comuna. </t>
  </si>
  <si>
    <t>Portal del Edén primera etapa,   Urbanización Castilla, Bosques de Pinares, La Linda, Guaduales de la Villa I y II sector,</t>
  </si>
  <si>
    <t>Instalación  placa asfáltica para las canchas múltiples de Portal del Edén primera etapa,  Urbanización Castilla, Bosques de Pinares, La Linda y Guaduales de la Villa I y II sector.</t>
  </si>
  <si>
    <t xml:space="preserve">Construcción  y/o adecuación de las canchas  múltiple con su respectivo cerramiento en malla metálica  de los barrios de la Comuna 1. </t>
  </si>
  <si>
    <t>Cerramiento en malla metálica y construcción de graderías en la cancha de fútbol de la Ciudadela Simón Bolívar.</t>
  </si>
  <si>
    <t>Cerramiento cancha de fútbol infantil.</t>
  </si>
  <si>
    <t>Recuperación del polideportivo.</t>
  </si>
  <si>
    <t xml:space="preserve">Bosques de Pinares y Guaduales de la Villa I y II sector </t>
  </si>
  <si>
    <t xml:space="preserve">Construcción de cancha sintética de microfútbol Bosques de Pinares  y Guaduales de la Villa I y II sector </t>
  </si>
  <si>
    <t xml:space="preserve">Bosques de Pinares, La Linda y Arrayanes. </t>
  </si>
  <si>
    <t xml:space="preserve">Villa del Centenario, Bosques de Pinares  y Portal de Pinares. </t>
  </si>
  <si>
    <t xml:space="preserve">Asfaltar de parqueaderos y/o bahías barrio Villa del Centenario, Bosques de Pinares y Portal de Pinares. </t>
  </si>
  <si>
    <t xml:space="preserve">Villa del Centenario, Santa Ana, Ciudadela COMFENALCO y La Linda. </t>
  </si>
  <si>
    <t>Cerramiento en malla del guadual entre Villa del Centenario, Santa Ana, COMFENALCO y la Linda.</t>
  </si>
  <si>
    <t>AREA DE PLANIFICACIÓN PARTICIPATIVA</t>
  </si>
  <si>
    <t xml:space="preserve">Reposición de alcantarillados en los barrios de la Comuna. </t>
  </si>
  <si>
    <t xml:space="preserve">Génesis,  Bosques de Pinares y La Linda. </t>
  </si>
  <si>
    <t>Recuperación y/o construcción  de colectores en el barrio Génesis, Bosques de Pinares  y La Linda.</t>
  </si>
  <si>
    <t xml:space="preserve">Revisión anual y mantenimiento de sumideros, alcantarillados y desagües de los barrios por hundimientos de vías. </t>
  </si>
  <si>
    <t xml:space="preserve">Revisión en el  incremento de las tarifas de cobro de los servicios públicos domiciliarios en general </t>
  </si>
  <si>
    <t xml:space="preserve">Revisión de puntos neurálgicos de botaderos de basuras y cumplimiento en las labores de tala y poda de árboles y cumplimiento de las normas sancionatorias. </t>
  </si>
  <si>
    <t xml:space="preserve">Municipio de Armenia </t>
  </si>
  <si>
    <t xml:space="preserve">Construcción de una planta de tratamiento de agua en el Municipio  que pueda suplir una emergencia. </t>
  </si>
  <si>
    <t xml:space="preserve">La Linda </t>
  </si>
  <si>
    <t xml:space="preserve">Apoyo para el mejoramiento de las viviendas Barrio Arrayanes  con problemas de  inestabilidad del terreno (Barrio Arrayanes) y problemas de humedades por la mala construcción (La Linda). </t>
  </si>
  <si>
    <t xml:space="preserve">Asignación de subsidios o auxilios gubernamentales para las personas con discapacidad y  dignatarios de juntas de acción comunal. </t>
  </si>
  <si>
    <t xml:space="preserve">Asignación de auxilios para el mejoramiento de viviendas. </t>
  </si>
  <si>
    <t xml:space="preserve">Dotación con implementos y equipos de oficina (sillas, mesas, escritorios, entre otros) para el trabajo comunitario a las Juntas de Acción Comunal. </t>
  </si>
  <si>
    <t xml:space="preserve">Programación de capacitaciones sobre drogadicción, maltrato a la mujer y temas afines al adulto mayor. </t>
  </si>
  <si>
    <t xml:space="preserve">Procesos de Recuperación del espacio público en los barrios Nuestra Señora de la Paz,  El Palmar, Portal del Edén primera etapa, Portal del Edén sector 8, Emperador, Portal de Pinares, Bosques de Pinares, Villa del Centenario, La Linda, Guaduales de la Villa, El Milagro, Génesis, Castilla, Cañas Gordas y Ciudadela Simón Bolívar  y demás barrios que durante los años 2020 – 2023 presenten esta clase de problemática debido a que se ha convertido en una actividad del diario vivir. </t>
  </si>
  <si>
    <t xml:space="preserve">Acompañamiento permanente con unidades policivas femeninas y masculinas en las instituciones educativas de la Comuna. </t>
  </si>
  <si>
    <t>Cerramiento de lotes baldíos en los barrios Génesis, Portal del Edén sector 8, Pinares, Portal de Pinares y otros lotes baldíos de la Comuna.</t>
  </si>
  <si>
    <t xml:space="preserve">Exigencia de las autoridades de las normas de seguridad y ambientales a los depósitos de reciclaje existentes en el sector. </t>
  </si>
  <si>
    <t xml:space="preserve">Regulación y control a vendedores ambulantes y contaminación ambiental auditiva </t>
  </si>
  <si>
    <t xml:space="preserve">Medidas de control por contaminación auditiva </t>
  </si>
  <si>
    <t xml:space="preserve">Incremento del pie de fuerza en la Comuna con el fin de mejorar la prestación del servicio. </t>
  </si>
  <si>
    <t xml:space="preserve">Creación de medidas o programas que permitan el mejoramiento de la credibilidad de la fuerza pública ante la comunidad. </t>
  </si>
  <si>
    <t xml:space="preserve">Incremento de programas que permitan combatir eficazmente la delincuencia común organizada y el microtráfico. </t>
  </si>
  <si>
    <t xml:space="preserve">Crear y fortalecer la Secretaría de Medio Ambiente Municipal para ejercer control en la industria y en la comunidad dándole mayor aplicabilidad a los comparendos y normas ambientales legales vigentes.   </t>
  </si>
  <si>
    <t xml:space="preserve">Aprovechamiento y mantenimiento  de los guaduales de la Comuna. </t>
  </si>
  <si>
    <t>Implementación de programa para el construcción de jardines en los barrios: Guaduales de la Villa I sector, Bambusa y Castilla.</t>
  </si>
  <si>
    <t>Mantenimiento permanente de la cancha de fútbol construida sobre una ladera</t>
  </si>
  <si>
    <t xml:space="preserve">Programación de jornadas de tala o poda de árboles que representen peligro o no, para la comunidad. </t>
  </si>
  <si>
    <t xml:space="preserve">Construcción de unos  trinchos en toda la ladera del barrio. </t>
  </si>
  <si>
    <t>Implementación y ejecución del PGIRS</t>
  </si>
  <si>
    <t xml:space="preserve">Implementación de medidas que disminuyan el impacto ambiental ocasionado por las invasiones alrededor de la Quebrada Cristales </t>
  </si>
  <si>
    <t xml:space="preserve">Creación y apoyo a un centro de atención al maltrato animal. </t>
  </si>
  <si>
    <t xml:space="preserve">Capacitación y control de bioseguridad a ventas de alimentos y comidas rápidas y toda clase de negocio de atención al público. </t>
  </si>
  <si>
    <t>Programación de brigadas  de prevención y  desintoxicación  en la comunidad.</t>
  </si>
  <si>
    <t xml:space="preserve">Programación y ejecución de cursos de capacitación en oficios (mecánica, metalistería, agricultura, soldadura), dirigidos a niños, jóvenes, adultos y madres cabeza de familia. </t>
  </si>
  <si>
    <t xml:space="preserve">Capacitar y educar a la niñez desde los planteles educativos sobre el manejo de residuos sólidos y del reciclaje. </t>
  </si>
  <si>
    <t xml:space="preserve">Compra y entrega de dotación deportiva para los planteles educativos. </t>
  </si>
  <si>
    <t xml:space="preserve">Contratación de docentes en las diferentes áreas educativas que hagan falta. </t>
  </si>
  <si>
    <t xml:space="preserve">Formación educativa a los grupos del adulto mayor. </t>
  </si>
  <si>
    <t xml:space="preserve">Dotación de laboratorios en los colegios de la Comuna 1 “CENTENARIO”  </t>
  </si>
  <si>
    <t xml:space="preserve">Ampliación De la cobertura de los hogares infantiles. </t>
  </si>
  <si>
    <t xml:space="preserve">Mejoramiento de rutas de buses en los barrios Bosques de Pinares, Portal de Pinares, La Linda, Guaduales de la Villa, Villa del Centenario y Ciudadela COMFENALCO. </t>
  </si>
  <si>
    <t xml:space="preserve">Señalización de las vías principales y arterias de los barrios de la Comuna 1 "CENTENARIO". </t>
  </si>
  <si>
    <t xml:space="preserve">Instalación de semáforos en lugares estatégicos y neurálgicos de la  Comuna  1. </t>
  </si>
  <si>
    <t xml:space="preserve">Recuperación por parte de las autoridades municipales del espacio vehicular debido al incremento de talleres mecánicos en las calles y estacionamientos públicos en el interior de los barrios. </t>
  </si>
  <si>
    <t xml:space="preserve">Demarcación y regulación de parqueaderos al interior de los barrios debido a que se han convertido en un negocio lucrativo. </t>
  </si>
  <si>
    <t xml:space="preserve">Construcción de reductores de velocidad en los barrios El Palmar, Portal del Edén primera etapa, Vista Hermosa, Bambusa, Jardines del Edén, Castilla Grande, Pinares, Cañas Gordas, Bosques de Pinares , Villa del  Centenario, Guaduales de la Villa I sector, Ciudadela COMFENALCO, Av. Montecarlo entrada Ciudadela Comfenalco, La Isabela,  Arrayanes.  Guaduales de la Villa II, La Linda y El Milagro. </t>
  </si>
  <si>
    <t>Instalación de vallas de protección vial en el barrio El Palmar y Villa del Centenario.</t>
  </si>
  <si>
    <t>Instalación de bolardos en las vías peatonales del barrio Génesis.</t>
  </si>
  <si>
    <t xml:space="preserve">Construcción Vía Montecarlo II tramo que comunica la Ciudadela Nueva Ciudad Milagro, Ciudadela Simón Bolívar y Guaduales de la Villa </t>
  </si>
  <si>
    <t xml:space="preserve">Programación y apoyo logístico ciclovía de la Ciudadela Nueva Ciudad Milagro. </t>
  </si>
  <si>
    <t xml:space="preserve">Creación de programas que fomenten la cultura y la lectura en los espacios físicos existentes en la comuna. </t>
  </si>
  <si>
    <t xml:space="preserve">Capacitación en artes, oficios y danzas a niños, jóvenes, adultos y  grupos de los adultos mayores y conformación de un grupo de teatro </t>
  </si>
  <si>
    <t>Apoyo jurídico para la legalización del barrio Portal de Pinares y la caseta comunal del barrio La Linda.</t>
  </si>
  <si>
    <t>TOTAL X COMUNA</t>
  </si>
  <si>
    <t>Fortalecimiento del Centro Empresarial de la Comuna 3 en todas sus áreas</t>
  </si>
  <si>
    <t xml:space="preserve">Fuentes de Generación de empleo </t>
  </si>
  <si>
    <t>Organización de los vendedores Informales de la Comuna 3</t>
  </si>
  <si>
    <t>Incentivos para los microempresarios de la Comuna 3</t>
  </si>
  <si>
    <t>Creación corredor gastronómico de la Comuna 3</t>
  </si>
  <si>
    <t>Creación corredores empresariales en la Comuna 3</t>
  </si>
  <si>
    <t xml:space="preserve">Eventos empresariales </t>
  </si>
  <si>
    <t xml:space="preserve">Desenglobe del rubro Compromiso y Gestión JAL, designado por el Municipio de Armenia (Secretaría de Desarrollo Social) para el fortalecimiento de las Juntas Administradoras Locales de Armenia, para que el mismo sea dividido en partes iguales a cada una de las corporaciones públicas JAL y puedan estas de manera independiente asumir el manejo del mismo, previa concertación con el Municipio. </t>
  </si>
  <si>
    <t>Levantar desde la Alcaldía de Armenia (Secretaría de Desarrollo Económico) una base de datos microempresaria para la construcción de un laboratorio tecnológico empresarial e industrial, articulado con el Sena, Universidades y colegios de la Comuna 3.</t>
  </si>
  <si>
    <t>Ferias de Empleo Barriales y convocatorias de trabajo en los diferentes sectores de la Comuna 3.</t>
  </si>
  <si>
    <t>Dotar de materias primas entre otros, a los barrios de la Comuna 3 que requieren emprender sus proyectos productivos, y capacitarlos para tal fin.</t>
  </si>
  <si>
    <t>Desembotellamiento del barrio La Miranda hacia Las Acacias</t>
  </si>
  <si>
    <t>Pavimentación, construcción de andenes y mejoramiento en general de vía de interconexión entre el Cooperativo y Zuldemayda.</t>
  </si>
  <si>
    <t xml:space="preserve">Conformación del banco de proyectos y programas comunales </t>
  </si>
  <si>
    <t>Construcción obras complementarias CDC Comuna 3 “Ciudad Dorada”: Cocineta, tanque de reserva, cielo raso y andenes alrededor.</t>
  </si>
  <si>
    <t>Mejoramiento de vías en diferentes barrios y sectores de la Comuna 3</t>
  </si>
  <si>
    <t xml:space="preserve">Construcción muros de contención en barrios de la Comuna 3 que lo requieren </t>
  </si>
  <si>
    <t xml:space="preserve">Reparcheo glorieta ubicada en inmediaciones a Ciudad Dorada y colegio La Adíela. </t>
  </si>
  <si>
    <t xml:space="preserve">Mantenimiento y Reparcheo vía principal hacia Montenegro </t>
  </si>
  <si>
    <t>Mantenimiento y reparación de puentes peatonales de la Comuna 3 los cuales se encuentran en mal estado.</t>
  </si>
  <si>
    <t>Construcción obras complementarias y otras que quedaron pendientes en el CDC Comuna 3: Ciudad Dorada, tales como: cielo raso, cocineta en la zona de cafetería, instalación de tanque de reserva, instalación de energía en baños, cafetería y otros sitios que carecen de la misma, pavimentación zona de parqueo, construir andenes de los alrededores, entre otras.</t>
  </si>
  <si>
    <t>ARCO IRIS</t>
  </si>
  <si>
    <t xml:space="preserve">ARCO IRIS </t>
  </si>
  <si>
    <t>Reparcheo en algunos sectores del barrio que se encuentran en mal estado asfáltico.   Caso concreto calles de la III Etapa y I Etapa.</t>
  </si>
  <si>
    <t xml:space="preserve">LA ALHAMBRA </t>
  </si>
  <si>
    <t>Pavimentación vía principal entre manzanas E, F y A,B la cual está en adoquín muy deteriorado.  Siendo ésta la obra más prioritaria del barrio.</t>
  </si>
  <si>
    <t xml:space="preserve">LA GRECIA </t>
  </si>
  <si>
    <t>Reparcheo vía principal del barrio La Grecia por mal estado.</t>
  </si>
  <si>
    <t>Pavimentación de la avenida Casablanca.  Ciudad Dorada – Mercar.</t>
  </si>
  <si>
    <t>Construcción de andenes en todas las zonas del barrio que hacen falta.</t>
  </si>
  <si>
    <t xml:space="preserve">Apoyo e implementación de proyecto de las llantas para protección de barrancos en la Comuna 3. </t>
  </si>
  <si>
    <t xml:space="preserve">La Adíela II Etapa </t>
  </si>
  <si>
    <t>Reparcheo de vías deterioradas en la Adíela (sectores Gorgona y la Isla).</t>
  </si>
  <si>
    <t xml:space="preserve">La Adíela I, II y III Etapa </t>
  </si>
  <si>
    <t xml:space="preserve"> La Cecilia III Etapa </t>
  </si>
  <si>
    <t>Pavimentación de vías pendientes en diferentes sectores del barrio, con sus respectivos andenes.</t>
  </si>
  <si>
    <t>Construcción vía de desembotellamiento entre el barrio 25 de Mayo, Manuela Alta hasta Rufino Sur.</t>
  </si>
  <si>
    <t xml:space="preserve">Construcción de muro de contención o gaviones en las manzanas F y G. </t>
  </si>
  <si>
    <t xml:space="preserve">Construcción de gavión o muro de contención en la Mz. I atrás de las casas. </t>
  </si>
  <si>
    <t xml:space="preserve">La Adíela  II Etapa </t>
  </si>
  <si>
    <t xml:space="preserve">Construcción de muros de contención o gaviones en las manzanas 12 y 22 del barrio La Adiela. </t>
  </si>
  <si>
    <t>La Cecilia I Etapa</t>
  </si>
  <si>
    <t xml:space="preserve">La Cecilia III Etapa </t>
  </si>
  <si>
    <t>Pavimentación Mz. 3 – 4  y   Mz. 5 # 5, 6, 7</t>
  </si>
  <si>
    <t xml:space="preserve">Construcción de muros de contención puente de entrada y salida del barrio por el barrio La Adíela, ya que dicho acceso ha colapsado en varias ocasiones dada su inestabilidad. </t>
  </si>
  <si>
    <t xml:space="preserve">Construcción de un puente en sector que comunica al barrio Las Colinas con el Colegio La Adíela.  Más exactamente por la Mz. 21 de la Adíela descendiendo las escalas, en la parte de abajo.  Siendo esta obra fundamental pues es paso obligatorio de los estudiantes de Las Colinas y de la cola de la Adíela para acortar distancia hacia la institución educativa en referencia. </t>
  </si>
  <si>
    <t>Construcción de andenes en todo el barrio.</t>
  </si>
  <si>
    <t xml:space="preserve">Construcción andenes Manuela Baja frente a la Mz. P del 25 de mayo. </t>
  </si>
  <si>
    <t xml:space="preserve">Construcción urgente muros de contención o gaviones en carreras 44 y 43, donde existe fractura grave de anden que amenaza con colapsar poniendo en riesgo viviendas adyacentes. </t>
  </si>
  <si>
    <t xml:space="preserve">Instalación baranda de protección frente a la Mz. B No. 5 y Mz. B No. 13, para evitar riesgos en la población, sobre todo los niños. </t>
  </si>
  <si>
    <t>Construcción andenes en diferentes sectores del barrio que carecen de éstos.</t>
  </si>
  <si>
    <t>Construcción andén vía principal y andenes faltantes en el barrio.</t>
  </si>
  <si>
    <t xml:space="preserve">Construcción muro de contención por el lado de la quebrada armenia - Manzanas D, E, F. Donde las viviendas de este sector del barrio amenazan con colapsar. </t>
  </si>
  <si>
    <t>Pavimentación calles pequeñas</t>
  </si>
  <si>
    <t xml:space="preserve">Arreglo vía entrada a la III Etapa </t>
  </si>
  <si>
    <t>BELÉN</t>
  </si>
  <si>
    <t>Reparación daño en andén (hueco) en avenida principal, el cual ocasiona que al pasar los buses se cimbren las viviendas de la Mz. E y A.</t>
  </si>
  <si>
    <t>CIUDADELA EL SOL</t>
  </si>
  <si>
    <t>Terminación pavimento de algunos andenes que faltan en el barrio</t>
  </si>
  <si>
    <t>Pavimentación y terminación de una cuadra que hace falta en el barrio de aproximadamente 7 mts.</t>
  </si>
  <si>
    <t>Pavimentación vía de comunicación entre Cooperativo – Ciudadela El Sol</t>
  </si>
  <si>
    <t xml:space="preserve">Construcción de dos muros de contención que requiere el barrio </t>
  </si>
  <si>
    <t>LA ADIELA I Y III ETAPA</t>
  </si>
  <si>
    <t>Deterioro malla vial Mz. 5</t>
  </si>
  <si>
    <t xml:space="preserve">Deterioro malla vial frente al salón comunal, vía principal para ingresar en la II Etapa </t>
  </si>
  <si>
    <t xml:space="preserve">Deterioro en los barrancos de la I Etapa y la III Etapa del barrio </t>
  </si>
  <si>
    <t xml:space="preserve">LA CECILIA I ETAPA </t>
  </si>
  <si>
    <t xml:space="preserve">Pavimentación vía detrás Mz. 26 parte trasera lindero asentamiento </t>
  </si>
  <si>
    <t xml:space="preserve">LA ESMERALDA </t>
  </si>
  <si>
    <t xml:space="preserve">Vías tanto secundarias como principales en pésimo estado, hundimiento de las mismas. </t>
  </si>
  <si>
    <t xml:space="preserve">Falta reconstrucción puente sobre las aguas negras que separan las escalas entre La Adiela y Esmeralda. </t>
  </si>
  <si>
    <t>Construcción de gaviones o muros de contención por deslizamiento de terreno al lado de la Mz. 10 y 12.</t>
  </si>
  <si>
    <t>Reparcheo vías peatonales que están en mal estado entre Mz. 29 y Mz. 21</t>
  </si>
  <si>
    <t>LOS ÁRCADES</t>
  </si>
  <si>
    <t>Pavimentación Mz. D y E y la Mz. K No. 1</t>
  </si>
  <si>
    <t>Pavimentación vía principal frente a la Mz. K y L</t>
  </si>
  <si>
    <t xml:space="preserve">NUEVA ARMENIA II ETAPA </t>
  </si>
  <si>
    <t xml:space="preserve">Pavimentación entrada principal </t>
  </si>
  <si>
    <t>Vía conexión – unión Nueva Armenia II Etapa con Ciudad Dorada Mz. B</t>
  </si>
  <si>
    <t>Instalación o construcción de dos postes para alumbrado público entre Mz. D No. 1 costado polideportivo.</t>
  </si>
  <si>
    <t xml:space="preserve">NUEVA ARMENIA III ETAPA </t>
  </si>
  <si>
    <t xml:space="preserve">Desembotellamiento barrio parte trasera – Plazoleta III Etapa </t>
  </si>
  <si>
    <t xml:space="preserve">Muros de contención para sostenimiento de calzadas </t>
  </si>
  <si>
    <t>Instalación de barandas sobre Mz. N y Mz. E</t>
  </si>
  <si>
    <t xml:space="preserve">VILLA ÁNGELA </t>
  </si>
  <si>
    <t>Fisura en la loza de pavimento en la 30A frente a vivienda No. 8 de Cordillera Central, donde se requiere arreglo.</t>
  </si>
  <si>
    <t xml:space="preserve">VILLA ITALIA </t>
  </si>
  <si>
    <t xml:space="preserve">Pavimentación vía vehicular y peatonal del barrio </t>
  </si>
  <si>
    <t>25 DE MAYO</t>
  </si>
  <si>
    <t>Mantenimiento vía principal</t>
  </si>
  <si>
    <t xml:space="preserve">Pavimentación vía al lado del parque </t>
  </si>
  <si>
    <t xml:space="preserve">CASABLANCA </t>
  </si>
  <si>
    <t xml:space="preserve">Terminación de andenes en diferentes manzanas del barrio </t>
  </si>
  <si>
    <t xml:space="preserve">Pavimentación vía principal avenida </t>
  </si>
  <si>
    <t xml:space="preserve">LA MIRANDA Y SANTAMARÍA </t>
  </si>
  <si>
    <t>Mantenimiento y reparación malla vial del barrio la cual se encuentra deteriorada</t>
  </si>
  <si>
    <t>LA ADIELA II ETAPA</t>
  </si>
  <si>
    <t>Pavimentación vía de ingreso a las manzanas 15 y 16 de La Adiela II Etapa, la cual se encuentra en pésimo estado.</t>
  </si>
  <si>
    <t xml:space="preserve">VILLA HERMOSA </t>
  </si>
  <si>
    <t>Pavimentación entrada Villa Hermosa, por el lado del polideportivo (Mz. A #1).</t>
  </si>
  <si>
    <t>COOPERATIVO</t>
  </si>
  <si>
    <t>Construcción andén y bahía, paradero de bus, frente al parque principal desde la esquina Mz. E #10 hasta Mz. F #4 esquina.</t>
  </si>
  <si>
    <t>Programa ajustado a medición de servicios públicos en la Comuna 3, donde se cobre lo realmente consumido por el usuario.</t>
  </si>
  <si>
    <t>Solución a problemática de capacidad de alcantarillado del barrio Nueva Armenia III Etapa</t>
  </si>
  <si>
    <t>Alumbrado público eficiente en sitios estratégicos y barrios en general de la Comuna 3</t>
  </si>
  <si>
    <t>Manejo adecuado de residuos sólidos (basuras) en la Comuna 3</t>
  </si>
  <si>
    <t>Implementación del Código de Policía (Ley 1801 de 2016) por parte de las autoridades competentes</t>
  </si>
  <si>
    <t>Carencia de programas de vocales de control y comité de estratificación en la Comuna 3</t>
  </si>
  <si>
    <t>Representación de la Junta Administradora Local Comuna 3 en el Comité de Compras del Municipio de Armenia.</t>
  </si>
  <si>
    <t xml:space="preserve">Destape de alcantarillas </t>
  </si>
  <si>
    <t xml:space="preserve">Pavimentación de barrios </t>
  </si>
  <si>
    <t>Los servicios públicos que tienen que ver con la operatividad del Centro de Desarrollo Comunitario (vigilancia, aseo, instalación de cocineta, legalización de servicio energía, Punto Vive Digital, programas dirigidos a diferentes grupos poblacionales de la comuna, entre otros).</t>
  </si>
  <si>
    <t xml:space="preserve">Instalación de contenedores o container para basuras (residuos sólidos) en los diferentes barrios de la Comuna 3. </t>
  </si>
  <si>
    <t>Recolección periódica por parte de la EPA, en cada uno de los barrios de la Comuna 3, de  residuos especiales como: escombros, muebles viejos, colchones, enseres, entre otros, arrojados por la comunidad en sectores indebidos; a la vez que realización de campañas de limpieza con los mismos habitantes de cada sector.</t>
  </si>
  <si>
    <t>Recuperación, reparación y/o cambio de redes de acueducto y alcantarillado, tuberías y demás infraestructura de esta índole,  en barrios de la Comuna 3 que presenten problemas al respecto.</t>
  </si>
  <si>
    <t xml:space="preserve">Exonerar del cobro de servicios públicos (agua, energía, alumbrado público etc.) e impuesto predial a los centros culturales (casetas comunales) de la Comuna 3 y Armenia en general, y todos aquellos que hagan parte de los bienes inmuebles de carácter social y comunitario de la ciudad. </t>
  </si>
  <si>
    <t>Poda de césped de todas las zonas verdes de los barrios y sitios estratégicos de la Comuna 3, de manera periódica.</t>
  </si>
  <si>
    <t>Mantenimiento periódico de todos los barrancos de la Comuna 3</t>
  </si>
  <si>
    <t xml:space="preserve">Instalación de una oficina de recaudo y de PQRS de la EPA en la Comuna 3, para hacer más fácil el pago de este servicio público, y la atención a la comunidad de la jurisdicción. </t>
  </si>
  <si>
    <t>Gestionar estrategias para la instalación del servicio de internet y parabólica en el barrio Las Colinas, ya que en la actualidad la mayoría de empresas no quieren prestar sus servicios en el sector.</t>
  </si>
  <si>
    <t>Comuna 3 “ALFONSO LÓPEZ” (La Alhambra)</t>
  </si>
  <si>
    <t>Problemática con los sumideros de aguas lluvias que después de algunas adecuaciones por parte de la empresa Cooburquín, al parecer, se han unido a infraestructura de aguas negras generando así malos olores y otras problemáticas de salubridad y ambiental.</t>
  </si>
  <si>
    <t xml:space="preserve">Comuna 3 "ALFONSO LÓPEZ"                                        </t>
  </si>
  <si>
    <t>Se requiere con urgencia por parte de la EDEQ, empresa de alumbrado público, empresas de parabólica, telefonía, entre otros, la organización y adecuación de los cables por medio de los cuales prestan sus servicios, ya que en toda la Comuna 3 y Armenia en general, éstos se ven totalmente enmarañados pudiendo así ocasionar cortos u otro tipo de accidentes a la comunidad.</t>
  </si>
  <si>
    <t>Creación de puntos de acopio para el manejo de residuos sólidos (basuras) en cada uno de los barrios de la Comuna 3, con los debidos elementos para ejercer la labor de reciclaje, como generadora de ingresos y de un ambiente más sano para todos.</t>
  </si>
  <si>
    <t xml:space="preserve">Comuna 3 “ALFONSO LÓPEZ” </t>
  </si>
  <si>
    <t>Instalación de internet a muy bajo costo en los estratos más vulnerables, para que las comunidades tengan acceso a la tecnología, siendo esta imprescindible hoy en día en muchas áreas.</t>
  </si>
  <si>
    <t xml:space="preserve">Olimpiadas barriales en escenarios deportivos de la Comuna 3 </t>
  </si>
  <si>
    <t>Programas encaminados a disminuir el desempleo</t>
  </si>
  <si>
    <t>Programas encaminados a disminuir los índices de drogadicción</t>
  </si>
  <si>
    <t xml:space="preserve">Programas encaminados a disminuir la inseguridad </t>
  </si>
  <si>
    <t xml:space="preserve">Programas encaminados a generar espacios deportivos adecuados </t>
  </si>
  <si>
    <t>Apoyo a la creación de grupos juveniles, de la tercera edad, de mujeres, entre otros, en los barrios de la Comuna 3, y fortalecimiento de los existentes.</t>
  </si>
  <si>
    <t>Instalación de hogares infantiles comunitarios en los barrios que carecen de éstos.</t>
  </si>
  <si>
    <t>Aumentar y potenciar el apoyo por parte de la Unidad de Participación Ciudadana de la Alcaldía de Armenia hacia las Juntas de Acción Comunal de la Comuna 3.</t>
  </si>
  <si>
    <t>Los servicios públicos que tienen que ver con la operatividad del CDC Comuna 3 (Vigilancia, aseo, instalación de cocineta, legalización de energía, Punto Vive Digital, programas dirigidos a diferentes grupos poblacionales de la Comuna, entre otros).</t>
  </si>
  <si>
    <t>Creación y/o implementación de Casa de la Mujer en la Comuna 3, preferiblemente en el CDC “Ciudad Dorada”</t>
  </si>
  <si>
    <t>Recuperación del espacio público</t>
  </si>
  <si>
    <t xml:space="preserve">Inseguridad debido al microtráfico, consumo de sustancias psicoactivas </t>
  </si>
  <si>
    <t xml:space="preserve">Falta de recuperación de bienes inmuebles del Municipio </t>
  </si>
  <si>
    <t xml:space="preserve">Proliferación de habitante de calle </t>
  </si>
  <si>
    <t>Implementación del Código de Policía (Ley 1801 de 2016) por parte de las autoridades competentes en la Comuna 3 de Armenia, en todas las áreas que este cubre.</t>
  </si>
  <si>
    <t>Conformación de frentes de seguridad en la Comuna 3 por parte de las autoridades competentes</t>
  </si>
  <si>
    <t xml:space="preserve">Instalación del servicio de cámaras de seguridad en instituciones educativas, Centro de Desarrollo Comunitario Comuna 3, sitios estratégicos y barrios en general de la Comuna 3 de Armenia. </t>
  </si>
  <si>
    <t>Control urbano efectivo en toda la jurisdicción de la Comuna 3</t>
  </si>
  <si>
    <t>Iluminación (alumbrado público) adecuado en sitios estratégicos y barrios en general de la Comuna 3</t>
  </si>
  <si>
    <t xml:space="preserve">Instalación en todos los barrios de la Comuna 3 y sitios estratégicos de la misma, de dispositivos o equipos de control y vigilancia que generen una mayor seguridad en cada sector, tales como: cámaras de seguridad, alarmas, megáfonos, entre otros. </t>
  </si>
  <si>
    <t xml:space="preserve">Refuerzo y aumento del personal policial en el CAI San Diego de la Comuna 3 y en Armenia en general, ya que el pie de fuerza pública es bajo para atender tanta problemática de seguridad que se vive en la actualidad en esta ciudad. </t>
  </si>
  <si>
    <t>Implementación por parte de la Administración Municipal y demás entes competentes de un programa exhaustivo de recuperación de predios en invasión en sectores de la Comuna 3.</t>
  </si>
  <si>
    <t>Mayor operatividad por parte del CAI ubicado en Mercar, ya que a estar situado dentro de una empresa privada, no es claro para muchos habitantes de la jurisdicción su papel como entidad pública al servicio de la seguridad de los ciudadanos de la Comuna 3.</t>
  </si>
  <si>
    <t>Comuna 3 "ALFONSO LÓPEZ" (La Adiela II)</t>
  </si>
  <si>
    <t>Acciones oportunas por parte de la administración municipal para evitar invasión de lote en el barrio La Adiela II Etapa ubicado frente a la Mz. 15 No. 10.</t>
  </si>
  <si>
    <t xml:space="preserve">Limpieza, recuperación y descontaminación periódica de todas las fuentes hídricas de la Comuna 3 de Armenia  </t>
  </si>
  <si>
    <t>Recuperación de áreas de protección ambiental (reforestación, limpieza de quebradas, mantenimiento de guaduales, siembra de jardines, entre otros).</t>
  </si>
  <si>
    <t>Programa de recuperación de vectores en la Comuna 3</t>
  </si>
  <si>
    <t>Humanizar el cobro de la sobretasa ambiental</t>
  </si>
  <si>
    <t>Tratamiento adecuado de los residuos sólidos (basuras), en todos los barrios de la Comuna 3 y sitios estratégicos de la misma.</t>
  </si>
  <si>
    <t>Ocupación de predios en inmediaciones a la quebrada La Cristalina y otras fuentes hídricas de la Comuna 3.</t>
  </si>
  <si>
    <t>Control de invasión para evitar la contaminación de quebradas</t>
  </si>
  <si>
    <t>Campañas educativas para la siembra de árboles</t>
  </si>
  <si>
    <t xml:space="preserve">-Campañas en los colegios de reciclaje y manejo de basuras </t>
  </si>
  <si>
    <t xml:space="preserve">Mantenimiento periódico de barrancos en la Comuna 3. </t>
  </si>
  <si>
    <t>Tala y/o poda periódica de árboles ubicados en los diferentes barrios y zonas de la Comuna 3 que requieren de intervención por afectación a cuerdas de servicios públicos, viviendas entre otros, o que están a punto de colapsar y que por ende representan un peligro o inconveniente a la comunidad aledaña.</t>
  </si>
  <si>
    <t>Humanizar el servicio que presta el Centro de Salud Correa Grillo</t>
  </si>
  <si>
    <t xml:space="preserve">Ampliación Centro de Salud Correa Grillo </t>
  </si>
  <si>
    <t>Liberar los recursos para que se reanude el pago de pensión a los Ediles de la JAL Comuna 3, conforme al Acuerdo No. 08 de mayo 7 de 2013 por medio del cual se garantizó los beneficios contenidos en el artículo 42 de la Ley 1551 de 2012, a los Ediles de Armenia.</t>
  </si>
  <si>
    <t>Demora en las citas y pocos médicos en el Correa Grillo</t>
  </si>
  <si>
    <t>Mora en la entrega de medicamentos en el Correa Grillo</t>
  </si>
  <si>
    <t xml:space="preserve">Atención mala para los usuarios en el Correa Grillo </t>
  </si>
  <si>
    <t>Brigadas periódicas de esterilización de mascotas en los diferentes barrios de la Comuna 3</t>
  </si>
  <si>
    <t xml:space="preserve">Creación de un hospital veterinario público en la Comuna 3 o en su defecto en la ciudad de Armenia </t>
  </si>
  <si>
    <t>Programas encaminados a concientizar a la comunidad de los diferentes barrios de la Comuna 3 sobre cuidado y protección frente al virus covid-19.</t>
  </si>
  <si>
    <t>Promoción de programas de planificación familiar para mujeres en edad fértil, sobre todo con cobertura gratuita a adolescentes.</t>
  </si>
  <si>
    <t>Brigadas periódicas de vacunación, desparasitación, corte de uñas, entre otros, para mascotas de los barrios de la Comuna 3.</t>
  </si>
  <si>
    <t>Dotar de botiquín de primeros auxilios a todos los Comités de Salud de las Juntas de Acción Comunal de la Comuna 3.</t>
  </si>
  <si>
    <t>Más cobertura de profesorado</t>
  </si>
  <si>
    <t>Mayor vigilancia en las instituciones educativas de la Comuna 3</t>
  </si>
  <si>
    <t>Fortalecimiento de las JAC, fuerzas vivas y JAL Comuna 3 a través de programas de capacitación</t>
  </si>
  <si>
    <t>Programas educativos de fortalecimiento a los diferentes grupos poblacionales de la Comuna 3 (adultos mayores, infantes, madres cabeza de hogar, entre otros).</t>
  </si>
  <si>
    <t>Incremento de programas de aceleración en las instituciones educativas</t>
  </si>
  <si>
    <t>Mejoramiento de la infraestructura en las instituciones educativas de la Comuna 3</t>
  </si>
  <si>
    <t>Más dotación y computadores para las instituciones educativas de la Comuna 3</t>
  </si>
  <si>
    <t>Consolidación de una red de formación incluyente en carreras técnicas, tecnológicas y profesionales, para que los educandos de la Comuna 3 puedan tener un mayor acceso a la educación superior.</t>
  </si>
  <si>
    <t>Créese el programa de estímulos técnicos, económicos, entre otros, para promesas de estudio.</t>
  </si>
  <si>
    <t>Capacitar a las comunidades de los barrios de la Comuna 3 en diferentes áreas del conocimiento, aprovechando los centros culturales de cada sector o de sitios aledaños.  Teniendo en cuenta que estas capacitaciones pueden ser dictadas por el SENA, universidades, fundaciones, entre otras instancias.</t>
  </si>
  <si>
    <t>Apoyo por parte de la Administración Municipal a través de convenios y otros mecanismos al Centro de Capacitación Salesiano (San Juan Bosco), ubicado en inmediaciones al barrio La Cecilia, para que el mismo siga dictando carreras técnicas y tecnológicas a los pobladores de la jurisdicción y de Armenia en general.</t>
  </si>
  <si>
    <t xml:space="preserve">Rutas de buses desde el control de La Cecilia hasta Oncólogos de Occidente y viceversa </t>
  </si>
  <si>
    <t>Falta de cobertura de rutas de buses que hagan recorrido por toda la Comuna 3 hasta el Hospital del Sur.</t>
  </si>
  <si>
    <t>Acondicionamiento de paraderos de buses y bahías en la Comuna 3</t>
  </si>
  <si>
    <t>Control por parte de Tránsito y Transporte a pasos peatonales para evitar su obstaculización</t>
  </si>
  <si>
    <t>Reglamentación adecuada y conforme a la ley para zonas de parqueadero</t>
  </si>
  <si>
    <t>Ruta de bus control de La Cecilia hasta el cementerio de Jardines</t>
  </si>
  <si>
    <t xml:space="preserve">Mejoramiento de la movilidad de la Comuna 3 hacia el norte, occidente, sur y oriente de Armenia </t>
  </si>
  <si>
    <t xml:space="preserve">Implementar, ejecutar y dar aplicabilidad en su totalidad al Sistema Estratégico de Transporte Público en la Comuna 3 y en Armenia en general; acorde con la política pública de Ciudades Amables.  Esto en lo relacionado con: Accesibilidad y entornos amables, PEP (Paraderos con Espacio Público), Paraderos Generales, Terminales de rutas, Estaciones, Terminales de intercambio, Renovación vial y de andenes, Traslado con pago único, semaforización, entre otros componentes que enmarque este sistema y que permitan brindar a los armenios un sistema de transporte público de calidad, incluyente, seguro, equitativo, integrado, eficiente, accesible y ambientalmente sostenible. </t>
  </si>
  <si>
    <t xml:space="preserve">Implementación de rutas de buses hacia diferentes sectores de la ciudad en barrios de la Comuna 3 que tienen problemática de desplazamiento por falta de las mismas. </t>
  </si>
  <si>
    <t>Reubicación de semáforos que estén en sitios donde no cumplan a cabalidad con su función, trasladándolos para el sitio más adecuado.</t>
  </si>
  <si>
    <t xml:space="preserve">Gestionar la construcción de un coliseo en sitio estratégico de la Comuna 3 para la práctica de diferentes disciplinas deportivas. </t>
  </si>
  <si>
    <t>Conformación y/o creación de Escuelas de Música, teatro y baile en la Comuna 3 de Armenia.</t>
  </si>
  <si>
    <t>Formación en manualidades para diferentes grupos poblacionales de la Comuna 3</t>
  </si>
  <si>
    <t xml:space="preserve">Mayor apoyo por parte de Corpocultura, Desarrollo Social, Alcaldía de Armenia y sus entes descentralizados con incidencia en esta índole, en las celebraciones aniversarias de los barrios de la jurisdicción y de otras actividades conmemorativas o culturales de los diferentes sectores. </t>
  </si>
  <si>
    <t>Construcción de parques infantiles en la Comuna 3 con su respectivo cerramiento e iluminación</t>
  </si>
  <si>
    <t>EQUIPAMIENTO URBANISTICO</t>
  </si>
  <si>
    <t>Cerramiento de parques infantiles en la Comuna 3 que carecen de éste</t>
  </si>
  <si>
    <t>Dar cumplimiento al programa de fortalecimiento de las Juntas Administradoras Locales, a través de vivienda digna para los Ediles, conforme a lo contemplado en el artículo 20 de la Ley 1551 de 2012.</t>
  </si>
  <si>
    <t>Construcción de casetas comunales en los barrios de la Comuna 3 que carecen de éstas</t>
  </si>
  <si>
    <t>Construcción de escenarios deportivos en los barrios de la Comuna 3 que carecen de éstos</t>
  </si>
  <si>
    <t>Reparación y mantenimiento de casetas comunales, escenarios deportivos y parques infantiles de la Comuna 3.</t>
  </si>
  <si>
    <t>Construcción de obras complementarias en el CDC Comuna 3 “Ciudad Dorada” tales como: cielo raso, cocineta en zona de cafetería, instalación de tanque de reserva, instalación de energía en baños, cafetería y otros sitios que carecen de la misma, pavimentación zona de parqueo, construcción andenes alrededores, entre otras.</t>
  </si>
  <si>
    <t>Construcción Coliseo Comuna 3 para práctica de diferentes disciplinas deportivas</t>
  </si>
  <si>
    <t xml:space="preserve">Arreglo de la cancha múltiple del barrio la cual carece de desagües, le falta cerramiento en malla y se encuentra en regulares condiciones. </t>
  </si>
  <si>
    <t xml:space="preserve">Construcción de Centros Culturales (casetas comunales) con su respectivo cerramiento, en los barrios de la Comuna 3 que carecen de estos, entre ellos: Belén, Casablanca, Ciudad Dorada, El Placer, La Adiela II Etapa, La Cecilia III Etapa, Loma Verde, Los Árcades, Mesón de Sinaí, Nuevo Amanecer, Nuevo Armenia I Etapa, Nuevo Armenia III Etapa, Quintas de la Marina, Terraza Jardín, Villa Italia, Villa Yolanda, entre otros. Siendo dichos centros factor fundamental de desarrollo y progreso para cada sector, por ser sitio propicio para llevar a cabo reuniones, capacitaciones, eventos sociales, comunitarios etc. </t>
  </si>
  <si>
    <t>Construcción parques infantiles con su debido cerramiento en los barrios de la Comuna 3 que requieren de estos, entre ellos: 25 de Mayo, Alfonso López, Arco Iris, Casablanca, Ciudad Dorada, Ciudadela El Sol, Cooperativo, La Adiela II Etapa, La Cecilia I Etapa, La Cecilia II Etapa, La Cecilia III Etapa, La Grecia, Loma Verde, Mesón de Sinaí, Montecarlo, Nuevo Armenia III Etapa, Quintas de la Marina, Conjunto Sinaí, Villa Italia, Villa Yolanda, entre otros.  Siendo dichos escenarios recreativos fundamentales para la ocupación del tiempo libre y disfrute de los niños y niñas de cada sector.</t>
  </si>
  <si>
    <t>Construcción escenarios deportivos con su debido cerramiento (canchas, canchas múltiples, sintéticas, polideportivos, coliseos, pistas, gimnasios, piscinas, etc.) en los barrios de la Comuna 3 que carecen de estos, entre ellos: Belén (cancha, polideportivo), Casablanca (polideportivo), Ciudadela El Sol (Escenario deportivo), Ciudad Dorada (Gimnasio aire libre bien ubicado), Cooperativo (cancha múltiple), La Adiela I, II y III Etapa (Escenarios deportivos, gimnasios al aire libre), La Cecilia II Etapa (polideportivo), La Grecia (Gimnasio aire libre), La Rivera (Área deportiva), Los Árcades (polideportivo), Loma Verde (Gimnasio al aire libre), Mesón de Sinaí (Escenarios deportivo – Gimnasio aire libre), Montecarlo (Polideportivo), Nuevo Armenia I Etapa (Escenario deportivo – gimnasio aire libre), Nuevo Armenia II Etapa (Gimnasio aire libre), Nueva Armenia III Etapa (Escenario deportivo – gimnasio aire libre), Nuevo Amanecer (Cancha), Quintas de la Marina (Cancha múltiple), Terraza Jardín (Escenario deportivo), Villa Hermosa (Gimnasio aire libre), Villa Italia (Escenarios deportivos – gimnasio al aire libre), Villa Yolanda (Escenario deportivo) y otros.  Siendo dichos escenarios deportivos fundamentales para la ocupación del tiempo libre y práctica del deporte por parte de niños, jóvenes y comunidad en general de cada sector.</t>
  </si>
  <si>
    <t xml:space="preserve">CIUDAD DORADA </t>
  </si>
  <si>
    <t>Habilitación, reparación y mantenimiento de camerinos enseguida de la cancha principal del sector, para que los deportistas y acompañantes no tengan que cambiarse en vía pública o mucho menos hacer sus necesidades en cualquier lugar.</t>
  </si>
  <si>
    <t xml:space="preserve">MANUELA BELTRÁN </t>
  </si>
  <si>
    <t>Cerramiento del polideportivo del sector e instalación de columpios y deslizadora</t>
  </si>
  <si>
    <t>LA ADIELA I, II Y III ETAPA</t>
  </si>
  <si>
    <t>Rellenar el terreno donde actualmente se encuentra ubicada la cancha del barrio La Adiela y posteriormente construirla a nivel, realizando todas las adecuaciones y reparaciones que haya a lugar en la misma, para que pueda prestar un óptimo servicio a la comunidad del sector y demás habitantes de la Comuna 3.</t>
  </si>
  <si>
    <t xml:space="preserve">NUEVO AMANECER </t>
  </si>
  <si>
    <t xml:space="preserve">Rellenara espacio de terreno baldío del municipio, que se encuentra entre el barrio Nuevo Amanecer y la cañada que colinda con Villa Liliana, para que las casas aledañas no sigan cediendo y construir allí una cancha para disfrute de los infantes y comunidad, e igualmente construir allí la caseta comunal.  Este terreno viene causando daños en viviendas y en la vía principal por debajo, por lo cual es urgente su intervención. </t>
  </si>
  <si>
    <t>LAS COLINAS</t>
  </si>
  <si>
    <t xml:space="preserve">Construcción de un Centro de Desarrollo Infantil en el barrio Las Colinas de Armenia, ya que el mismo cuenta con aproximadamente 18 hogares infantiles, los cuales atienden a los infantes en viviendas extremadamente pequeñas. </t>
  </si>
  <si>
    <t xml:space="preserve">Construcción de espacios culturales en barrios de la Comuna 3 y en sitios estratégicos de la misma, tales como: museos, cines, malocas, teatros, centros culturales, bibliotecas, escuelas de formación en artes y música, entre otros. </t>
  </si>
  <si>
    <t xml:space="preserve">Construcción gradería cancha múltiple, levantamiento de malla y gaviones o muro de contención que se requiere en la misma. </t>
  </si>
  <si>
    <t>Subir un metro de altura la malla de cerramiento del parque infantil ubicado en la Mz. P, ya que es muy baja y se brincan por encima.  Mantenimiento general del mismo.</t>
  </si>
  <si>
    <t>Reforma salón comunal del barrio 25 de Mayo y mantenimiento en general</t>
  </si>
  <si>
    <t xml:space="preserve">EL PLACER </t>
  </si>
  <si>
    <t>Mantenimiento y reparaciones en kiosco comunal del barrio.</t>
  </si>
  <si>
    <t xml:space="preserve">Mantenimiento y reparaciones escenarios recreativos y deportivos del barrio. </t>
  </si>
  <si>
    <t xml:space="preserve">LA CECILIA III ETAPA </t>
  </si>
  <si>
    <t>Cerramiento cancha pavimentada y parque infantil</t>
  </si>
  <si>
    <t xml:space="preserve">LA CRISTALINA </t>
  </si>
  <si>
    <t xml:space="preserve">Mejoramiento salón comunal para que sea más seguro y más propicio para la comunidad hacer sus actividades. </t>
  </si>
  <si>
    <t xml:space="preserve">Cerramiento total del polideportivo del sector, además subir la malla existente, y realizarle el mantenimiento que este escenario deportivo requiere por el paso del tiempo. </t>
  </si>
  <si>
    <t xml:space="preserve">LOS ÁRCADES </t>
  </si>
  <si>
    <t>Cerramiento y mantenimiento parque infantil del sector (Mz. K No. 23).</t>
  </si>
  <si>
    <t>Reforzar cimientos (bases) del salón comunal del barrio y realizar mantenimiento general del mismo.</t>
  </si>
  <si>
    <t>MANUELA BELTRÁN BAJA</t>
  </si>
  <si>
    <t xml:space="preserve">Mejoramiento salón comunal </t>
  </si>
  <si>
    <t>NUEVO AMANECER</t>
  </si>
  <si>
    <t>Cerramiento parque infantil del sector</t>
  </si>
  <si>
    <t xml:space="preserve">VILLA ÁNGELA Y CORDILLERA CENTRAL </t>
  </si>
  <si>
    <t>Cerramiento en malla parte trasera parque infantil del sector</t>
  </si>
  <si>
    <t xml:space="preserve">Adecuación y mantenimiento locativo en caseta comunal del barrio, sobre todo su cerramiento. </t>
  </si>
  <si>
    <t>Recuperación, adecuación y cerramiento parque infantil.</t>
  </si>
  <si>
    <t xml:space="preserve">LA ADELA I, II Y III ETAPA </t>
  </si>
  <si>
    <t xml:space="preserve">Solución por parte del municipio a problemática existente con salón cultural (caseta comunal) del barrio La Adiela, el cual al momento manifiesta la JAC de la II Etapa de este sector, solo puede ser usado con libertad y es manejado por la JAC de La Adiela I y III Etapa, donde solicitan por ser la estructura de dos pisos se le otorgue de a piso a cada JAC del barrio, ya que La Adiela tiene dos Juntas de Acción Comunal; y pueda así toda la comunidad hacer uso de la misma. </t>
  </si>
  <si>
    <t>LA ALHAMBRA</t>
  </si>
  <si>
    <t>Mantenimiento parque infantil del sector</t>
  </si>
  <si>
    <t xml:space="preserve">Construcción de graderías en el polideportivo del barrio Las Colinas </t>
  </si>
  <si>
    <t xml:space="preserve">LAS COLINAS </t>
  </si>
  <si>
    <t>Construcción de segunda planta para la caseta de acción comunal del barrio o en su defecto se construya una nueva caseta en otro sector, ya que la existente es demasiado pequeña para una población tan numerosa.</t>
  </si>
  <si>
    <t xml:space="preserve">LOS KIOSCOS </t>
  </si>
  <si>
    <t xml:space="preserve">Cerramiento de cancha del barrio </t>
  </si>
  <si>
    <t>TERRAZA JARDÍN</t>
  </si>
  <si>
    <t xml:space="preserve">Mantenimiento de los parques del barrio </t>
  </si>
  <si>
    <t>Cerramiento y/o adecuación con malla en la cancha de fútbol</t>
  </si>
  <si>
    <t xml:space="preserve">Construcción pista de patinaje en el complejo deportivo del sector </t>
  </si>
  <si>
    <t>Construcción pista de cross en el hueco ubicado cerca al parque infantil</t>
  </si>
  <si>
    <t xml:space="preserve">Rehabilitación de terreno que se encuentra frente a la Mz. 15, instalando allí bancas, arborizando, para uso de la comunidad como sitio de descanso o parque comunitario. </t>
  </si>
  <si>
    <t xml:space="preserve">COOPERATIVO </t>
  </si>
  <si>
    <t xml:space="preserve">Construcción de andén sobre el parque frente a Ciudad Dorada.  Andén Mz. F Casa 1.  Andén que atraviese el parque. </t>
  </si>
  <si>
    <t xml:space="preserve">LA RIVERA </t>
  </si>
  <si>
    <t>Adecuación de la parte de atrás del barrio para que sirva como área deportiva</t>
  </si>
  <si>
    <t>SINAÍ</t>
  </si>
  <si>
    <t>Mantenimiento espacios recreo-deportivos</t>
  </si>
  <si>
    <t>Construir un parque infantil más completo para los infantes</t>
  </si>
  <si>
    <t xml:space="preserve">Reubicar o buscar un mejor sector para la construcción del Gimnasio al Aire Libre </t>
  </si>
  <si>
    <t>LA MIRANDA</t>
  </si>
  <si>
    <t xml:space="preserve">Parque infantil sin elementos </t>
  </si>
  <si>
    <t xml:space="preserve">LA MIRANDA </t>
  </si>
  <si>
    <t xml:space="preserve">Salón comunal requiere mantenimiento urgente </t>
  </si>
  <si>
    <t>13 DE JUNIO</t>
  </si>
  <si>
    <t xml:space="preserve">Puerta que se requiere para complementar el encierro del parque infantil del sector </t>
  </si>
  <si>
    <t>Reparaciones o alternativas necesarias como muros de contención en la caseta comunal del barrio la cual se está yendo hacia la quebrada.  Mantenimiento general de la misma.</t>
  </si>
  <si>
    <t xml:space="preserve">ADIELA I Y III ETAPA </t>
  </si>
  <si>
    <t xml:space="preserve">Adecuación de la cancha existente para que quede a nivel (relleno de la misma).  Además tenemos escenarios deportivos de difícil acceso, a los cuales se les debe buscar alternativas. </t>
  </si>
  <si>
    <t>LA CRISTALINA</t>
  </si>
  <si>
    <t>Cerramiento del parque infantil ubicado entre Mz. 1 Casa No. 10</t>
  </si>
  <si>
    <t>LA ESMERALDA</t>
  </si>
  <si>
    <t>Falta de cerramiento cancha múltiple y salón comunal</t>
  </si>
  <si>
    <t>Deterioro cancha múltiple, levantamiento de placas de la misma, descuelgue malla metálica detrás de los arcos.</t>
  </si>
  <si>
    <t>Instalación de laterales en porterías de polideportivo para proteger techos de las casetas comunales</t>
  </si>
  <si>
    <t xml:space="preserve">Cambio de tejas en caseta comunal y caseta del adulto mayor </t>
  </si>
  <si>
    <t xml:space="preserve">Construcción de sillas y mantenimiento de parques infantiles del sector </t>
  </si>
  <si>
    <t xml:space="preserve">Construcción y/o instalación de gimnasio vida saludable </t>
  </si>
  <si>
    <t>LA RIVERA</t>
  </si>
  <si>
    <t>Mejoramiento parque infantil</t>
  </si>
  <si>
    <t>Mantenimiento salón comunal</t>
  </si>
  <si>
    <t>Organizar y/o implementar una cancha en la parte de atrás Mz. E</t>
  </si>
  <si>
    <t xml:space="preserve">NUEVA ARMENIA I ETAPA </t>
  </si>
  <si>
    <t>Instalación de más juegos en parque infantil</t>
  </si>
  <si>
    <t xml:space="preserve">Reconstrucción parque infantil y su respectivo cerramiento </t>
  </si>
  <si>
    <t>NUEVA ARMENIA II ETAPA</t>
  </si>
  <si>
    <t xml:space="preserve">Cerramiento salón comunal por seguridad </t>
  </si>
  <si>
    <t>Cerramiento polideportivo y mantenimiento del mismo</t>
  </si>
  <si>
    <t>Cerramiento parque infantil en la parte de atrás por la 43</t>
  </si>
  <si>
    <t>Nivelación (relleno) del polideportivo del sector para evitar inseguridad en su uso</t>
  </si>
  <si>
    <t>Reparación, mantenimiento y cerramiento de la cancha</t>
  </si>
  <si>
    <t xml:space="preserve">Mejoramiento de la cancha existente y cerramiento de la misma </t>
  </si>
  <si>
    <t>COMUNA 3 “ALFONSO LÓPEZ”</t>
  </si>
  <si>
    <t>Instalación y/o construcción de gimnasios al aire libre en todos los barrios de la Comuna 3 que así lo requieran y que cuenten con el sitio para ser ubicados.</t>
  </si>
  <si>
    <t>Recuperación parque infantil</t>
  </si>
  <si>
    <t>Construcción camerinos para la cancha de fútbol, carece de baños y vestuarios.  Además requiere ampliación de graderías.</t>
  </si>
  <si>
    <t>Cambio del piso de la caseta comunal y mantenimiento general de la misma</t>
  </si>
  <si>
    <t xml:space="preserve">Reparación cancha múltiple frente a la Mz. G (vaga) </t>
  </si>
  <si>
    <t>Diferenciación y/o rebaja del puntaje del SISBEN en la Comuna 3 y en la ciudad de Armenia en general para que la población más vulnerable pueda realmente acceder al régimen subsidiado de salud y otros beneficios del gobierno.</t>
  </si>
  <si>
    <t>Comuna 3 “ALFONSO LÓPEZ”</t>
  </si>
  <si>
    <t xml:space="preserve">Rellenos en canchas y otros sitios estratégicos de la Comuna 3 que se encuentran en huecos, para nivelación de terreno y posterior adecuación de los mismos, pudiendo así utilizar estas áreas de una mejor manera. </t>
  </si>
  <si>
    <t>Tome la administración municipal las medidas pertinentes para evitar la ocupación del espacio público con garajes y otros, por parte de la comunidad en los diferentes barrios de la Comuna 3, impidiendo con ellos en muchos casos el libre paso de los habitantes.</t>
  </si>
  <si>
    <t>Recuperación del espacio público en general de la Comuna 3</t>
  </si>
  <si>
    <t>Falta de recuperación de bienes inmuebles y demás zonas de propiedad del municipio que han sido invadidas dentro de la Comuna 3.</t>
  </si>
  <si>
    <t>Control Urbano efectivo en toda la jurisdicción de la Comuna 3.</t>
  </si>
  <si>
    <t xml:space="preserve">Capacitar y fortalecer las diferentes líneas económicas;  microempresarios, vendedores de arepas, artesanos de sector y otros con capacitación y subsidios que les permita tener mayor productividad y competitividad </t>
  </si>
  <si>
    <t xml:space="preserve">Ofrecer en convenio con el SENA capacitaciones de diversas modalidades que le permitan a la comunidad desarrollar proyectos productivos agro - industriales y de comercio </t>
  </si>
  <si>
    <t xml:space="preserve">Fomentar a través de la capacitación y de la entrega de insumos la creación de lubricultivos y viveros sostenibles </t>
  </si>
  <si>
    <t xml:space="preserve">Reparación de vías y reparcheo: Brasilia Nueva: Manzana No 13 y 14  y la via principal; Prado: vía principal del barrio; desde la Manzana 10 a Manzana 12 (Caseta de Apuestas Ochoa); Santander: Reparación de la calle 35; Cincuentenario: Adecuar la carrera 21 y carrera 22, Refugio: Via principal, Calle 31 No 22 entrada al barrio Popular, calle 25 entre 31 y 32 </t>
  </si>
  <si>
    <t xml:space="preserve">Adecuación de daños locativos en el Centro De Desarrollo Comunitario Comuna Cuatro; Instalación de circuito de cámaras de seguridad, iluminación de corredores, pintura, adecuacios de cielo raso por goteras </t>
  </si>
  <si>
    <t xml:space="preserve">Organización talud ubicado en la calle 30a (vaga de la trilladora Colón), toda vez que hay peligro de derrumbre y talud Carrera 17 que comunica al barrio Obrero con el centro de la ciudad  </t>
  </si>
  <si>
    <t xml:space="preserve">Revisión y adecuación de puentes </t>
  </si>
  <si>
    <t xml:space="preserve">CONSTRUCCIÓN Y/O ADECUACIÓN DE ANDENES: Jorge Eliecer Gaitan: Carrera 19a esquina y calle 33; Cincuentenario: lado izquierdo de la carrera 20 con calle 30 Vaga; Carrera 24 con calle 30 y 31, Calle 31 con carrera 19, Calle 38 No 19-36, Carrera 22 (vía que comunica al Barrio Santander y Prado) </t>
  </si>
  <si>
    <t xml:space="preserve">Adecuación de canchas, escenarios deportivos y gimnasios al aire libre </t>
  </si>
  <si>
    <t>Comuna Cuatro</t>
  </si>
  <si>
    <t xml:space="preserve">Reparación de la vía principal Carrera 17 con Calle 34 y Andenes de la Malla vial carrera 19 </t>
  </si>
  <si>
    <t xml:space="preserve">Barrio Santa Fe </t>
  </si>
  <si>
    <t xml:space="preserve">Organizar y hacer la cancha del Barrio Santa Fe </t>
  </si>
  <si>
    <t>EMPRESAS PÚBLICAS DE ARMENIA EPA S.A. ESP</t>
  </si>
  <si>
    <t xml:space="preserve">Revisión, adecuación y actualización de la red de alcantarillado desde la avenida 19 hasta el barrio Milagro de Dios </t>
  </si>
  <si>
    <t>Adecuar la humedad de la caseta Comunal que afecta la vivienda contigua y reparar los daños causados sobre la ultima</t>
  </si>
  <si>
    <t xml:space="preserve">Mejoramiento y adecuacion de viviendas en todos los Sectores vulnerables de la Comuna a través de la asignación de subsidios </t>
  </si>
  <si>
    <t>Apoyo a la creación de grupos de adultos mayores y fortalecimiento de los existentes; con actividades acompañadas de fisioterapeutas y gerontologos; incluso realizando actividades que les permita acoger sus historias para realizar  actividades de remembranzas. Verificar el estado real socio económicos de los adultos mayores. Aumento del cupo del programa PPSAM</t>
  </si>
  <si>
    <t xml:space="preserve">Revisión de cupos en el programa Familias en acción </t>
  </si>
  <si>
    <t xml:space="preserve">Aumento de la presencia de las entidades policivas y gubernamentales  en los sectores neurálgicos e instituciones educativas para disminuir los actos delincuenciales de las barras bravas, el hurto, el tráfico de estupefacientes y el consumo del mismo con la presencia constante además de los cuadrantes de policia y CAI móviles. </t>
  </si>
  <si>
    <t>Instalar Cámaras de seguridad en puntos neurálgicos de los sectores de la Comuna  para aumentar la percepción de seguridad en los habitantes. Reparar las ya existentes y que no sirven en la actualidad</t>
  </si>
  <si>
    <t xml:space="preserve">Promover y fomentar programas interinstitucionales y de acompañamiento permanente de la policia e ICBF a los hogares de la Comuna donde puedan presentarse casos de violencia intrafamiliar para mejorar la convivencia en los mismos </t>
  </si>
  <si>
    <t xml:space="preserve"> Capacitación tanto en Instituciones educativas como en barrios de la Comuna sobre el  manejo adecuado de basuras,  escombros,  excrementos; comparendo ambiental y tenencia apropiada de animales para crear consciencia ciudadana respecto a los temas en mención </t>
  </si>
  <si>
    <t xml:space="preserve">Realizar fumigación de plagas (ratas, cucarachas, zancudos, etc) para evitar el contagio de enfermedades </t>
  </si>
  <si>
    <t xml:space="preserve">Ampliación de la cobertura en SISBEN de la población más vulnerable </t>
  </si>
  <si>
    <t xml:space="preserve">Adecuación y activación eficiente de los servicios en el Centro de Salud Miraflores </t>
  </si>
  <si>
    <t xml:space="preserve">Ampliar y fortalecer el servicio de ZONAS WIFI </t>
  </si>
  <si>
    <t>Ofrecer con apoyo del ICBF y demás entidades gubernamentales capacitaciones a niños, jovenes, adultos y adultos mayores en la resolución de problemas sociales (drogadicción, prostitución, maltrato, alcoholismo);  ética,  valores y  Posconflicto</t>
  </si>
  <si>
    <t>Instalación de reductores de velocidad en vías y cerca de los escenarios deportivos e Instituciones Educativas. Instalación de reductores en: Cincuentenario carrera 21 a la carrera 19; calle 30 - Porvenir: Calle 32 con carrera 27 via al milagro de Dios; Santander: Calle 33 con carrera 27</t>
  </si>
  <si>
    <t>Obrero</t>
  </si>
  <si>
    <t>Instalación de semáforo en la carrera 18 con calle 31</t>
  </si>
  <si>
    <t>Mejorar el servicio de transporte urbano de tal manera que se asignen mas rutas y/o que las mismas transiten con mas regularidad</t>
  </si>
  <si>
    <t xml:space="preserve">Entrega de bonos para estudiantes vulnerables a fin de permitir pasajes de transporte urbano mas económicos </t>
  </si>
  <si>
    <t xml:space="preserve">IMDERA </t>
  </si>
  <si>
    <t xml:space="preserve">Ejecución de programas de rumbaterapias y aeróbicos </t>
  </si>
  <si>
    <t xml:space="preserve">Belencito, Miraflores Bajo y Obrero Municipal </t>
  </si>
  <si>
    <t xml:space="preserve">Apoyo a la realización de eventos culturales llevados a cabo en los sectores con mayor presencia de la entidad gubernamental en la ejecucion de actividades de teatro, cine, canelazos, terturias, canto, musica;  literatura  y sancocho esquinero que permiten mejorar la calidad de vida de niños, jovenes, adultos y adultos mayores </t>
  </si>
  <si>
    <t xml:space="preserve">CULTURA </t>
  </si>
  <si>
    <t>Dotacion de equipos de amplificación ?</t>
  </si>
  <si>
    <t xml:space="preserve">Apoyo a la conformación de grupos de danzas contemporanea, moderna,  teatro, chirimia, titeres, pintura y manualidades . Capacitación para tocar instrumentos musicales </t>
  </si>
  <si>
    <t xml:space="preserve">Promoción de casa de la cultura y biblioteca Municipal </t>
  </si>
  <si>
    <t>Proyectos Productivos y fortalecimiento para estos que ya están conformados</t>
  </si>
  <si>
    <t xml:space="preserve">Apoyo para microempresarios formales e informales. </t>
  </si>
  <si>
    <t>Bazares por medio de muestras empresariales de micro empresarios de la comuna cinco.</t>
  </si>
  <si>
    <t>Urbanización El Silencio</t>
  </si>
  <si>
    <t>Construcción vivero.</t>
  </si>
  <si>
    <t>Construcción y recuperación de andenes</t>
  </si>
  <si>
    <t>Mantenimiento, mejoramiento y reparación en escenarios recreativos y deportivos de la Comuna</t>
  </si>
  <si>
    <t>Villa Liliana</t>
  </si>
  <si>
    <t>Arreglo y adecuación de parque infantil ubicado en la etapa 3 y 4</t>
  </si>
  <si>
    <t>Monteprado</t>
  </si>
  <si>
    <t>Construcción de una bodega al lado del kiosco comunal para guardas los implementos</t>
  </si>
  <si>
    <t xml:space="preserve">Palmares del recreo </t>
  </si>
  <si>
    <t>Mantenimiento de taludes frente a la Mz. E desde la casa E #23 hasta la E #40</t>
  </si>
  <si>
    <t>Palmares del Recreo</t>
  </si>
  <si>
    <t>Cerramiento del salón comunal</t>
  </si>
  <si>
    <t>Nueva Libertad</t>
  </si>
  <si>
    <t>Mejorar el cerramiento del muro del Salón Comunal y el cambio de las cubiertas</t>
  </si>
  <si>
    <t>Pavimentación en la Manzana 17 y 18</t>
  </si>
  <si>
    <t>Palmares del recreo al lado de la Manzana D Casa 10, 7 de Agosto, Nuevo Montevideo, Salazar, Montevideo Central, Las Margaritas, La Unión, Kennedy, Villa Liliana etapa 6 contiguo a la Mz M, El Silencio, Monteprado.</t>
  </si>
  <si>
    <t>7 de Agosto</t>
  </si>
  <si>
    <t>Arreglo de vía en las Manzanas 19, 20 y 21</t>
  </si>
  <si>
    <t>Gimnasio al aire libre (Para jóvenes y Adultos Mayores)</t>
  </si>
  <si>
    <t>Construcción de cancha múltiple con techo y enmallada</t>
  </si>
  <si>
    <t xml:space="preserve">Urbanización El Silencio </t>
  </si>
  <si>
    <t>Construcción de puente peatonal entre el Barrio Primero de Mayo y el CC San Diego Plaza</t>
  </si>
  <si>
    <t>Huellas en zona verde para ingresar al Salón Comunal</t>
  </si>
  <si>
    <t>Cerramiento de toda la zona verde que está en ladera desde la Mz. A casa 1 de Palmares del Recreo hasta el límite con Montevideo Central.  (Es la zona verde que está al borde de la avenida principal de la comuna cinco)</t>
  </si>
  <si>
    <t>Construcción de canaleta en concreto para recolección de aguas lluvias frente a la Mz. E entre las casas E#24 y la E#40</t>
  </si>
  <si>
    <t>Nuevo Montevideo</t>
  </si>
  <si>
    <t>Arreglo del polideportivo que hay al lado del Colegio Gustavo Matamoros D´Costa, Colocar malla en el polideportivo de la manzana 13</t>
  </si>
  <si>
    <t>Adecuación y mejoramiento del kiosco comunal</t>
  </si>
  <si>
    <t>Cerramiento en malla de los linderos de la Manzana C y D</t>
  </si>
  <si>
    <t>Mejoramiento de la vía entre  la Mza  B11 a la casa B5</t>
  </si>
  <si>
    <t>Arreglo de cancha de micro futbol ubicada entre las etapas 5 y 7</t>
  </si>
  <si>
    <t>Adecuación y encerramiento de la cancha y el lote ubicado entre las etapas 5 y 7</t>
  </si>
  <si>
    <t>Cerramiento de lote ubicado junto al salón comunal</t>
  </si>
  <si>
    <t>Gimnasio al aire libre para actividad de jóvenes y adultos mayores al lado del lote ubicado junto al salón comunal</t>
  </si>
  <si>
    <t>Arreglo de calzada que se encuentra ubicada en la etapa 5</t>
  </si>
  <si>
    <t>Arreglo de cancha de microfútbol ubicada detrás del centro de salud Nueva Libertad, iluminación y cerramiento</t>
  </si>
  <si>
    <t>Arreglo del salón comunal</t>
  </si>
  <si>
    <t>Ecoparque: Se concientizará en temas de educación ambiental, a través de experiencias recreativas e inmersivas basadas en la experiencia con la naturaleza, fauna y flora nativa de la región y enfocado en la familia con énfasis en espacio de concientización ambiental.</t>
  </si>
  <si>
    <t>Implementación de un sendero ecológico</t>
  </si>
  <si>
    <t xml:space="preserve">Jornadas de Prevención en salud sobre dengue, chikunguña, enfermedades respiratorias y contagiosas. </t>
  </si>
  <si>
    <t xml:space="preserve">Barrio La Unión frente al billar de la Mz 12, vía   principal del barrio El Silencio, avenida del barrio Recreo, avenida Cisneros, Las Margaritas frente a la manzana A y entre las manzanas B y C, Berlín, Palmares del Recreo Frente a la Mz. F No. 3, Monteprado Mz B No. 1, 1° de Mayo en la manzana B y D, Montevideo Central Cra. 24 No. 30 - 71. </t>
  </si>
  <si>
    <t>Apoyo y realización de festivales de cultura y gastronomía</t>
  </si>
  <si>
    <t>Apoyo al Sector Artesanal</t>
  </si>
  <si>
    <t xml:space="preserve">Talleres de arte, música, teatro. </t>
  </si>
  <si>
    <t>Canalización de la cañada que comunica el Barrio La Unión con el Colegio Nacional.</t>
  </si>
  <si>
    <t>Nuevo Montevideo, Monteprado. 1° de Mayo, Nueva Libertad, El Silencio, 7 de Agosto, Montevideo Central, Recreo Bajo</t>
  </si>
  <si>
    <t>Construcción de Salones Comunales.</t>
  </si>
  <si>
    <t>Muro de contención en la cañada que comunica el Barrio La Unión con el Colegio Nacional.</t>
  </si>
  <si>
    <t>La Unión, Nueva Libertad, Nuevo Recreo, 7 de Agosto, Recreo, Recreo bajo, Las Margaritas, Villa Liliana, El Silencio.</t>
  </si>
  <si>
    <t>COMUNA 
SEIS</t>
  </si>
  <si>
    <t>COMUNA 
SIETE</t>
  </si>
  <si>
    <t>COMUNA 
DIEZ</t>
  </si>
  <si>
    <t>COMUNA 
DOS</t>
  </si>
  <si>
    <t>COMUNA 
UNO</t>
  </si>
  <si>
    <t>COMUNA 
TRES</t>
  </si>
  <si>
    <t>Desarrollar eventos para promocionar los productos de los artesanos, productores y todas las personas que puedan ofrecer productos como incentivo a la economía.</t>
  </si>
  <si>
    <t>Feria artesanal comunal.</t>
  </si>
  <si>
    <t>Apoyo económico para pequeños empresarios de la comuna.</t>
  </si>
  <si>
    <t xml:space="preserve">Beneficios a las empresas de la comuna que generen empleo, excepciones tributarias. </t>
  </si>
  <si>
    <t>Implementar la formalización de las empresas en la comuna.</t>
  </si>
  <si>
    <t>Mantenimiento baños públicos de la comuna.</t>
  </si>
  <si>
    <t>Mantenimiento de los puentes de la comuna.</t>
  </si>
  <si>
    <t>Recuperación malla vial en toda la comuna.</t>
  </si>
  <si>
    <t>Construcción y reparación andenes en la comuna.</t>
  </si>
  <si>
    <t>Remodelación, recuperación y mantenimiento de los Parques de la comuna.</t>
  </si>
  <si>
    <t>Instalación y mantenimiento del alumbrado público en la comuna y cambio de bombillos a  LED.</t>
  </si>
  <si>
    <t>Construcción  de parques infantiles y mantenimientos de los que hay.</t>
  </si>
  <si>
    <t>Construcción escenarios deportivos.</t>
  </si>
  <si>
    <t>Construcción de un Jardín infantil (niños y niñas) en la comuna.</t>
  </si>
  <si>
    <t>Construcción de los Salones Comunales.</t>
  </si>
  <si>
    <t>Mantenimiento y cerramiento de los Salones Comunales.</t>
  </si>
  <si>
    <t xml:space="preserve">Construcción muro de contención en los sectores que se requiera en la comuna. </t>
  </si>
  <si>
    <t>Construcción de un Centro de vida para el adulto mayor.</t>
  </si>
  <si>
    <t>Construcción barandas en los sectores que se requiera en la comuna.</t>
  </si>
  <si>
    <t>Reparación y mantenimiento de barandas en toda la comuna.</t>
  </si>
  <si>
    <t>Adecuación del cerramiento y gramilla en los escenarios deportivos de la comuna.</t>
  </si>
  <si>
    <t>Construcción de unidades sanitarias en los centros deportivos  de la comuna.</t>
  </si>
  <si>
    <t>Construcción y mantenimiento  de escalas en la comuna.</t>
  </si>
  <si>
    <t>Construcción vía vehicular en el barrió Guayaquil Alto.</t>
  </si>
  <si>
    <t>Construir un hospital para animales y  una ambulancia.</t>
  </si>
  <si>
    <t>Construir baños públicos para los habitantes de calle.</t>
  </si>
  <si>
    <t>Construcción y mantenimiento de rejillas, canaletas y  alcantarillado en la comuna.</t>
  </si>
  <si>
    <t>Mantenimiento de sumideros de la comuna.</t>
  </si>
  <si>
    <t>Revisión en general red matriz del acueducto de la comuna.</t>
  </si>
  <si>
    <t>Construcción de recamaras en la comuna.</t>
  </si>
  <si>
    <t>Programas culturales dirigidos a los jóvenes, adultos mayores (juegos de mesa, debates, conferencias).</t>
  </si>
  <si>
    <t>Atención primaria a los habitantes de calle del sector centro.</t>
  </si>
  <si>
    <t>Escuela de liderazgo juvenil.</t>
  </si>
  <si>
    <t>Atención oportuno y con calidez a los adultos mayores, el cual apunta a proporcionar condiciones y escenarios que favorezcan la integración y dialogo de la persona mayor.</t>
  </si>
  <si>
    <t xml:space="preserve">Mayor Control con los Habitantes de Calle </t>
  </si>
  <si>
    <t>Recuperación del espacio público en la comuna.</t>
  </si>
  <si>
    <t>Capacitación en convivencia ciudadana a los Ediles, dignatarios de la JAC y comunidad en general.</t>
  </si>
  <si>
    <t>Atención y cuidado para los animales de la calle.</t>
  </si>
  <si>
    <t>GOBIERNO Y SEGURIDAD</t>
  </si>
  <si>
    <t>Crear programas comunitarios para la conservación de quebradas, cañadas y senderos ecológicos (canalización, limpieza, descontaminación y reforestación en las laderas de la comuna).</t>
  </si>
  <si>
    <t>Campañas para la conservación de zonas limpias en los barrios y en la comuna en general.</t>
  </si>
  <si>
    <t>Jornada de reforestación y ornato en los parques y sectores públicos y su respectivo mantenimiento (poda y siembra).</t>
  </si>
  <si>
    <t>Programas que ayuden a preservar las zonas de protección ambiental.</t>
  </si>
  <si>
    <t>Siembra de árboles frutales en las laderas de los barrios.</t>
  </si>
  <si>
    <t>Dotación de jardín a los Parques y los sectores públicos, instalando mallas o algo de protección para su conservación.</t>
  </si>
  <si>
    <t>Mantenimiento de árboles ubicados en las laderas o dentro de los barrios que representan riesgo en la comuna.</t>
  </si>
  <si>
    <t xml:space="preserve">Programas de prevención de los deslizamientos por la inestabilidad de las zonas. </t>
  </si>
  <si>
    <t>Capacitación sobre Residuos Sólidos y Reciclaje, verificar la posibilidad de bolsas a bajo costos, facilitar el trabajo a los recicladores.</t>
  </si>
  <si>
    <t>Controles de niveles de dióxido de carbono que emiten los automotores</t>
  </si>
  <si>
    <t>Implementación de brigadas de salud incluida vacunación, en los barrios de la comuna.</t>
  </si>
  <si>
    <t>Control de campañas de fumigación de vectores, roedores en todos los barrios de la comuna.</t>
  </si>
  <si>
    <t>Jornadas pedagógicas sobre el cuidado y responsabilidad de las mascotas domésticas y recolección, vacunación, esterilización para caninos y felinos callejeros.</t>
  </si>
  <si>
    <t>SECRETARIA DE SALUD y SECRETARIA DE GOBIERNO Y CONVIVENCIA</t>
  </si>
  <si>
    <t>Campaña de educación sexual sobre enfermedades de alto riesgo y métodos anticonceptivos y primeros auxilios.</t>
  </si>
  <si>
    <t>Ampliar el portafolio de los servicios médicos en el Centro de Salud Piloto Uribe.</t>
  </si>
  <si>
    <t>Intensificar las jornadas de prevención de consumos de psicoactivas.</t>
  </si>
  <si>
    <t>En la farmacia se requiere disponibilidad y mayor suministro de medicina para los usuarios del Centro de Salud Piloto Uribe.</t>
  </si>
  <si>
    <t>Control sanidad de los puestos ambulantes de comida.</t>
  </si>
  <si>
    <t>Semáforo en algunos sectores de la comuna.</t>
  </si>
  <si>
    <t>Señalización de las vías de la comuna.</t>
  </si>
  <si>
    <t>Construcción de reductores de velocidad en la comuna.</t>
  </si>
  <si>
    <t>Incrementar las rutas de transporte Público</t>
  </si>
  <si>
    <t>Instalación de cámaras de seguridad en los colegios, con el fin de mitigar las problemáticas de los niños, niñas y adolescentes.</t>
  </si>
  <si>
    <t>Promover la alfabetización de los adultos.</t>
  </si>
  <si>
    <t>Programa de becas para universidades como incentivo educativo a los mejores estudiantes, asignando a cada colegio un cupo determinado.</t>
  </si>
  <si>
    <t>Promover torneos deportivos en la comuna siete como, entre comunas, a nivel municipal, departamental en futbol, baloncesto, atletismo entre otros.</t>
  </si>
  <si>
    <t>Implementación de la ciclovías en la comuna.</t>
  </si>
  <si>
    <t xml:space="preserve">Dotación de elementos deportivos para los comités de Deportes de las Juntas de Acción Comunal de la comuna siete. </t>
  </si>
  <si>
    <t>Celebración de los cumpleaños de los barrios.</t>
  </si>
  <si>
    <t>Crear programas barriales de música, canto, pintura y danzas.</t>
  </si>
  <si>
    <t>Realizar actividades en los parques (tertulias, historias, cuentos, incentivo a la lectura).</t>
  </si>
  <si>
    <t>Cerramiento de los lotes pertenecientes al Municipio e iniciar proceso jurídicos para cerramiento de los privados.</t>
  </si>
  <si>
    <t>Reubicación de viviendas que se encuentran en alto riesgo.</t>
  </si>
  <si>
    <t>Corbones, El  Paraíso, El  Jubileo, La Divisa, La  Esperanza, Libertadores, Nuevo Berlín, Terranova  el  Alba,  Villa Inglesa, Villa  Marcela, Tigreros, Centenario, Villa  Sofía,  Colinas  centro</t>
  </si>
  <si>
    <t>Corbones, El Paraíso, El Jubileo, La Divisa, La Esperanza, Libertadores, Nuevo Berlín, Terranova el Alba, Villa Inglesa, Villa Marcela, Tigreros, Centenario, Villa Sofía, Colinas centro. Mercedes Centro</t>
  </si>
  <si>
    <t>Corbones, El  Paraíso, El  Jubileo, La Divisa, La  Esperanza, Libertadores, Nuevo Berlín, Terranova  el  Alba,  Villa Inglesa, Villa  Marcela, Tigreros, Centenario, Villa  Sofía,  Colinas  centro, Mercedes Centro</t>
  </si>
  <si>
    <t>El Paraíso, Nuevo Berlín, Ahitamara, Terranova el Alba, el Jubileo, el Limonar</t>
  </si>
  <si>
    <t xml:space="preserve">Construcción Gimnasios al aire libre. </t>
  </si>
  <si>
    <t xml:space="preserve">Corbones, El  Paraíso, El  Jubileo, La Divisa, La  Esperanza, Libertadores, Nuevo Berlín, Terranova  el  Alba,  Villa Inglesa, Villa  Marcela, Tigreros, Centenario, Villa  Sofía, Colinas  Centro, Ahitamara, Centenario </t>
  </si>
  <si>
    <t xml:space="preserve">Mejoramiento alumbrado público con cambio a tecnología LED </t>
  </si>
  <si>
    <t>Canalización vías</t>
  </si>
  <si>
    <t>El Jubileo, La Divisa, Nuevo Berlín, Terranova el Alba, Tigreros, Centenario, Villa Sofía.  Villa Marcela</t>
  </si>
  <si>
    <t>La Esperanza, Villa Marcela, Colinas Centro, Villa Inglesa  y La Divisa</t>
  </si>
  <si>
    <t>La Divisa, La  esperanza, Libertadores, Villa  Marcela, Tigreros, Villa  Sofía,  Colinas  Centro, Mercedes centro, Ahitamara.</t>
  </si>
  <si>
    <t xml:space="preserve">Colinas Centro, Mercedes Centro, Tigreros, Jubileo. Ahitamara, Corbones, Centenario, La Esperanza , El Paraíso, Villa Inglesa, Nuevo Berlín, Terranova el Alba, Mercedes Centro, Villa Sofía, La Divisa </t>
  </si>
  <si>
    <t xml:space="preserve"> Mantenimiento y reparcheo de vías </t>
  </si>
  <si>
    <t>Mantenimiento e intervención de talud</t>
  </si>
  <si>
    <t>Nuevo Berlín, Villa Inglesa, Ahitamara, Villa Marcela, Mercedes centro, Colinas Centro, Tigreros y el Jubileo</t>
  </si>
  <si>
    <t xml:space="preserve">Construcción de vías de orden local. </t>
  </si>
  <si>
    <t xml:space="preserve">Villa Inglesa, Nuevo Berlín. el Limonar, Tigreros, </t>
  </si>
  <si>
    <t>Iluminación Parques Infantiles</t>
  </si>
  <si>
    <t>Villa Inglesa, la Esperanza, La Divisa, Ahitamara, Tigreros, Santa Sofía, Colina Centro, Villa Ángela, Mercedes Centro Villa Mercede  y El Jubileo</t>
  </si>
  <si>
    <t xml:space="preserve">Construcción de sardineles y reparación de andenes </t>
  </si>
  <si>
    <t>Visita Técnica a  escaleras a un costado de la cancha de futbol</t>
  </si>
  <si>
    <t>Centenario , la Esperanza y Libertadores</t>
  </si>
  <si>
    <t>Cambio de malla eslabonada que colinda con el Parque de los Sueños</t>
  </si>
  <si>
    <t>El Jubileo, Tigreros, el Paraíso, Nuevo Berlín</t>
  </si>
  <si>
    <t xml:space="preserve">Implementación o mejoramiento de alumbrado público de canchas de futbol y microfútbol y polideportivos l </t>
  </si>
  <si>
    <t xml:space="preserve">Adecuar lote como sitio para la recreación, deporte y esparcimiento </t>
  </si>
  <si>
    <t>Ahitamara</t>
  </si>
  <si>
    <t>Cerramiento cancha deportiva</t>
  </si>
  <si>
    <t>Corbones</t>
  </si>
  <si>
    <t xml:space="preserve">Ampliación y reparación malla polideportivo </t>
  </si>
  <si>
    <t>Villa Inglesa, La Esperanza, Corbones, Nuevo Berlín, Villa Inglesa, Centenario, el Jubileo, Tigreros,</t>
  </si>
  <si>
    <t xml:space="preserve">Construcción de reductores de velocidad. </t>
  </si>
  <si>
    <t>Corbones,  El  Jubileo, La Divisa, La  Esperanza, Libertadores, Nuevo Berlín, Terranova  el  Alba,  Villa Inglesa, Villa  Marcela, Tigreros, Centenario, Villa  Sofía,  Colinas  centro, Ahitamara, Libertadores</t>
  </si>
  <si>
    <t xml:space="preserve">Revisión, reparación y reemplazo de redes de acueducto y alcantarillado </t>
  </si>
  <si>
    <t>Corbones, El Paraíso, El Jubileo, La Divisa, La Esperanza, Libertadores, Nuevo Berlín, Terranova el Alba, Villa Inglesa, Villa Marcela, Tigreros, Centenario, Villa Sofía, Colinas centro. Ahitamara</t>
  </si>
  <si>
    <t>Mantenimiento y limpieza del sistema de alcantarillado y sumideros</t>
  </si>
  <si>
    <t xml:space="preserve">Construcción, adecuación y puesta en funcionamiento  de un Centro de Desarrollo Productivo CDP  en la Comuna </t>
  </si>
  <si>
    <t xml:space="preserve">El  Paraíso, La Esperanza, El  Jubileo, Centenario, Nuevo Berlín, Terranova  el  Alba, Villa Inglesa, Villa Sofía, Villa Marcela, Ahitamara </t>
  </si>
  <si>
    <t>Corbones, El  Paraíso, El  Jubileo, La Divisa, La  esperanza, Libertadores, Nuevo Berlín, Terranova  el  Alba,  Villa Inglesa, Villa  Marcela, Tigreros, Centenario, Villa  Sofía;  Colinas  Centro, Mercedes Centro</t>
  </si>
  <si>
    <t xml:space="preserve">Corbones, El Paraíso, El Jubileo, La Divisa, La Esperanza, Libertadores, Nuevo Berlín, Terranova el Alba, Villa Inglesa, Villa Marcela, Tigreros, Centenario, Villa Sofía, Colinas Centro., Mercedes Centro. </t>
  </si>
  <si>
    <t>Corbones, El  Paraíso, El  Jubileo, La Divisa, La  Esperanza, Libertadores, Nuevo Berlín, Terranova  el  Alba,  Villa Inglesa, Villa  Marcela, Tigreros, Centenario, Villa  Sofía,  Colinas  Centro, Mercedes Centro</t>
  </si>
  <si>
    <t>Corbones, El  Paraíso, El  Jubileo, La Divisa, La  esperanza, Libertadores, Nuevo Berlín, Terranova  el  Alba,  Villa Inglesa, Villa  Marcela, Tigreros, Centenario, Villa  Sofía,  Colinas  centro, Mercedes Centro</t>
  </si>
  <si>
    <t>Corbones, El Paraíso, El Jubileo, La Divisa, La Esperanza, Libertadores, Nuevo Berlín, Terranova el Alba, Villa Inglesa, Villa Marcela, Tigreros, Centenario, Villa Sofía, Colinas Centro. Mercedes Centro</t>
  </si>
  <si>
    <t>Corbones, El  Paraíso, El  Jubileo, La Divisa, La  esperanza, Libertadores, Nuevo Berlín, Terranova  el  Alba,  Villa Inglesa, Villa  Marcela, Tigreros, Centenario, Villa  Sofía,  Colinas  centro; Mercedes Centro</t>
  </si>
  <si>
    <t xml:space="preserve">Corbones, El  Paraíso. </t>
  </si>
  <si>
    <t>La  Esperanza, el Limonar, Corbones, el Paraíso, el Jubileo, Centenario</t>
  </si>
  <si>
    <t>Construcción de reductores de velocidad</t>
  </si>
  <si>
    <t>Implementación  de  Ciclo vías</t>
  </si>
  <si>
    <t xml:space="preserve">Capacitación en recreación, gimnasia dirigida y actividades lúdicas para adultos mayores en la Comuna. </t>
  </si>
  <si>
    <t xml:space="preserve">Apoyo con actividades lúdicas, deportivas, culturales y recreativas para las festividades Aniversarios de los barrios </t>
  </si>
  <si>
    <t xml:space="preserve">Corbones, El Paraíso, El Jubileo, La Divisa, Libertadores, Nuevo Berlín, Terranova el Alba, Tigreros, Centenario, Villa Sofía. </t>
  </si>
  <si>
    <t xml:space="preserve">Terranova el Alba, Corbones. </t>
  </si>
  <si>
    <t>Implementación de Proyectos productivos dirigidos a las Juntas de Acción Comunal, para obtener ingresos para las Juntas.</t>
  </si>
  <si>
    <t>Se requieren programas que estimulen la productividad agrícola y se busquen rutas de mercadeo de productos.  Tampoco se aplican tecnologías, ni se destinan recursos para el sector rural. Se tiene un atraso de muchos años con respecto al país.</t>
  </si>
  <si>
    <t>Capacitación en oficios productivos, con énfasis en la producción agropecuaria y agroindustrial,  direccionados a la creación de microempresas.</t>
  </si>
  <si>
    <t>Construcción del Centro de Desarrollo Comunitario (C.D.C.) del Corregimiento El Caimo, donde se ubicarían las oficinas de la JAL, la Corregiduría, sede de las JAC del Corregimiento, grupo de adultos mayores, auditorio y punto vive digital.</t>
  </si>
  <si>
    <t xml:space="preserve">Terminación de placa huellas en 2,5 km de la vía San Pedro - Marmato (tres tramos). </t>
  </si>
  <si>
    <t>Mantenimiento y reparación de vías pavimentadas (Caimo - Cristales, San Pedro - Marmato, casco Urbano y ciudadela Nuevo Horizonte) y carreteras Veredales (Vereda Golconda, ramales Las Palomas y Siberia de la Vereda San Pedro, sector de Marruecos y San Pedro Alto) con el fin de mejorar la movilidad tanto de los turistas, como de los residentes del Corregimiento y el transporte de productos agropecuarios.</t>
  </si>
  <si>
    <t>Casco Urbano del Corregimiento</t>
  </si>
  <si>
    <t xml:space="preserve">Repavimentación del tramo de la vía principal a la entrada del casco urbano del Corregimiento El Caimo, a la altura del TAMBO. </t>
  </si>
  <si>
    <t xml:space="preserve">Construcción de zona peatonal (andenes) desde Jardines de Armenia hasta el motel La Finquita. </t>
  </si>
  <si>
    <t xml:space="preserve">Reparación de zona peatonal frente a la Manzana B No. 14 y 15 de la Ciudadela Nuevo Horizonte  y reparación del andén a un costado de la Manzana A, frente al parque infantil.  </t>
  </si>
  <si>
    <t>Casco Urbano</t>
  </si>
  <si>
    <t>Existe una cancha múltiple que fue construida por el Municipio en predio de REDSALUD ARMENIA, se viene adelantando la gestión para que el propietario del terreno permita su uso a la comunidad.  Una vez sea efectiva ésta gestión, se requerirá la adecuación de éste escenario; con la prolongación de la malla existente a una altura adecuada así como su mantenimiento permanente.</t>
  </si>
  <si>
    <t xml:space="preserve">Expansión de la red de alumbrado público sobre la vía panamericana,  desde el caserío San Pedro Alto hasta la sede la Esperanza de la Institución Educativa El Caimo; enfatizando en los centros poblados: San Pedro alto, entrada a la vereda San Pedro a la altura de la Subestación de Policía, Ciudadela Nuevo Horizonte, caserío la Sapera, casco urbano del Corregimiento, caserío Arenales y sede la Esperanza; así como también sobre la vía que viene de Balboa hacia Armenia, por la parte posterior de la Ciudadela Nuevo Horizonte. </t>
  </si>
  <si>
    <t>Veredas San Pedro y Marmato</t>
  </si>
  <si>
    <t xml:space="preserve">Expansión de la red de alumbrado público sobre la vía interna de las veredas San Pedro y Marmato, desde la Subestación de Policía San Pedro hasta la intersección de la vía Panamericana  </t>
  </si>
  <si>
    <t>Continuar la gestión ante el ICBF para que sea entregado en sesión gratuita al Municipio de Armenia, el bien inmueble ubicado en la Cra. 2a. No. 2-60 del Casco Urbano del Corregimiento, donde antiguamente funcionaba la guardería infantil y actualmente se encuentra abandonado. Esta gestión se viene realizando desde hace aproximadamente 7 años y el terreno podría ser destinado para la construcción de un proyecto que beneficie a la comunidad.</t>
  </si>
  <si>
    <t>Extensión de Alumbrado público desde el cementerio Jardines hasta la Escuela La Esperanza</t>
  </si>
  <si>
    <t xml:space="preserve">Se requiere la reparación y mantenimiento de la Planta de aguas residuales de la Ciudadela Nuevo Horizonte, así como su cerramiento para evitar daños en la misma y riesgo de accidentalidad. </t>
  </si>
  <si>
    <t>Se requieren programas dirigidos a generar conciencia en el manejo de residuos tóxicos, envases de químicos, plásticos derivados de cultivo de plátano, banano y frutales.</t>
  </si>
  <si>
    <t>Corregimiento El Caimo veredas: Caimo, Cristales, Golconda, San Pedro y Marmato</t>
  </si>
  <si>
    <t xml:space="preserve">Extensión de redes del servicio de gas natural domiciliario para las Veredas del Corregimiento.  Con la prestación de éste servicio, no sólo se estaría mejorando la calidad de vida de las personas, sino que también, se contribuiría a la protección del medio ambiente, evitando que las personas utilicen los fogones de leña para cocinar. </t>
  </si>
  <si>
    <t>Corregimiento El Caimo</t>
  </si>
  <si>
    <t>Construcción de una Planta de Aguas Residuales  PTAR en el Corregimiento  el Caimo</t>
  </si>
  <si>
    <t xml:space="preserve">Ejecutar Planes de vivienda dirigidos a la población de estratos bajos residentes tanto en área rural como urbana del Corregimiento; así como también a población indígena asentada en el antiguo Motel los coches. </t>
  </si>
  <si>
    <t xml:space="preserve">Se requieren programas dirigidos a la población infantil y juvenil del Corregimiento, que permitan la sana ocupación de su tiempo libre y de ésta manera disminuir la incidencia de consumo de sustancias psicoactivas y conductas delictivas. </t>
  </si>
  <si>
    <t xml:space="preserve">Instalación de cámaras de vigilancia en el Casco Urbano del Corregimiento (caserío y sector donde está ubicado el centro de salud y la Fundación Hogar Anita Gutiérrez de Echeverry) la Ciudadela Nuevo Horizonte y entrada a la Vereda San Pedro (subestación de Policía San Pedro). </t>
  </si>
  <si>
    <t xml:space="preserve">De manera inmediata se requiere el mantenimiento preventivo y correctivo de las Instalaciones Policiales de la Subestación San Pedro y a mediano plazo, es necesario proyectar la ampliación de dichas instalaciones, ya que actualmente es insuficiente para albergar el personal policial existente. </t>
  </si>
  <si>
    <t xml:space="preserve">Crear un semillero que permita enfocar a la población joven del Corregimiento, en el cuidado de la riqueza natural con la que contamos. </t>
  </si>
  <si>
    <t xml:space="preserve">Realizar mantenimiento periódico (poda de maleza) de ambos costados de la vía que de Armenia Conduce al Caimo, específicamente el tramo comprendido entre la entrada que conduce a Carabineros hasta Talleres Departamentales; ya que la maleza invade la vía generando riesgo de accidentalidad y favoreciendo la comisión de hurtos. </t>
  </si>
  <si>
    <t xml:space="preserve">Mejorar los puntos de acopio de basura existentes e instalar nuevos puntos en las entradas a los ramales Korea, Palomas y Marruecos; con el fin de dar mejor aspecto y prevenir la proliferación de enfermedades y la aparición de roedores. </t>
  </si>
  <si>
    <t xml:space="preserve">Es necesario que se garantice de manera permanente la atención en el centro de salud El Caimo, ya que ha sido una preocupación constante de la Comunidad, el anuncio en reiteradas ocasiones del cierre de éste establecimiento. Se debe tener en cuenta, que el desplazamiento de los habitantes del Corregimiento hasta la ciudad de Armenia, les acarrea más costos de transporte, así como dificultades para los adultos mayores, discapacitados y con enfermedades que limiten su movilidad. </t>
  </si>
  <si>
    <t>Terminación del cerramiento perimetral de escuelas rurales Villa Oliva (vereda Cristales), Atanasio Girardot (Vereda Marmato) y sede la Esperanza (Vereda El Caimo) con el fin de brindar seguridad tanto a los alumnos, como a la infraestructura física de los planteles educativos.</t>
  </si>
  <si>
    <t>Implementación de actividades extracurriculares como teatro, deporte, lectoescritura y manualidades, desde transición hasta grado once.</t>
  </si>
  <si>
    <t xml:space="preserve">Se requiere mayor acceso al servicio de internet en la zona rural.  Esto se lograría a través de la instalación de más puntos wifi gratuitos en los centros poblados que existen en la zona rural y para la comunidad que no se alcance a conectar a éstos puntos, se les garantice unas tarifas bajas en el servicio, accediendo a subsidios; ya que ante la dificultad de los operadores para extender redes en la zona rural, el servicio que se recibe es satelital, el cual tiene unos costos muy elevados, motivo por el cual las personas de bajos recursos no pueden acceder a él. </t>
  </si>
  <si>
    <t xml:space="preserve">Reglamentación del peso máximo permitido para transitar por las vías rurales San Pedro- Marmato y Caimo -Cristales, ya que actualmente transitan tractomulas que están deteriorando la capa asfáltica y ocasionan riesgo de accidentalidad debido a que éstas vías son demasiado angostas.  </t>
  </si>
  <si>
    <t>Caserío la Sapera y Vereda El Caimo</t>
  </si>
  <si>
    <t xml:space="preserve">Debido al constante tránsito de vehículos de carga y a la gran velocidad que éstos alcanzan, se ha visto la necesidad de la instalación de reductores de velocidad sobre la vía panamericana en el km.4 vía al Caimo a la altura del caserío la Sapera, así como a la altura de la sede La Esperanza de la Institución Educativa El Caimo. </t>
  </si>
  <si>
    <t xml:space="preserve">Casco Urbano </t>
  </si>
  <si>
    <t xml:space="preserve">Se hace necesaria la instalación de un aviso que indique la llegada al Casco Urbano del Corregimiento, ya que ésta zona es de alta afluencia de turistas que se dirigen hacia los chalets y con frecuencia han manifestado la dificultad para ubicar el casco urbano. </t>
  </si>
  <si>
    <t xml:space="preserve">Realizar constantemente programas recreativos y deportivos con personal capacitado. Implementación de escuelas deportivas en diferentes disciplinas. </t>
  </si>
  <si>
    <t xml:space="preserve">Teniendo en cuenta que en el Corregimiento existe un gran número de personas pertenecientes a diferentes etnias indígenas y comunidad afro, se hace necesario programar actividades dirigidas a niños y jóvenes que permitan fomentar el reconocimiento y el respeto hacia la diversidad ética y hacer del Caimo un territorio Pluricultural. </t>
  </si>
  <si>
    <t>Presentar  al Concejo Municipal el proyecto de acuerdo para la aprobación de las UPR con la cual se daría normatividad al sector rural del Municipio, ya que desde la aprobación del POT quedó éste vacío para el sector rural, motivo por el cual no se aprueban licencias de construcción.</t>
  </si>
  <si>
    <t>Reparación de la placa en concreto y cerramiento de la cancha múltiple de la Ciudadela Nuevo Horizonte realizando una mayor elevación por el costado que da hacia el barranco para evitar que los balones caigan a la vía. Así como instalación de cubierta y construcción de gradas. También se requiere la terminación de un Gavión por un costado de la cancha múltiple</t>
  </si>
  <si>
    <t xml:space="preserve">Se requiere que la Alcaldía de Armenia le de uso a un terreno de su propiedad ubicado en el Casco Urbano del Corregimiento donde anteriormente funcionaba la Subestación de Policía El Caimo y el Centro de Salud; ya que dicho lote se ha convertido en receptor de escombros y propicio para el consumo de sustancias psicoactivas. Éste terreno debería ser utilizado para la construcción de infraestructura comunitaria, ya que es el único lote con el que cuenta el Municipio en el Casco Urbano y la comunidad tiene necesidades que se podrían satisfacer allí, tales como: construcción del C.D.C, construcción de la Subestación de Policía El Caimo y construcción de escenarios deportivos y recreativos. </t>
  </si>
  <si>
    <t xml:space="preserve">Arrayanes, La Linda </t>
  </si>
  <si>
    <t>Portal de Pinares, La Linda</t>
  </si>
  <si>
    <r>
      <t xml:space="preserve">CONSTRUCCIÓN DE ANDENES: Villa Alejandra II (Mz 11 # 1 y 20, lado izquierdo mz 6 vía de ingreso al barrio, Mz 6 frente al polideportivo,  ) Acacias  y Acacias Bajo. </t>
    </r>
    <r>
      <rPr>
        <b/>
        <sz val="9"/>
        <rFont val="Arial"/>
        <family val="2"/>
      </rPr>
      <t>Villa Alejandra I: (</t>
    </r>
    <r>
      <rPr>
        <sz val="9"/>
        <rFont val="Arial"/>
        <family val="2"/>
      </rPr>
      <t xml:space="preserve"> Via de acceso al barrio, Pavimentación Mz E # 7  contiguo a la avenida de los camellos.). </t>
    </r>
    <r>
      <rPr>
        <b/>
        <sz val="9"/>
        <rFont val="Arial"/>
        <family val="2"/>
      </rPr>
      <t>El Poblado:</t>
    </r>
    <r>
      <rPr>
        <sz val="9"/>
        <rFont val="Arial"/>
        <family val="2"/>
      </rPr>
      <t xml:space="preserve"> (Construcción de andenes Mz F # 1 - D # 8 ).</t>
    </r>
    <r>
      <rPr>
        <b/>
        <sz val="9"/>
        <rFont val="Arial"/>
        <family val="2"/>
      </rPr>
      <t xml:space="preserve">  Puerto Espejo I y II:</t>
    </r>
    <r>
      <rPr>
        <sz val="9"/>
        <rFont val="Arial"/>
        <family val="2"/>
      </rPr>
      <t xml:space="preserve"> (Construcción de andenes alrededor de la Institución Educativa Ciudadela del Sur y al frente, los estudiantes a diario arriesgan su integridad física viéndose obligados a transitar por la calle).</t>
    </r>
    <r>
      <rPr>
        <b/>
        <sz val="9"/>
        <rFont val="Arial"/>
        <family val="2"/>
      </rPr>
      <t xml:space="preserve"> Manantiales III:</t>
    </r>
    <r>
      <rPr>
        <sz val="9"/>
        <rFont val="Arial"/>
        <family val="2"/>
      </rPr>
      <t xml:space="preserve"> (Construcción de andén Mz A # 26 - Mz A 24 A - Mz A 23).</t>
    </r>
    <r>
      <rPr>
        <b/>
        <sz val="9"/>
        <rFont val="Arial"/>
        <family val="2"/>
      </rPr>
      <t xml:space="preserve"> Calima:</t>
    </r>
    <r>
      <rPr>
        <sz val="9"/>
        <rFont val="Arial"/>
        <family val="2"/>
      </rPr>
      <t xml:space="preserve"> (Construcción de andenes entre la manzana 14 y 11 sector barranco). </t>
    </r>
    <r>
      <rPr>
        <b/>
        <sz val="9"/>
        <rFont val="Arial"/>
        <family val="2"/>
      </rPr>
      <t>Antonio Nariño:(</t>
    </r>
    <r>
      <rPr>
        <sz val="9"/>
        <rFont val="Arial"/>
        <family val="2"/>
      </rPr>
      <t>Rehabilitación de andenes calle 49).</t>
    </r>
    <r>
      <rPr>
        <b/>
        <sz val="9"/>
        <rFont val="Arial"/>
        <family val="2"/>
      </rPr>
      <t xml:space="preserve"> Las Acacias: (</t>
    </r>
    <r>
      <rPr>
        <sz val="9"/>
        <rFont val="Arial"/>
        <family val="2"/>
      </rPr>
      <t>Construcción de andén que comprende la manzana 1 # 8 a la 15. Los niños que van hacia el colegio no tienen por donde transitar viéndose obligados a transitar por la carretera).</t>
    </r>
    <r>
      <rPr>
        <b/>
        <sz val="9"/>
        <rFont val="Arial"/>
        <family val="2"/>
      </rPr>
      <t xml:space="preserve"> Quindos III:</t>
    </r>
    <r>
      <rPr>
        <sz val="9"/>
        <rFont val="Arial"/>
        <family val="2"/>
      </rPr>
      <t xml:space="preserve"> ( manzana 12 casas 8 a la 11,Mz 12 casas 12 y 13, parque principal ya que es un alto riesgo para las personas al momento de descender del bus, no tenemos algo seguro para apoyarnos y así evitar accidentes,  Mz 1 A # 1,  entre manzanas 12 # 11, e Mz 12 desde la casa 1 hasta la 8).</t>
    </r>
    <r>
      <rPr>
        <b/>
        <sz val="9"/>
        <rFont val="Arial"/>
        <family val="2"/>
      </rPr>
      <t xml:space="preserve"> La Milagrosa: </t>
    </r>
    <r>
      <rPr>
        <sz val="9"/>
        <rFont val="Arial"/>
        <family val="2"/>
      </rPr>
      <t xml:space="preserve">(Terminación de andén entrada al barrio por la avenida de los camellos frente a la manzana 15). </t>
    </r>
    <r>
      <rPr>
        <b/>
        <sz val="9"/>
        <rFont val="Arial"/>
        <family val="2"/>
      </rPr>
      <t>La Virgnia: (</t>
    </r>
    <r>
      <rPr>
        <sz val="9"/>
        <rFont val="Arial"/>
        <family val="2"/>
      </rPr>
      <t>Construcción de andenes al lado del salón comunal esquina. Mz 26 frente a la casa 20 esquina).</t>
    </r>
    <r>
      <rPr>
        <b/>
        <sz val="9"/>
        <rFont val="Arial"/>
        <family val="2"/>
      </rPr>
      <t xml:space="preserve"> Farallones: </t>
    </r>
    <r>
      <rPr>
        <sz val="9"/>
        <rFont val="Arial"/>
        <family val="2"/>
      </rPr>
      <t>( Cra. 25 frente al colegio madre Marcelina y centro de desarrollo comunitario LA 50. frente a la carrera 20 A sobre la calle 48 )</t>
    </r>
  </si>
  <si>
    <r>
      <rPr>
        <b/>
        <sz val="9"/>
        <rFont val="Arial"/>
        <family val="2"/>
      </rPr>
      <t xml:space="preserve">Pavimentación o reparcheo de vías: </t>
    </r>
    <r>
      <rPr>
        <sz val="9"/>
        <rFont val="Arial"/>
        <family val="2"/>
      </rPr>
      <t xml:space="preserve"> </t>
    </r>
    <r>
      <rPr>
        <b/>
        <sz val="9"/>
        <rFont val="Arial"/>
        <family val="2"/>
      </rPr>
      <t>El Poblado:</t>
    </r>
    <r>
      <rPr>
        <sz val="9"/>
        <rFont val="Arial"/>
        <family val="2"/>
      </rPr>
      <t>( En las  calles Mz D casas 11, 12 y 13. Frente a las manzana E casas 18 y 17.  Manzana A y B.  Se encuentran  fracturadas desde el año 2007.)</t>
    </r>
    <r>
      <rPr>
        <b/>
        <sz val="9"/>
        <rFont val="Arial"/>
        <family val="2"/>
      </rPr>
      <t xml:space="preserve">  Gibraltar:</t>
    </r>
    <r>
      <rPr>
        <sz val="9"/>
        <rFont val="Arial"/>
        <family val="2"/>
      </rPr>
      <t xml:space="preserve"> manzanas 16, 17 y 18 y vía de acceso al barrio).</t>
    </r>
    <r>
      <rPr>
        <b/>
        <sz val="9"/>
        <rFont val="Arial"/>
        <family val="2"/>
      </rPr>
      <t xml:space="preserve"> Las Acacias:</t>
    </r>
    <r>
      <rPr>
        <sz val="9"/>
        <rFont val="Arial"/>
        <family val="2"/>
      </rPr>
      <t xml:space="preserve"> (reparcheo mz 3 casas 17 a 19, Mz 8 casa 14 a la 20 100 metros lineales) Ocho de Marzo (peatonales Mz 2 y 9), </t>
    </r>
    <r>
      <rPr>
        <b/>
        <sz val="9"/>
        <rFont val="Arial"/>
        <family val="2"/>
      </rPr>
      <t>Quindos III</t>
    </r>
    <r>
      <rPr>
        <sz val="9"/>
        <rFont val="Arial"/>
        <family val="2"/>
      </rPr>
      <t xml:space="preserve"> ( Mz 7 # 8 y Mz 4 sector ladera, Mz 12 desde la casa 1 a la 8), </t>
    </r>
    <r>
      <rPr>
        <b/>
        <sz val="9"/>
        <rFont val="Arial"/>
        <family val="2"/>
      </rPr>
      <t xml:space="preserve"> Villa Claudia </t>
    </r>
    <r>
      <rPr>
        <sz val="9"/>
        <rFont val="Arial"/>
        <family val="2"/>
      </rPr>
      <t xml:space="preserve">(Mz D casa 7, Mz J # 2 y 2A curva entre villa Claudia y Los Naranjos), </t>
    </r>
    <r>
      <rPr>
        <b/>
        <sz val="9"/>
        <rFont val="Arial"/>
        <family val="2"/>
      </rPr>
      <t>Acacias Bajo: (</t>
    </r>
    <r>
      <rPr>
        <sz val="9"/>
        <rFont val="Arial"/>
        <family val="2"/>
      </rPr>
      <t>pavimentación de vías peatonales),</t>
    </r>
    <r>
      <rPr>
        <b/>
        <sz val="9"/>
        <rFont val="Arial"/>
        <family val="2"/>
      </rPr>
      <t xml:space="preserve"> Farallones: (</t>
    </r>
    <r>
      <rPr>
        <sz val="9"/>
        <rFont val="Arial"/>
        <family val="2"/>
      </rPr>
      <t>Continuación pavimentación de la carrera 20 con calle 48, mantenimiento a la entreada de la carrera 20 la fue destruida por maquinaria del municipio</t>
    </r>
    <r>
      <rPr>
        <b/>
        <sz val="9"/>
        <rFont val="Arial"/>
        <family val="2"/>
      </rPr>
      <t xml:space="preserve">) Las Brisas:( </t>
    </r>
    <r>
      <rPr>
        <sz val="9"/>
        <rFont val="Arial"/>
        <family val="2"/>
      </rPr>
      <t xml:space="preserve">reparcheo vía 49 A 31-60) </t>
    </r>
    <r>
      <rPr>
        <b/>
        <sz val="9"/>
        <rFont val="Arial"/>
        <family val="2"/>
      </rPr>
      <t xml:space="preserve">Veracruz: </t>
    </r>
    <r>
      <rPr>
        <sz val="9"/>
        <rFont val="Arial"/>
        <family val="2"/>
      </rPr>
      <t>(Rehabilitación de bahía frente a la Mz D casas 1 y 2, Pavimentación de vías internas, Mantenimiento y reparcheo de la vía frente a la Mz O casa 6.),</t>
    </r>
    <r>
      <rPr>
        <b/>
        <sz val="9"/>
        <rFont val="Arial"/>
        <family val="2"/>
      </rPr>
      <t xml:space="preserve"> Villa de la Vida y El Trabajo:( </t>
    </r>
    <r>
      <rPr>
        <sz val="9"/>
        <rFont val="Arial"/>
        <family val="2"/>
      </rPr>
      <t>Asfaltar 2 bahías entre las mz A y D, terminación con asfalto a vía frente a la mz A 15).</t>
    </r>
    <r>
      <rPr>
        <b/>
        <sz val="9"/>
        <rFont val="Arial"/>
        <family val="2"/>
      </rPr>
      <t xml:space="preserve"> Tres ESquinas: </t>
    </r>
    <r>
      <rPr>
        <sz val="9"/>
        <rFont val="Arial"/>
        <family val="2"/>
      </rPr>
      <t>(Pavimentación de 80 metros cra. 25 B calle 50A, pavimentación de dos calles parte trasera del Inter antigua galería de los plátanos, Adecuación y mantenimiento de escalas  calle 50 carrera 26. 30 metros aprox. como vía de comunicación entre el barrio Tres Esquinas y Veracruz).</t>
    </r>
    <r>
      <rPr>
        <b/>
        <sz val="9"/>
        <rFont val="Arial"/>
        <family val="2"/>
      </rPr>
      <t xml:space="preserve"> Los Naranjos: </t>
    </r>
    <r>
      <rPr>
        <sz val="9"/>
        <rFont val="Arial"/>
        <family val="2"/>
      </rPr>
      <t>(calle 50 A cra. 29, reparcheo de las vías deterioradas por desvíos por obras ejecutadas por Amable).</t>
    </r>
    <r>
      <rPr>
        <b/>
        <sz val="9"/>
        <rFont val="Arial"/>
        <family val="2"/>
      </rPr>
      <t xml:space="preserve"> Zuldemayda:</t>
    </r>
    <r>
      <rPr>
        <sz val="9"/>
        <rFont val="Arial"/>
        <family val="2"/>
      </rPr>
      <t xml:space="preserve">( mantenimiento de las vías) . </t>
    </r>
    <r>
      <rPr>
        <b/>
        <sz val="9"/>
        <rFont val="Arial"/>
        <family val="2"/>
      </rPr>
      <t>Santa Rita</t>
    </r>
    <r>
      <rPr>
        <sz val="9"/>
        <rFont val="Arial"/>
        <family val="2"/>
      </rPr>
      <t>:( Vias internas)</t>
    </r>
  </si>
  <si>
    <r>
      <rPr>
        <b/>
        <sz val="9"/>
        <rFont val="Arial"/>
        <family val="2"/>
      </rPr>
      <t>Pavimentación o reparcheo de vías: Serranías:</t>
    </r>
    <r>
      <rPr>
        <sz val="9"/>
        <rFont val="Arial"/>
        <family val="2"/>
      </rPr>
      <t xml:space="preserve"> (reparcheo vía mz 1 casa 2, reparcheo vía bloque 1 manzana 2) </t>
    </r>
    <r>
      <rPr>
        <b/>
        <sz val="9"/>
        <rFont val="Arial"/>
        <family val="2"/>
      </rPr>
      <t xml:space="preserve"> Las Brisas </t>
    </r>
    <r>
      <rPr>
        <sz val="9"/>
        <rFont val="Arial"/>
        <family val="2"/>
      </rPr>
      <t>(Pavimentación de vía proyectada a un costado entre etapa II casa 17 saliendo a la avenida de los camellos) San Vicente de Paúl: (Reparcheo frente a la Mz 1 casa 6)</t>
    </r>
    <r>
      <rPr>
        <b/>
        <sz val="9"/>
        <rFont val="Arial"/>
        <family val="2"/>
      </rPr>
      <t xml:space="preserve"> Girasoles I: (</t>
    </r>
    <r>
      <rPr>
        <sz val="9"/>
        <rFont val="Arial"/>
        <family val="2"/>
      </rPr>
      <t>reparcheo de las 4 calles del barrio</t>
    </r>
    <r>
      <rPr>
        <b/>
        <sz val="9"/>
        <rFont val="Arial"/>
        <family val="2"/>
      </rPr>
      <t>) Girasoles II:</t>
    </r>
    <r>
      <rPr>
        <sz val="9"/>
        <rFont val="Arial"/>
        <family val="2"/>
      </rPr>
      <t xml:space="preserve"> (reparcheo a las calles del barrio), </t>
    </r>
    <r>
      <rPr>
        <b/>
        <sz val="9"/>
        <rFont val="Arial"/>
        <family val="2"/>
      </rPr>
      <t>Quindos I y II:</t>
    </r>
    <r>
      <rPr>
        <sz val="9"/>
        <rFont val="Arial"/>
        <family val="2"/>
      </rPr>
      <t xml:space="preserve"> (Pavimentación de vías: 40 metros lineales aproximadamente  frente a la manzana 12, 7, 8 y 9, Reparcheo de vía Mz 41 presenta hundimiento, Pavimentación peatonales entre Mz 25 # 14 con Mz 23 # 5. </t>
    </r>
    <r>
      <rPr>
        <b/>
        <sz val="9"/>
        <rFont val="Arial"/>
        <family val="2"/>
      </rPr>
      <t>19 de Enero:</t>
    </r>
    <r>
      <rPr>
        <sz val="9"/>
        <rFont val="Arial"/>
        <family val="2"/>
      </rPr>
      <t xml:space="preserve"> ( Reparcheo de las calles 46 - 46 A  y 47 del barrio 19 de enero). San Francisco II: (Recuperación de vías dañadas por obras de amable en la calle 50).</t>
    </r>
    <r>
      <rPr>
        <b/>
        <sz val="9"/>
        <rFont val="Arial"/>
        <family val="2"/>
      </rPr>
      <t xml:space="preserve"> Alcázar del Café: )</t>
    </r>
    <r>
      <rPr>
        <sz val="9"/>
        <rFont val="Arial"/>
        <family val="2"/>
      </rPr>
      <t xml:space="preserve">Pavimentación o reparcheo manzana B y C parqueadero). </t>
    </r>
    <r>
      <rPr>
        <b/>
        <sz val="9"/>
        <rFont val="Arial"/>
        <family val="2"/>
      </rPr>
      <t xml:space="preserve">Bello Horizonte: </t>
    </r>
    <r>
      <rPr>
        <sz val="9"/>
        <rFont val="Arial"/>
        <family val="2"/>
      </rPr>
      <t>(Continuación de la vía saliendo al barrio Los Quindos falta solo 20 metros de vía para darle terminación)</t>
    </r>
    <r>
      <rPr>
        <b/>
        <sz val="9"/>
        <rFont val="Arial"/>
        <family val="2"/>
      </rPr>
      <t xml:space="preserve"> Manantiales III</t>
    </r>
    <r>
      <rPr>
        <sz val="9"/>
        <rFont val="Arial"/>
        <family val="2"/>
      </rPr>
      <t xml:space="preserve">: (Pavimentación vía Mz O # 9 frente a polideportivo y parque infantil). </t>
    </r>
    <r>
      <rPr>
        <b/>
        <sz val="9"/>
        <rFont val="Arial"/>
        <family val="2"/>
      </rPr>
      <t>Calima:</t>
    </r>
    <r>
      <rPr>
        <sz val="9"/>
        <rFont val="Arial"/>
        <family val="2"/>
      </rPr>
      <t xml:space="preserve"> (Continuación de un pequeño tramo de andén  manzana 19 y 20 Sector polideportivo. Quedó faltando). </t>
    </r>
    <r>
      <rPr>
        <b/>
        <sz val="9"/>
        <rFont val="Arial"/>
        <family val="2"/>
      </rPr>
      <t xml:space="preserve">Antonio Nariño: </t>
    </r>
    <r>
      <rPr>
        <sz val="9"/>
        <rFont val="Arial"/>
        <family val="2"/>
      </rPr>
      <t>(Reparcheo vía principal calle 49 se encuentra en muy regular estado).</t>
    </r>
    <r>
      <rPr>
        <b/>
        <sz val="9"/>
        <rFont val="Arial"/>
        <family val="2"/>
      </rPr>
      <t xml:space="preserve"> Villa Alejandra II. </t>
    </r>
    <r>
      <rPr>
        <sz val="9"/>
        <rFont val="Arial"/>
        <family val="2"/>
      </rPr>
      <t xml:space="preserve">(reconstrucción pisos del parqueadero, pavimentación de un pequeño tramo casas 1 a las 7, Reparcheo de peatonales Mz 9 y 10  -  6 y 7 - 15 y 34 - Mz 3 # 1 y Mz 9 # 17.Pavimentación Mz 9 y 3 parqueadero, Darle solución con pavimentación o afirmado a vía entre las manzanas 16 y 15  sector ladera.). </t>
    </r>
  </si>
  <si>
    <r>
      <rPr>
        <b/>
        <sz val="9"/>
        <color rgb="FF000000"/>
        <rFont val="Arial"/>
        <family val="2"/>
      </rPr>
      <t>priorización Construcción de reductores de velocidad. Villa Alejandra II. (</t>
    </r>
    <r>
      <rPr>
        <sz val="9"/>
        <color rgb="FF000000"/>
        <rFont val="Arial"/>
        <family val="2"/>
      </rPr>
      <t xml:space="preserve"> Mz 15 frente al parqueadero).</t>
    </r>
    <r>
      <rPr>
        <b/>
        <sz val="9"/>
        <color rgb="FF000000"/>
        <rFont val="Arial"/>
        <family val="2"/>
      </rPr>
      <t xml:space="preserve"> Las Acacias:</t>
    </r>
    <r>
      <rPr>
        <sz val="9"/>
        <color rgb="FF000000"/>
        <rFont val="Arial"/>
        <family val="2"/>
      </rPr>
      <t>(  entre las manzanas 6 y 4),</t>
    </r>
    <r>
      <rPr>
        <b/>
        <sz val="9"/>
        <color rgb="FF000000"/>
        <rFont val="Arial"/>
        <family val="2"/>
      </rPr>
      <t xml:space="preserve"> Puerto Espejo I y II</t>
    </r>
    <r>
      <rPr>
        <sz val="9"/>
        <color rgb="FF000000"/>
        <rFont val="Arial"/>
        <family val="2"/>
      </rPr>
      <t xml:space="preserve">. ( Mz 13 llegando a tesorito), </t>
    </r>
    <r>
      <rPr>
        <b/>
        <sz val="9"/>
        <color rgb="FF000000"/>
        <rFont val="Arial"/>
        <family val="2"/>
      </rPr>
      <t>Quindos III:</t>
    </r>
    <r>
      <rPr>
        <sz val="9"/>
        <color rgb="FF000000"/>
        <rFont val="Arial"/>
        <family val="2"/>
      </rPr>
      <t xml:space="preserve"> (Mz 8 # 16, Mz 7 # 8.) </t>
    </r>
    <r>
      <rPr>
        <b/>
        <sz val="9"/>
        <color rgb="FF000000"/>
        <rFont val="Arial"/>
        <family val="2"/>
      </rPr>
      <t xml:space="preserve">La Virginia: </t>
    </r>
    <r>
      <rPr>
        <sz val="9"/>
        <color rgb="FF000000"/>
        <rFont val="Arial"/>
        <family val="2"/>
      </rPr>
      <t xml:space="preserve">(Mz 9 sobre la avenida). </t>
    </r>
    <r>
      <rPr>
        <b/>
        <sz val="9"/>
        <color rgb="FF000000"/>
        <rFont val="Arial"/>
        <family val="2"/>
      </rPr>
      <t>Alc´zar del Café. Los Naranjos. Quindos I y II:</t>
    </r>
    <r>
      <rPr>
        <sz val="9"/>
        <color rgb="FF000000"/>
        <rFont val="Arial"/>
        <family val="2"/>
      </rPr>
      <t xml:space="preserve"> (manzanas 41 - 5- 25- 28). </t>
    </r>
    <r>
      <rPr>
        <b/>
        <sz val="9"/>
        <color rgb="FF000000"/>
        <rFont val="Arial"/>
        <family val="2"/>
      </rPr>
      <t>Villa de la Vida y El Trabajo</t>
    </r>
    <r>
      <rPr>
        <sz val="9"/>
        <color rgb="FF000000"/>
        <rFont val="Arial"/>
        <family val="2"/>
      </rPr>
      <t>. (manzanas A y C).</t>
    </r>
  </si>
  <si>
    <r>
      <rPr>
        <b/>
        <sz val="9"/>
        <rFont val="Arial"/>
        <family val="2"/>
      </rPr>
      <t>Construcción reductores de velocidad. Villa Alejandra II:(</t>
    </r>
    <r>
      <rPr>
        <sz val="9"/>
        <rFont val="Arial"/>
        <family val="2"/>
      </rPr>
      <t xml:space="preserve">manzanas J y G. Mz 15 frente al parqueadero,  Mz 15 frente a la 16. </t>
    </r>
    <r>
      <rPr>
        <b/>
        <sz val="9"/>
        <rFont val="Arial"/>
        <family val="2"/>
      </rPr>
      <t>Quindos III</t>
    </r>
    <r>
      <rPr>
        <sz val="9"/>
        <rFont val="Arial"/>
        <family val="2"/>
      </rPr>
      <t xml:space="preserve">: ( frente a las manzanas 6, 7, 8 y 9) </t>
    </r>
    <r>
      <rPr>
        <b/>
        <sz val="9"/>
        <rFont val="Arial"/>
        <family val="2"/>
      </rPr>
      <t>La Milagrosa: (</t>
    </r>
    <r>
      <rPr>
        <sz val="9"/>
        <rFont val="Arial"/>
        <family val="2"/>
      </rPr>
      <t xml:space="preserve">entre Mz 15 y 21. Entre las manzanas 16, 17, 14, 13 a 12). </t>
    </r>
    <r>
      <rPr>
        <b/>
        <sz val="9"/>
        <rFont val="Arial"/>
        <family val="2"/>
      </rPr>
      <t>La Virginia: (</t>
    </r>
    <r>
      <rPr>
        <sz val="9"/>
        <rFont val="Arial"/>
        <family val="2"/>
      </rPr>
      <t xml:space="preserve">En la curva que bordea al parque infantil manzana , entre la Mz 7 La Virginia y 3 del Tesorito) </t>
    </r>
    <r>
      <rPr>
        <b/>
        <sz val="9"/>
        <rFont val="Arial"/>
        <family val="2"/>
      </rPr>
      <t>Lindaraja I:</t>
    </r>
    <r>
      <rPr>
        <sz val="9"/>
        <rFont val="Arial"/>
        <family val="2"/>
      </rPr>
      <t xml:space="preserve"> (Construcción de reductor de velocidad a la entrada del barrio) </t>
    </r>
    <r>
      <rPr>
        <b/>
        <sz val="9"/>
        <rFont val="Arial"/>
        <family val="2"/>
      </rPr>
      <t>Alcázar del Café</t>
    </r>
    <r>
      <rPr>
        <sz val="9"/>
        <rFont val="Arial"/>
        <family val="2"/>
      </rPr>
      <t xml:space="preserve">: (frente a la manzana C,  vía Alcázar del Café - Jardín de la Fachada). </t>
    </r>
    <r>
      <rPr>
        <b/>
        <sz val="9"/>
        <rFont val="Arial"/>
        <family val="2"/>
      </rPr>
      <t>Las Acacias:</t>
    </r>
    <r>
      <rPr>
        <sz val="9"/>
        <rFont val="Arial"/>
        <family val="2"/>
      </rPr>
      <t xml:space="preserve"> ( entre las manzanas 1 y 12 frente a la quebrada Las Yeguas) </t>
    </r>
    <r>
      <rPr>
        <b/>
        <sz val="9"/>
        <rFont val="Arial"/>
        <family val="2"/>
      </rPr>
      <t>Villa Alejandra II:</t>
    </r>
    <r>
      <rPr>
        <sz val="9"/>
        <rFont val="Arial"/>
        <family val="2"/>
      </rPr>
      <t xml:space="preserve"> (Mz 6 # 14 y Mz 5 ). </t>
    </r>
  </si>
  <si>
    <r>
      <t xml:space="preserve">Reposición de alcantarillado. </t>
    </r>
    <r>
      <rPr>
        <b/>
        <sz val="9"/>
        <rFont val="Arial"/>
        <family val="2"/>
      </rPr>
      <t>Bello Horizonte:</t>
    </r>
    <r>
      <rPr>
        <sz val="9"/>
        <rFont val="Arial"/>
        <family val="2"/>
      </rPr>
      <t xml:space="preserve"> (Reposición de alcantarillado sector cancha de fútbol).</t>
    </r>
    <r>
      <rPr>
        <b/>
        <sz val="9"/>
        <rFont val="Arial"/>
        <family val="2"/>
      </rPr>
      <t xml:space="preserve"> Antonio Nariño:</t>
    </r>
    <r>
      <rPr>
        <sz val="9"/>
        <rFont val="Arial"/>
        <family val="2"/>
      </rPr>
      <t xml:space="preserve"> (</t>
    </r>
    <r>
      <rPr>
        <b/>
        <sz val="9"/>
        <rFont val="Arial"/>
        <family val="2"/>
      </rPr>
      <t>Villa Claudia</t>
    </r>
    <r>
      <rPr>
        <sz val="9"/>
        <rFont val="Arial"/>
        <family val="2"/>
      </rPr>
      <t xml:space="preserve">: (Reposición de alcantarillado solo repusieron las manzanas F y G falta el resto de manzanas) </t>
    </r>
    <r>
      <rPr>
        <b/>
        <sz val="9"/>
        <rFont val="Arial"/>
        <family val="2"/>
      </rPr>
      <t>Veracruz, Los Naranjos. 19 de Enero. Girasoles. Zuldemayda, Las Brisas, San Vicente de Paúl.</t>
    </r>
  </si>
  <si>
    <r>
      <t xml:space="preserve">Mejoramiento, adecuación y cerramiento de parques infantiles: </t>
    </r>
    <r>
      <rPr>
        <sz val="9"/>
        <rFont val="Arial"/>
        <family val="2"/>
      </rPr>
      <t xml:space="preserve">Quindos I y II, El Poblado, Ocho de Marzo, Antonio Nariño, Zuldemayda, Bello Horizonte, Las Brisas, Mantantiales I y II, 14 de Octubre, Veracruz, Villa Alejandra I y II, Acacias, </t>
    </r>
  </si>
  <si>
    <r>
      <t xml:space="preserve">Construcción de parques infantiles: </t>
    </r>
    <r>
      <rPr>
        <sz val="9"/>
        <rFont val="Arial"/>
        <family val="2"/>
      </rPr>
      <t xml:space="preserve">San vicente de Paúl, Girasoles I, Girasoles II, Farallones, 19 de Enero, Acacias Bajo, Quindos III, Tres Esquinas, La Fachada, Jardín de la Fachada sector 1 y sector 2. Puerto Espejo, Asentamiento La Fachada, </t>
    </r>
  </si>
  <si>
    <r>
      <t xml:space="preserve">CONSTRUCCIÓN DE ANDENES: </t>
    </r>
    <r>
      <rPr>
        <sz val="9"/>
        <color rgb="FF000000"/>
        <rFont val="Arial"/>
        <family val="2"/>
      </rPr>
      <t xml:space="preserve"> Zuldemayda:</t>
    </r>
    <r>
      <rPr>
        <b/>
        <sz val="9"/>
        <color rgb="FF000000"/>
        <rFont val="Arial"/>
        <family val="2"/>
      </rPr>
      <t xml:space="preserve"> </t>
    </r>
    <r>
      <rPr>
        <sz val="9"/>
        <color rgb="FF000000"/>
        <rFont val="Arial"/>
        <family val="2"/>
      </rPr>
      <t>(Reconstrucción de andén manzana 16 frente a la casa 1).</t>
    </r>
    <r>
      <rPr>
        <b/>
        <sz val="9"/>
        <color rgb="FF000000"/>
        <rFont val="Arial"/>
        <family val="2"/>
      </rPr>
      <t xml:space="preserve"> Veracruz: </t>
    </r>
    <r>
      <rPr>
        <sz val="9"/>
        <color rgb="FF000000"/>
        <rFont val="Arial"/>
        <family val="2"/>
      </rPr>
      <t>( Mz A # 6 escalas, Mz B # 10 frente a la Mz A # 5 y 6,  Mz B # 5 a la 9 frente al polideportivo).</t>
    </r>
    <r>
      <rPr>
        <b/>
        <sz val="9"/>
        <color rgb="FF000000"/>
        <rFont val="Arial"/>
        <family val="2"/>
      </rPr>
      <t xml:space="preserve"> Serranías: ( frente a la manzana 4 casa 10). Quindos I y II: (</t>
    </r>
    <r>
      <rPr>
        <sz val="9"/>
        <color rgb="FF000000"/>
        <rFont val="Arial"/>
        <family val="2"/>
      </rPr>
      <t xml:space="preserve"> frente a la manzana 25,  Mz 32 desde la casa 1 a la 3,  frente al barrio Bello Horizonte entrada al barrio Los Quindos).</t>
    </r>
    <r>
      <rPr>
        <b/>
        <sz val="9"/>
        <color rgb="FF000000"/>
        <rFont val="Arial"/>
        <family val="2"/>
      </rPr>
      <t xml:space="preserve"> Luis Carlos Galán:</t>
    </r>
    <r>
      <rPr>
        <sz val="9"/>
        <color rgb="FF000000"/>
        <rFont val="Arial"/>
        <family val="2"/>
      </rPr>
      <t xml:space="preserve"> (Construcción de andén esquina del salón comunal 1.50 cms por 12 metros aproximadamente).</t>
    </r>
    <r>
      <rPr>
        <b/>
        <sz val="9"/>
        <color rgb="FF000000"/>
        <rFont val="Arial"/>
        <family val="2"/>
      </rPr>
      <t xml:space="preserve"> Villa Del Carmen: Acacias Bajo: Acacias: </t>
    </r>
  </si>
  <si>
    <r>
      <t xml:space="preserve">Pavimentación o reparcheo de vías: Lindaraja I: </t>
    </r>
    <r>
      <rPr>
        <sz val="9"/>
        <color rgb="FF000000"/>
        <rFont val="Arial"/>
        <family val="2"/>
      </rPr>
      <t xml:space="preserve">(reparcheo sector de la plazoleta), </t>
    </r>
    <r>
      <rPr>
        <b/>
        <sz val="9"/>
        <color rgb="FF000000"/>
        <rFont val="Arial"/>
        <family val="2"/>
      </rPr>
      <t xml:space="preserve">Santa Rita: </t>
    </r>
    <r>
      <rPr>
        <sz val="9"/>
        <color rgb="FF000000"/>
        <rFont val="Arial"/>
        <family val="2"/>
      </rPr>
      <t>(reparcheo de vías)</t>
    </r>
    <r>
      <rPr>
        <b/>
        <sz val="9"/>
        <color rgb="FF000000"/>
        <rFont val="Arial"/>
        <family val="2"/>
      </rPr>
      <t xml:space="preserve"> Jardín de la Fachada:</t>
    </r>
    <r>
      <rPr>
        <sz val="9"/>
        <color rgb="FF000000"/>
        <rFont val="Arial"/>
        <family val="2"/>
      </rPr>
      <t xml:space="preserve"> (Reparcheo de la  vía que comunica al barrio Jardín de la Fachada con Alcázar del Café) </t>
    </r>
    <r>
      <rPr>
        <b/>
        <sz val="9"/>
        <color rgb="FF000000"/>
        <rFont val="Arial"/>
        <family val="2"/>
      </rPr>
      <t xml:space="preserve">Quindos III: </t>
    </r>
    <r>
      <rPr>
        <sz val="9"/>
        <color rgb="FF000000"/>
        <rFont val="Arial"/>
        <family val="2"/>
      </rPr>
      <t>(Pavimento en la manzana 2 casa 1 costado,  manzana 12 casas 12 y 13).</t>
    </r>
    <r>
      <rPr>
        <b/>
        <sz val="9"/>
        <color rgb="FF000000"/>
        <rFont val="Arial"/>
        <family val="2"/>
      </rPr>
      <t xml:space="preserve"> La Milagrosa: </t>
    </r>
    <r>
      <rPr>
        <sz val="9"/>
        <color rgb="FF000000"/>
        <rFont val="Arial"/>
        <family val="2"/>
      </rPr>
      <t>(Pavimentar dos vías al interior del barrio entre las Mz 16 y 17 con el fin de mejorar la calidad de vida de los habitantes, Reparcheo entrada principal del barrio, Realizar mantenimiento a la vía principal de acceso a la urbanización la milagrosa).</t>
    </r>
    <r>
      <rPr>
        <b/>
        <sz val="9"/>
        <color rgb="FF000000"/>
        <rFont val="Arial"/>
        <family val="2"/>
      </rPr>
      <t xml:space="preserve"> Puerto Espejo I y II: </t>
    </r>
    <r>
      <rPr>
        <sz val="9"/>
        <color rgb="FF000000"/>
        <rFont val="Arial"/>
        <family val="2"/>
      </rPr>
      <t>(Pavimentación de la Mz 37 que pasa por la Mz 26, 27, 28, 29, 35 y 36 hasta el Puesto de Policía).</t>
    </r>
    <r>
      <rPr>
        <b/>
        <sz val="9"/>
        <color rgb="FF000000"/>
        <rFont val="Arial"/>
        <family val="2"/>
      </rPr>
      <t xml:space="preserve"> La Virginia:</t>
    </r>
    <r>
      <rPr>
        <sz val="9"/>
        <color rgb="FF000000"/>
        <rFont val="Arial"/>
        <family val="2"/>
      </rPr>
      <t xml:space="preserve">(Pavimentación de las vías vehiculares y peatonales que están en pésimo estado.  Peatonal Mz 17 y parque infantil, peatonal 18 y 17, peatonal 19 y 20, bahías Mz 12 y 20,  Mz 20 y 24, Pavimentación de vías entre las manzanas 26 y 27, manzanas 30 a la 33). </t>
    </r>
    <r>
      <rPr>
        <b/>
        <sz val="9"/>
        <color rgb="FF000000"/>
        <rFont val="Arial"/>
        <family val="2"/>
      </rPr>
      <t>La Fachada</t>
    </r>
    <r>
      <rPr>
        <sz val="9"/>
        <color rgb="FF000000"/>
        <rFont val="Arial"/>
        <family val="2"/>
      </rPr>
      <t>: (Pavimentación de vía en la manzana O casa 9 frente al polideportivo y juegos infantiles).</t>
    </r>
    <r>
      <rPr>
        <b/>
        <sz val="9"/>
        <color rgb="FF000000"/>
        <rFont val="Arial"/>
        <family val="2"/>
      </rPr>
      <t xml:space="preserve"> Santa Rita:</t>
    </r>
    <r>
      <rPr>
        <sz val="9"/>
        <color rgb="FF000000"/>
        <rFont val="Arial"/>
        <family val="2"/>
      </rPr>
      <t xml:space="preserve"> (reparcheo de las vías). </t>
    </r>
    <r>
      <rPr>
        <b/>
        <sz val="9"/>
        <color rgb="FF000000"/>
        <rFont val="Arial"/>
        <family val="2"/>
      </rPr>
      <t>Marco Fidel Suárez:</t>
    </r>
    <r>
      <rPr>
        <sz val="9"/>
        <color rgb="FF000000"/>
        <rFont val="Arial"/>
        <family val="2"/>
      </rPr>
      <t xml:space="preserve"> (Pavimentación Mz E # 7  contiguo a la avenida de los camellos).</t>
    </r>
    <r>
      <rPr>
        <b/>
        <sz val="9"/>
        <color rgb="FF000000"/>
        <rFont val="Arial"/>
        <family val="2"/>
      </rPr>
      <t xml:space="preserve"> San Francisco </t>
    </r>
    <r>
      <rPr>
        <sz val="9"/>
        <color rgb="FF000000"/>
        <rFont val="Arial"/>
        <family val="2"/>
      </rPr>
      <t xml:space="preserve">etapa I y etapa II. </t>
    </r>
  </si>
  <si>
    <r>
      <rPr>
        <b/>
        <sz val="9"/>
        <rFont val="Arial"/>
        <family val="2"/>
      </rPr>
      <t>Construcción de muro de contención: Las Brisas: (</t>
    </r>
    <r>
      <rPr>
        <sz val="9"/>
        <rFont val="Arial"/>
        <family val="2"/>
      </rPr>
      <t xml:space="preserve"> debajo del andén peatonal del barrio Las Brisas con calle 50). </t>
    </r>
    <r>
      <rPr>
        <b/>
        <sz val="9"/>
        <rFont val="Arial"/>
        <family val="2"/>
      </rPr>
      <t>Villa Alejandra</t>
    </r>
    <r>
      <rPr>
        <sz val="9"/>
        <rFont val="Arial"/>
        <family val="2"/>
      </rPr>
      <t xml:space="preserve"> II: sobre la manzana 6 casas 8 a 14 sector barranco frente al polideportivo.</t>
    </r>
    <r>
      <rPr>
        <b/>
        <sz val="9"/>
        <rFont val="Arial"/>
        <family val="2"/>
      </rPr>
      <t>) Luis Carlos Galán Sarmiento:</t>
    </r>
    <r>
      <rPr>
        <sz val="9"/>
        <rFont val="Arial"/>
        <family val="2"/>
      </rPr>
      <t xml:space="preserve">  manzana F frente a las casas 9 a 14).</t>
    </r>
    <r>
      <rPr>
        <b/>
        <sz val="9"/>
        <rFont val="Arial"/>
        <family val="2"/>
      </rPr>
      <t xml:space="preserve"> Antonio Nariño</t>
    </r>
    <r>
      <rPr>
        <sz val="9"/>
        <rFont val="Arial"/>
        <family val="2"/>
      </rPr>
      <t>:( en la calle 50 con carrera 44 y 46 por falla geológica).  (Construcción muro de contención sector ladera debido a la inestabilidad del terreno la vía se está hundiendo.</t>
    </r>
    <r>
      <rPr>
        <b/>
        <sz val="9"/>
        <rFont val="Arial"/>
        <family val="2"/>
      </rPr>
      <t xml:space="preserve"> El Poblado:</t>
    </r>
    <r>
      <rPr>
        <sz val="9"/>
        <rFont val="Arial"/>
        <family val="2"/>
      </rPr>
      <t xml:space="preserve"> (Construcción de un muro de contención sector de la plazoleta). </t>
    </r>
    <r>
      <rPr>
        <b/>
        <sz val="9"/>
        <rFont val="Arial"/>
        <family val="2"/>
      </rPr>
      <t>San Francisco I y II: (</t>
    </r>
    <r>
      <rPr>
        <sz val="9"/>
        <rFont val="Arial"/>
        <family val="2"/>
      </rPr>
      <t>Construcción de gavión desde el barrio San Francisco hasta Jesús María Ocampo sector antigua carrilera</t>
    </r>
    <r>
      <rPr>
        <b/>
        <sz val="9"/>
        <rFont val="Arial"/>
        <family val="2"/>
      </rPr>
      <t>)Institución Educativa Rufino José Cuervo Sur - Sede Rosana Londoño: (</t>
    </r>
    <r>
      <rPr>
        <sz val="9"/>
        <rFont val="Arial"/>
        <family val="2"/>
      </rPr>
      <t xml:space="preserve">parte lateral de la institución antigua carrilera) </t>
    </r>
    <r>
      <rPr>
        <b/>
        <sz val="9"/>
        <rFont val="Arial"/>
        <family val="2"/>
      </rPr>
      <t xml:space="preserve">Ocho de Marzo: ( </t>
    </r>
    <r>
      <rPr>
        <sz val="9"/>
        <rFont val="Arial"/>
        <family val="2"/>
      </rPr>
      <t xml:space="preserve">frente a la manzana 7,  las viviendas presentan grandes grietas en paredes y piso) </t>
    </r>
  </si>
  <si>
    <r>
      <t>A</t>
    </r>
    <r>
      <rPr>
        <sz val="9"/>
        <color indexed="55"/>
        <rFont val="Arial"/>
        <family val="2"/>
      </rPr>
      <t xml:space="preserve">poyo en creacion de empresas con creditos blandos con  el fin de generar empleo e ingresos al adulto mayo </t>
    </r>
  </si>
  <si>
    <t xml:space="preserve">Aumento del personal policial en las subestaciones de policía El Caimo y San Pedro. Propender porque de manera periódica se esté realizando la sustitución de motocicletas que se encuentren en mal estado, cuya reparación acarrea más gastos y traumatismos en el servicio; así como también en el armamento.De igual manera, se requiere la dotación de un vehículo automotor tipo camioneta, para apoyar los patrullajes de la zona rural y realizar traslados de personas a las instalaciones para diferentes procedimientos policiales. </t>
  </si>
  <si>
    <t>Se requiere transporte público para las veredas Golconda, Marmato y San Pedro.De igual manera, se requiere que sea ampliado el recorrido y el horario de servicio de la ruta existente Caimo – Portugalito.</t>
  </si>
  <si>
    <t xml:space="preserve">Se requiere el mejoramiento de la señalización de las vías urbanas y rurales del Corregimiento (límite de velocidad, zona escolar, sentido de las vías). Mejor demarcación de la ruta Cali – Armenia en la intersección El Caimo, ya que no es claro el retorno y con frecuencia los viajeros y transportadores se pierden, ocasionando traumatismos y riesgo de ocasionar accidentes de tránsito al tratar de retomar la vía hacia el Valle del Cauca. </t>
  </si>
  <si>
    <t>CORPOCULTURA</t>
  </si>
  <si>
    <t xml:space="preserve">DEPARTAMENTO ADMINISTRATIVO DE PLANEACIÓN </t>
  </si>
  <si>
    <t xml:space="preserve">IMDERA, POLICIA  SECRETARIA DE GOBIERNO  Y  DESARROLLO SOCIAL </t>
  </si>
  <si>
    <t>DEPARTAMENTO ADMINSITRATIVO DE PLANEACIÓN, EFIGAS</t>
  </si>
  <si>
    <t>SECRETARÍA DE INFRAESTRUCTURA - IMDERA</t>
  </si>
  <si>
    <t xml:space="preserve">SECRETARÍA DE EDUCACIÓN SERVICIO NACIONAL DE APRENDIZAJE SENA </t>
  </si>
  <si>
    <t>SECRETARÍA DE DESARROLLO SOCIAL E ICBF</t>
  </si>
  <si>
    <t>SECRETARIA DE EDUCACIÓN - CORPOCULTURA</t>
  </si>
  <si>
    <t>SECRETARÍA DE EDUCACIÓN TIC  CONVENIOS CON EL SENA  Y  BIENESTAR FAMILIAR</t>
  </si>
  <si>
    <t>EMPRESAS PÚBLICAS DE ARMENIA EPA S.A. ESP,  EFIGAS, EDEQ S.A</t>
  </si>
  <si>
    <t>DEPARTAMENTO ADMINISTRATIVO DE PLANEACIÓN y DESARROLLO ECONOMICO</t>
  </si>
  <si>
    <t>DEPARTAMENTO ADMINISTRATIVO DE PLANEACIÓN Y CRQ</t>
  </si>
  <si>
    <t>DEPARTAMENTO ADMINISTRATIVO DE PLANEACION, GOBIERNO, POLICIA</t>
  </si>
  <si>
    <t xml:space="preserve">DEPARTAMENTO ADMINISTRATIVO DE PLANEACION Y EPA  </t>
  </si>
  <si>
    <t xml:space="preserve">DEPARTAMENTO ADMINISTRATIVO DE PLANEACION, EPA Y POLICIA  </t>
  </si>
  <si>
    <t>DEPARTAMENTO ADMINISTRATIVO DE PLANEACIÓN Y POLICIA</t>
  </si>
  <si>
    <t>EMPRESAS PÚBLICAS DE ARMENIA EPA S.A. ESP Y DEPARTAMENTO ADMINISTRATIVO DE PLANEACION</t>
  </si>
  <si>
    <t>DEPARTAMENTO ADMINISTRATIVO DE PLANEACION Y BIENES</t>
  </si>
  <si>
    <t>DEPARTAMENTO ADMINISTRATIVO DE PLANEACION, EPA Y CRQ</t>
  </si>
  <si>
    <t>DEPARTAMENTO ADMINISTRATIVO DE PLANEACION, OMGERD</t>
  </si>
  <si>
    <t>DEPARTAMENTO ADMINSITRATIVO DE PLANEACION , DEARROLLO SOCIAL Y EPA</t>
  </si>
  <si>
    <t>SECRETARIA DE INFRAESTRUCTURA Y EPA</t>
  </si>
  <si>
    <t>DEPARTAMENTO ADMINISTRATIVO DE PLANEACIÓN Y PRIVADO</t>
  </si>
  <si>
    <t>DEPARTAMENTO ADMINISTRATIVO DE PLANEACIÓN Y DESARROLLO ECONOMICO</t>
  </si>
  <si>
    <t xml:space="preserve">SECRETARIA DE INFRAESTRUCTURA  CRQ </t>
  </si>
  <si>
    <t xml:space="preserve">DEPARTAMENTO ADMINISTRATIVO DE BIENES Y SUMINISTROS Y EPA </t>
  </si>
  <si>
    <t>DEPARTAMENTO ADMINISTRATIVO DE PLANEACION Y DESARROLLO SOCIAL</t>
  </si>
  <si>
    <t>DEPARTAMENTO ADMINISTRATIVO DE PLANEACION, INFRAESTRUCTURA, GOBIERNO</t>
  </si>
  <si>
    <t>SECRETARÍA DE GOBIERNO Y CONVIVENCIA Y CRQ</t>
  </si>
  <si>
    <t>SECRETARÍA DE GOBIERNO Y CONVIVENCIA, POLICIA Y CRQ</t>
  </si>
  <si>
    <t>SECRETARÍA DE SALUD REDSALUD ARMENIA</t>
  </si>
  <si>
    <t>SECRETARIA DE DESARROLLO SOCIAL</t>
  </si>
  <si>
    <t xml:space="preserve">SECRETARIA DE DESARROLLO SOCIAL </t>
  </si>
  <si>
    <t xml:space="preserve">SECRETARÍA DE DESARROLLO ECONÓMICO </t>
  </si>
  <si>
    <t xml:space="preserve">SECRETARIA DE LAS TECONOLOGÍAS LA INFORMQACION Y LAS COMUNICACIONES </t>
  </si>
  <si>
    <t xml:space="preserve">SECRETARÍA DE TRÁNSITO </t>
  </si>
  <si>
    <t>SECRETARÍA DE TRÁNSITO  Y CRQ</t>
  </si>
  <si>
    <t>SECRETARÍA DE TRÁNSITO  E INVIAS</t>
  </si>
  <si>
    <t xml:space="preserve">SECRETARÍA DE TRÁNSITO - SECRETARIA DE INFRAESTRUCTURA </t>
  </si>
  <si>
    <t>CONSOLIDADO DE PROBLEMÁTICAS PRIORIZADAS 2020-2023</t>
  </si>
  <si>
    <t>1 - 10%</t>
  </si>
  <si>
    <t>11 - 20%</t>
  </si>
  <si>
    <t>21 -  100%</t>
  </si>
  <si>
    <t>30 - 40%</t>
  </si>
  <si>
    <t>41 - 50%</t>
  </si>
  <si>
    <t>50 -  100%</t>
  </si>
  <si>
    <t>60 - 70%</t>
  </si>
  <si>
    <t>71 - 80%</t>
  </si>
  <si>
    <t>80 -  100%</t>
  </si>
  <si>
    <t>AÑO 2020</t>
  </si>
  <si>
    <t>AÑO 2021  JUNIO 30</t>
  </si>
  <si>
    <t>AÑO 2021  DICIEMBRE 31</t>
  </si>
  <si>
    <t>AÑO 2022  JUNIO 30</t>
  </si>
  <si>
    <t>AÑO 2022  DICIEMBRE 31</t>
  </si>
  <si>
    <t>AÑO 2023 JUNIO 30</t>
  </si>
  <si>
    <t>AÑO 2023  DICIEMBRE 31</t>
  </si>
  <si>
    <t>2020-2021</t>
  </si>
  <si>
    <t>ASPECTOS LEGALES. Se tiene un convenio de articulación de la media técnica con el SENA. Se generarán acercamientos con el SENA para determinar la viabilidad de la capacitación técnica.</t>
  </si>
  <si>
    <t>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t>
  </si>
  <si>
    <t>VIABLE. Se tiene una cobertura con el PAE de acuerdo a la necesidad expresada por escrito por las Instituciones Educativas Oficiales de la Comuna, de acuerdo al Comité de PAE de la Institución.</t>
  </si>
  <si>
    <t>NO VIABLE. ASPECTOS LEGALES. Se tiene un convenio de articulación de la media técnica con el SENA. Se generarán acercamientos con el SENA para determinar la viabilidad de la capacitación técnica.</t>
  </si>
  <si>
    <t>VIABLE. Se tiene el proyecto de Convivencia Escolar en las Instituciones Educativas, PRAE (Ambiental y Gestión del Riesgo) que contemplan estas temáticas.</t>
  </si>
  <si>
    <t>NO VIABLE. La ludoteca es competencia de CORPOCULTURA.</t>
  </si>
  <si>
    <t>NO VIABLE. ASPECTOS FINANCIEROS. No se tienen recursos propios para la adquisición de uniformes y útiles, se gestionará con el sector privado.  Se tienen recursos limitados. Aspectos financieros (disponibilidad de recursos por el monto de la prioridad)</t>
  </si>
  <si>
    <t>VIABLE. n el marco de los proyectos transversales y de Convivencia Escolar se programarán jornadas de capacitación.</t>
  </si>
  <si>
    <t>VIABLE. Depende de que se tiene una intervención con el  Fondo de Financiamiento de Infraestructura-FFIE y se analizará en común acuerdo si se puede hacer por obras complementarias. De lo contrario se priorizará en el Plan de Infraestructura de la Secretaria de Educación.</t>
  </si>
  <si>
    <t>VIABLE. Se tienen los docentes de acuerdo a la demanda educativa y a las necesidades de planta.</t>
  </si>
  <si>
    <t>NO VIABLE. ASPECTOS LEGALES. La ludoteca es competencia de CORPOCULTURA.</t>
  </si>
  <si>
    <t>NO VIABLE. ASPECTOS FINANCIEROS. No se tienen recursos propios para la adquisición de dotación deportiva, las Instituciones Educativas tienen recursos a través de sus recursos de gratuidad., se gestionará con el sector privado.  Se tienen recursos limitados. Aspectos financieros (disponibilidad de recursos por el monto de la prioridad)</t>
  </si>
  <si>
    <t>VIABLE. La Alcaldía contrata la vigilancia para las instituciones educativas de acuerdo a las necesidades (área, tamaño, bloques, jornadas, estudiantes).</t>
  </si>
  <si>
    <t>VIABLE. Se han entregado computadores a las instituciones educativas en el año 2020 y 2021, se espera entregar nuevos equipos este año 2021 y 2022.</t>
  </si>
  <si>
    <t xml:space="preserve">VIABLE. Se tiene la media técnica en algunas de las instituciones educativas, depende de las decisiones de la comunidad educativa, directivas, </t>
  </si>
  <si>
    <t>VIABLE. Se tiene un convenio con la comunidad de los Salesianos hace 10 años, pero ha faltado gestión por parte de ellos para implementar programas de mayor cobertura en el sector.</t>
  </si>
  <si>
    <t>NO VIABLE TECNICAMENTE. Se tienen dos predios potenciales para la constru cción de dos CDI en Simón Rodriguez y Santa Eufrasia (CASD), en el sector de las Colinas no se tienen lotes que reunan las condiciones.</t>
  </si>
  <si>
    <t>VIABLE. Se tienen proyectos como MEJORAMIENTO DE LA CALIDAD Y CULTURA Y CONVIVENCIA ESCOLAR en las instituciones Educativas Oficiales de la Comuna.</t>
  </si>
  <si>
    <t>NO VIABLE. Es competencia de CORPOCULTURA.</t>
  </si>
  <si>
    <t>VIABLE. Se tienen intervenciones por parte del Fondo de Financiamiento de Infraestructura Educativa-FFIE en el Nacional, en la Adiela y en Nuestra Señora de Belén. Además, varias sedes se encuentran en el Plan de Intfraestructura priorizadas para mantenimiento.</t>
  </si>
  <si>
    <t>VIABLE. Cada institución educativa tiene en su PEI diferentes programas dinamizadoras de la cultura, danzas y folclor en su estructura académica. La situación de la pandemia ha impedido desarrollar estos programas.</t>
  </si>
  <si>
    <t>VIABLE. En la Institución Educativa Ciudadela del Sur se vienen implementando laboratorios en convenio con el SENA que permiten fortalecer diversas competencias para estudiantes de toda la ciudad. La Institución Ciudadela del Sur viene atendiendo instituciones de la COMUNA 1.</t>
  </si>
  <si>
    <t>VIABLE. Las instituciones educativas de la COMUNA tienen el proyecto de CULTURA CIUDADANA Y CONVIVENCIA ESCOLAR.</t>
  </si>
  <si>
    <t>VIABLE. La catedra de la QUINDIANIDAD la vienen implementando en las instituciones educativas de forma transversal.</t>
  </si>
  <si>
    <t>VIABLE. La Institución Zuldemayda se fusionó con Champagnat y se tiene la capacidad de implementar Jornada Unica.</t>
  </si>
  <si>
    <t>VIABLE. Se revisa la planta de docentes, se encuentra de acuerdo a las necesidades de las instituciones de la Comuna de acuerdo a los niveles de matrícula.</t>
  </si>
  <si>
    <t>NO VIABLE. ASPECTOS LEGALES.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t>
  </si>
  <si>
    <t>NO VIABLE. ASPECTOS LEGALES. La competencia de instalar un Punto Vive Digital es de la Alcaldía-Secretaria de las TICs. La Secretaria de Educación puede ejecutar recursos de mejoramiento de las TICs al interior de las Instituciones Educativas (salas de informática y aulas tecnológicas).</t>
  </si>
  <si>
    <t>NO VIABLE. ASPECTOS FINANCIEROS. Se priorizará en el Plan de Infraestructura de la Secretaria de Educación para la gestión de los recursos, los cuales son limitados. En el corto plazo no se tienen recursos.  Se tienen recursos limitados. Aspectos financieros (disponibilidad de recursos por el monto de la prioridad)</t>
  </si>
  <si>
    <t>VIABLE. Se priorizará en el Plan de Infraestructura de la Secretaria de Educación para la gestión de los recursos, los cuales son limitados. En el corto plazo no se tienen recursos.</t>
  </si>
  <si>
    <t>VIABLE. Se tiene el proyecto de BECAS para estudiantes que por sus méritos en grado 11 (rendimiento académico y pruebas SABER, para que puedan ingresar a la educación superior.</t>
  </si>
  <si>
    <t>NO VIALE. 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t>
  </si>
  <si>
    <t>NO VIABLE. 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t>
  </si>
  <si>
    <t>VIABLE. Cada Institución Educativa define en su PEI su propuesta académica para la formación incluyente solicitada con miras a tener un acceso a la universidad.</t>
  </si>
  <si>
    <t>VIABLE. Cada Institución Educativa define en su PEI  contemplar programas de ACELERACIÓN y algunas no lo hacen porque deben atender población con problemas de aprendizaje.</t>
  </si>
  <si>
    <t>VIABLE. Se tienen recursos para su contratación. La Institución educativa debe dimensionar la necesidad de las sedes rurales.</t>
  </si>
  <si>
    <t>VIABLE. Se priorizará en el Plan de Infraestructura, aunque los recursos son limitados.</t>
  </si>
  <si>
    <t>VIABLE. Se tiene Jornada Unica para implementar actividades de fortalecimiento de lectoescritura y jornadas complementarias en convenio con COMFENALCO.</t>
  </si>
  <si>
    <t>VIABLE. Cada institución educativa debe crear LA ESCUELA DE PADRES. Se gestionó el internet para sedes rurales.</t>
  </si>
  <si>
    <t>NO VIABLE. ASPECTOS FINANCIEROS y TECNICOS. Actualmente existe capacidad instalada para atender la cobertura de la comuna.</t>
  </si>
  <si>
    <t>VIABLE. En cuanto a la priorización de las obras de infraestructura y mejoramiento de la calidad. El tema de la educación superior es competencia de las Universidades y el SENA</t>
  </si>
  <si>
    <t xml:space="preserve">VIABLE. En cuanto a los programas para la población con Necesidades Educativas Especiales. Además, se han entregado equipos de computo a las instituciones educativas para su préstamo a estudiantes. </t>
  </si>
  <si>
    <t xml:space="preserve">VIABLE. En cuanto a la ampliación de la cobertura del PAE, la cual debe ser solicitada con mucha anticipación a la Secretaria de Educación. Se tiene la biblioteca en la institución educativa del sector. </t>
  </si>
  <si>
    <t>VIABLE. Cada institución educativa tiene el comité para implementar estrategias que disminuyan la deserción escolar.</t>
  </si>
  <si>
    <t>VIABLE. Se han realizado intervenciones en las instituciones educativas de la comuna. Se priorizarán nuevas necesidades.</t>
  </si>
  <si>
    <t>NO VIABLE. ASPECTOS FINANCIEROS.</t>
  </si>
  <si>
    <t>VIABLE. Se revisa la planta de docentes, se encuentra de acuerdo a las necesidades de las instituciones de la Comuna de acuerdo a los niveles de matrícula. Se revisará la planta de de administrativos.</t>
  </si>
  <si>
    <t>VIABLE. Se tienen diversas estrategias para evitar la deserción, Los kits y uniformes se gestionan con el sector privado. El transporte escolar está focalizado para el sector rural, sus recursos son limitados.</t>
  </si>
  <si>
    <t>VIABLE. Se tiene el programa para Jóvenes y adultos en la ciudad de Armenia en tres instituciones oficiales.</t>
  </si>
  <si>
    <t>VIABLE. Se tienen un Plan de adecuaciones y mantenimiento de instituciones educativas. Se priorizarán nuevas intervenciones.</t>
  </si>
  <si>
    <t>VIABLE. Se han intervenido áreas de preescolares (parquess), se priorizarán nuevas intervenciones.</t>
  </si>
  <si>
    <t>NO VIABLE. ASPECTOS FINANVCIEROS. Aunque algunas instituciones educativas tienen cámaras.</t>
  </si>
  <si>
    <t>VIABLE. En las Instituciones educativas sevienen  desarrollando programas para fortalecer el Bilingüismo.</t>
  </si>
  <si>
    <t>VIABLE.  Se tiene Articulación de la Media Técnica con el SENA</t>
  </si>
  <si>
    <t>NO VIABLE.   ASPECTOS LEGALES Y FINANCIEROS. No se cuenta con el Área suficiente y además la contratación docente está supeditada al comportamiento de la matrícula.</t>
  </si>
  <si>
    <t xml:space="preserve"> NO VIABLE.  ASPECTOS  LEGALES.</t>
  </si>
  <si>
    <t>NO VIABLE, en lo concerniente a la constrrucción de bibliotecas, todas las instituciones las tienen, pero se continua su dotación. .</t>
  </si>
  <si>
    <t>VIABLE.  Las Instituciones educativas  están en Jornada Única y se vienen mejorando las condiciones de las instituciones educativas.</t>
  </si>
  <si>
    <t>VIABLE. Los requerimientos son viables en términos de una mejor dotación tecnológicas y de la infraestructura.</t>
  </si>
  <si>
    <t>NO ES VIABLE FINANCIERAMNETE</t>
  </si>
  <si>
    <t>ES COMPETENCIA DE ASESORIA SOCIAL POR EL PLAN DE DESARROLLO</t>
  </si>
  <si>
    <t xml:space="preserve">ES COMPETENCIA DE SECRETARIA DE INFRAESTRUCTURA  Y BIENES </t>
  </si>
  <si>
    <t>NO ES VIABLE LEGALMENTE POR NO SER COMPETENCIA DEL MUNICIPIO</t>
  </si>
  <si>
    <t>ES COMPETENCIA DE SECRETARIA EDUCACION</t>
  </si>
  <si>
    <t>ES COMPETENCIA DE IMDERA</t>
  </si>
  <si>
    <t>ES COMPETENCIA DE GESTORIA DE PAZ</t>
  </si>
  <si>
    <t xml:space="preserve">NO ES VIABLE FINANCIERAMENTE </t>
  </si>
  <si>
    <t>ES COMPETENCIA DEL DEPARTAMENETO ADMINISTRATIVO DE PLANEACION</t>
  </si>
  <si>
    <t>ES COMPETENCIA DE SECRETARIA DE GOBIERNO</t>
  </si>
  <si>
    <t xml:space="preserve">ES COMPETENCIA DE EMPRESAS PUBLICAS DE ARMENIA </t>
  </si>
  <si>
    <t>ES COMPETENCIA DE SENA</t>
  </si>
  <si>
    <t xml:space="preserve">NO ES VIABLE FIANCIERAMENTE </t>
  </si>
  <si>
    <t>ES COMPETENCIA DE DESARROLLO ECONOMICO</t>
  </si>
  <si>
    <t>ES COMPETENCIA DE GOBIERNO</t>
  </si>
  <si>
    <t>ES COMPETENCIA DE SECRETARIA DE SALUD</t>
  </si>
  <si>
    <t>ES COMPETENCIA DE EL DEPARTAMENTO ADMINISTRATIVO DE PLANEACION</t>
  </si>
  <si>
    <t xml:space="preserve">ES COMPETENCIA DE GESTOR DE PAZ </t>
  </si>
  <si>
    <t>ES COMPETENCIA DE BIENES</t>
  </si>
  <si>
    <t xml:space="preserve">ES COMPETENCIA DE IMDERA </t>
  </si>
  <si>
    <t>ES COMPETENCIA DE EL DEPARTAMENTO ADMINISTRATIVO PLANEACION</t>
  </si>
  <si>
    <t>ES COMPETENCIA DE SECRETARIA DE EDUCACION</t>
  </si>
  <si>
    <t>ES COMPETENCIA DE LA  SECRETARIA DE  DESARROLLO ECONOMICO</t>
  </si>
  <si>
    <t>LEGALMENTE NO ES COMPETENCIA MUNICIPAL</t>
  </si>
  <si>
    <t>NO ES VIABLE FINANCIERAMENTE</t>
  </si>
  <si>
    <t>Esta actividad tiene aspectos técnicos que la hacen competencia del Departamento Administrativo de Planeación, puesto que hace referencia la distribucion del espacio publico y la implementacion de mobiliario Urbano.</t>
  </si>
  <si>
    <t>La secretaría TIC para la cumuna No 4, fortaleció el punto wifi correspondiente al parque del barrio Santander, por medio de un incremento a la velocidad de navegación. Pasando de 10 Mb a 20 Mb en el presente año.</t>
  </si>
  <si>
    <t>La secretaria TIC viene implementando un modulo en el cual planea integrar una biblioteca virtual para el acceso de la comunidad en general. Desde los PVD se estaran realizando campañas para informar a la ciudadania de los distinto documentos que pueden obtener por medio de las herramientas tecnologica, que allí se ofertan.</t>
  </si>
  <si>
    <t>Inviable - Legalidad: Dadas las características de los recursos económicos, ley 666 de 2001 - Estampilla Procultura y ley 715 de 2003 - SGP</t>
  </si>
  <si>
    <t>Inviable - Legalidad: Dadas las caractterísticas de los recursos económicos, ley 666 de 2001 - Estampilla Procultura y ley 715 de 2003 - SGP</t>
  </si>
  <si>
    <t>Inviable - Competencia de la secretaría de educación a través de su programa de becas.</t>
  </si>
  <si>
    <t>EPA ESP no realiza la tala de los arboles, esa actividad es responsabilidad de Planeaciòn Municipal, EPA solo hace la poda de los arboles
LE CORRESPONDE A PLANEACIÓN MUNICIPAL</t>
  </si>
  <si>
    <t>NO ES COMPETENCIA DE EPA
LE CORRESPONDE A PLANEACIÓN MUNICIPAL</t>
  </si>
  <si>
    <t>NO ES COMPETENCIA DE EPA
LE CORRESPONDE A INFRAESTRUCTURA MUNICIPAL</t>
  </si>
  <si>
    <t>En el PSMV aprobado mediante Resolución CRQ 1592 del 5 de Agosto de 2020, se contempla la construcción del colector de la quebrada La Camelia, a partir del año 2030, por lo tanto esta actividad no se puede cumplir al año 2023.</t>
  </si>
  <si>
    <t>NO ES COMPETENCIA DE EPA
LE CORRESPONDE A LA EDEQ</t>
  </si>
  <si>
    <t>NO ES COMPETENCIA DE EPA
LE CORRESPONDE A INFRAESTRUCTURA</t>
  </si>
  <si>
    <t>Este lote no se encuentra dentro de las responsabilidades de EPA
LE CORRESPONDE A PLANEACIÓN MUNICIPAL</t>
  </si>
  <si>
    <t>NO ES COMPETENCIA DE EPA
LE CORRESPONDE A LA POLICIA Y SECRETARIA DE GOBIERNO</t>
  </si>
  <si>
    <t>NO ES COMPETENCIA DE EPA
LE CORRESPONDE SECRETARIA DE GOBIERNO Y PLANEACIÓN MUNICIPAL</t>
  </si>
  <si>
    <t>NO ES COMPETENCIA DE EPA
LE CORRESPONDE A LA SECRETARIA DE INFRAESTRUCTURA</t>
  </si>
  <si>
    <t>NO ES COMPETENCIA DE EPA
LE CORRESPONDE A LA SECRETARIA DE INFRAESTRUCTURA Y PLANEACIÓN MUNICIPAL</t>
  </si>
  <si>
    <t>Esta actividad no es posible realizarla debido a los gastos que se generarían por arrendamientos locativos y la necesidad de nuevo personal, además la empresa cuenta con diferentes canales de recaudo a través de entidades bancarias, corresponsales no bancarios que se encuentran en todos los barrios de la ciudad y pagos a través de la misma pagina de la empresa</t>
  </si>
  <si>
    <t>NO ES COMPETENCIA DE EPA
LE CORRESPONDE A EFIGAS</t>
  </si>
  <si>
    <t>NO ES COMPETENCIA DE EPA</t>
  </si>
  <si>
    <t>Esta actividad no se alcanza a realizar en el año 2021, se tiene proyectado para el año 2022 la ruta de recolección selectiva de residuos</t>
  </si>
  <si>
    <t>En el PSMV aprobado mediante Resolución CRQ 1592 del 5 de Agosto de 2020, se contempla la construcción del colector de la quebrada Hojas Anchas en el sector del barrio Mercedes del Norte, a partir del año 2045, por lo tanto esta actividad no se puede cumplir al año 2023.</t>
  </si>
  <si>
    <t>EPA ESP no presta el servicio de alcantarillado en este barrio, por lo tanto esta meta no se puede cumplir</t>
  </si>
  <si>
    <t>EPA ESP no presta el servicio de alcantarillado en el sector del Caimo, por lo tanto esta meta no se puede cumplir</t>
  </si>
  <si>
    <r>
      <t xml:space="preserve">NO ES COMPETENCIA DE EPA
SEGÚN LA LEY 1259 DE 2008. CAPITULO IV ARTICULO 9 
ARTíCULO9°. </t>
    </r>
    <r>
      <rPr>
        <b/>
        <sz val="11"/>
        <rFont val="Arial"/>
        <family val="2"/>
      </rPr>
      <t>Responsable de la Aplicación del Comparendo Ambiental</t>
    </r>
    <r>
      <rPr>
        <sz val="11"/>
        <rFont val="Arial"/>
        <family val="2"/>
      </rPr>
      <t>. El
responsable de la aplicación de la sanción por Comparendo Ambiental en
cada circunscripción municipal será su respectivo alcalde, quien podrá delegar
en suSecretario de Gobierno o en quien haga susveces.
Encuanto a las infracciones ambientales en vías o espacios públicos causadas
desde vehículos automotores o de tracción humana o animal, el responsable
será el respectivo alcalde, quien podrá delegar en su Secretario de Tránsitoo
en la autoridad que haga susveces.
Parágrafo: La Policía Nacional, los Agentes de Tránsito,los Inspectores de Policía
y Corregidores serán los encargados de imponer directamente el Comparendo
Ambiental a los infractores.</t>
    </r>
  </si>
  <si>
    <r>
      <rPr>
        <b/>
        <sz val="11"/>
        <rFont val="Arial"/>
        <family val="2"/>
      </rPr>
      <t>No Viable:</t>
    </r>
    <r>
      <rPr>
        <sz val="11"/>
        <rFont val="Arial"/>
        <family val="2"/>
      </rPr>
      <t xml:space="preserve"> Corresponde a una zona de desarrollo subnormal, por ende no es viable la instalación de redes de acueducto en el sector por parte de Empresas Públicas de Armenia E.S.P. hasta que se tenga certificados de la legalidad de los predios.</t>
    </r>
  </si>
  <si>
    <r>
      <t>A</t>
    </r>
    <r>
      <rPr>
        <sz val="10"/>
        <color indexed="55"/>
        <rFont val="Arial"/>
        <family val="2"/>
      </rPr>
      <t xml:space="preserve">poyo en creacion de empresas con creditos blandos con  el fin de generar empleo e ingresos al adulto mayo </t>
    </r>
  </si>
  <si>
    <t xml:space="preserve">NO VIABLE. CORRESPONDE A DAPM </t>
  </si>
  <si>
    <t xml:space="preserve">NO VIABLE. CORRESPONDE DPAM </t>
  </si>
  <si>
    <t xml:space="preserve">NO VIABLE. CORRESPONDE A INDERA E INFRAESTRUCTURA. </t>
  </si>
  <si>
    <t xml:space="preserve">NO VIABLE.  CORRESPONDE A DESARROLLO SOCIAL. </t>
  </si>
  <si>
    <t xml:space="preserve">NO VIABLE. CORRESPONDE A DESARROLLO SOCIAL </t>
  </si>
  <si>
    <t xml:space="preserve">NO VIABLES. CORRESPONDE A DESARROLLO SOCIAL </t>
  </si>
  <si>
    <t>NO VIABLES. CORRESPONDE A GOBIERNO</t>
  </si>
  <si>
    <t xml:space="preserve">NO VIABLE. CORRESPONDE AL DAPM. </t>
  </si>
  <si>
    <t>Se realizo visita al presidente de la junta Edwin Arias del  Barrio centenario del Municipio de  Armenia, evidenciando varias problematicas en este sector entre uno de ellos es los constantes deslizamientos en algunos sectores perjudicando las viviendadas  de los habitantes de este sector igualmente la comunidad requiere con urgencia la pavimentacion de la calle de la mz 4 debido a a que en temporada de invieno se presentan varias inundaciones, perjudicando asi el bienestar de las personas del barrio centenario.
Anexo acta de reunion firmada por el presidente  junta del barrio centenaio comuna 1</t>
  </si>
  <si>
    <t xml:space="preserve">Los predios que se en cuentra por limitacioncon el Barrio calima   , manuela beltran y el cual pertenecen a ferrocarriles de colombia , el cual  ha sido una gran problemática por hace muchos años y el cual no es competencia del departamento Administrativa de Bienes y suministros </t>
  </si>
  <si>
    <t>La justa de accion comunal del barrio el pobladoa traves del comodato  No 0023 del año 2014  tiene un predio entregado mediante  de 600 m2 para el aprovechamiento efectivo de la comunidad</t>
  </si>
  <si>
    <t>El proceso de cerramientos  de los predios que sean propiedad del Municipo de Armenia es responsabilidad de la Secretaria de Infraestructura</t>
  </si>
  <si>
    <t>Aspecto Legal Competencia adquirida Ley 1801 de 2016 a secretaria de gobierno y convivencia</t>
  </si>
  <si>
    <t>Aspecto Tecnico, Se puede realizar una colaboracion con la IPS para suplir esta necesidad</t>
  </si>
  <si>
    <t xml:space="preserve">Aspecto Financiero. Revisara Redsalud </t>
  </si>
  <si>
    <t xml:space="preserve">Aspecto Financiero. Se realizan convenios con Redsalud para atender esta necesidad </t>
  </si>
  <si>
    <t>Aspecto Financiero, Se posee una unidad movil para atender esta necesidad</t>
  </si>
  <si>
    <t>Aspecto Legal. Competencia adquirida a secretaria de gobierno y convivencia</t>
  </si>
  <si>
    <t>Aspecto Financiero. Se gestiona con Redalud</t>
  </si>
  <si>
    <t>Aspecto Legal. Competencia Secretaria de Desarrollo Social</t>
  </si>
  <si>
    <t>Aspecto Legal. Ley 715 de 2001 art 43 competencias del Departamento del Quindio</t>
  </si>
  <si>
    <t>Aspecto Financiero. Revisara Redsalud</t>
  </si>
  <si>
    <t>Aspecto Legal. Compentencia a Desarrollo social</t>
  </si>
  <si>
    <t>Aspecto Tecnico. Se revisa con EPS</t>
  </si>
  <si>
    <t xml:space="preserve">Aspecto Financiero. </t>
  </si>
  <si>
    <t>Aspecto Legal. No le compete a la Secretaria De Salud, se brindara asesorias en vectores</t>
  </si>
  <si>
    <t xml:space="preserve">Aspecto Legal y Aspecto tecnico </t>
  </si>
  <si>
    <t>Aspecto Tecnico. Se solicita a Redsalud</t>
  </si>
  <si>
    <t xml:space="preserve">Aspecto Financiero. Se solicita revisar a redalud </t>
  </si>
  <si>
    <t>Aspecto Legal. Si se brinda programas y proyectos para salud de las mujeres planificacion familiar, Jornadas de sensibilizacion para prevenir consumo de sustancias psicoactivas, programas y proyectos para envitar el trabajo sexual en adolescentes y jovenes desarrollo social</t>
  </si>
  <si>
    <t>Aspecto Legal y Aspecto tecnicos. No hay condiciones tecnicas ni legales</t>
  </si>
  <si>
    <t>Con la entrada en vigencia del nuevo Código Nacional de Policía y Convivencia, Ley 1801
de 2016, fue derogado el comparendo ambiental Ley 1259 de 2008</t>
  </si>
  <si>
    <t>Se está adelantando por parte de la Administración municipal con recursos de la Unidad de Participación Ciudadana adscrita a la Secretaría de Desarrollo Social, como las cámaras y alarmas son tema de seguridad la Secretaría de Gobierno y Convivencia dentro de su misionalidad apoya este proceso , desde donde se solicita concepto técnico a TIC, luego del cual se procede a la justificación de la necesidad y los procesos precontractuales de manera transversal con Hacienda, Planeación, Bienes y suministros para que una vez realizado este procedimiento el Departamento Administrativo Jurídico proceda con la compra aprobada previamente</t>
  </si>
  <si>
    <t>Procedimiento transversal entre el Departamento Administrativo de Bienes y Suministros y la Secretaría de Infraestructura</t>
  </si>
  <si>
    <t>Ley 715 de 2001
Artículo 44. Competencias de los
municipios.
(…)
44.3.3… los distritos y municipios de
categoría especial, 1°, 2° y 3°,
deberán ejercer las siguientes
competencias de inspección, vigilancia
y control de factores de riesgo que
afecten la salud humana presentes en
el ambiente, en coordinación con las
autoridades ambientales</t>
  </si>
  <si>
    <t>POLICIA NACIONAL</t>
  </si>
  <si>
    <t>Procedimiento de responsabilidad compartida en las instancias de Concejos de Seguridad y Comites de Orden publico del cual hacen parte todas las fuerzas de seguridad, la Alcaldia y la Secretaría de Gobierno y Convivencia</t>
  </si>
  <si>
    <t>DEPARTAMENTO ADMINISTRATIVO DE BIENES Y SUMINISTROS</t>
  </si>
  <si>
    <t>Departamento administrativo de planeación a traves de Control Urbano</t>
  </si>
  <si>
    <t>SECRETARÍA DE DESARROLLO SOCIAL</t>
  </si>
  <si>
    <t>Procedimiento transversal entre la POLICIA NACIONAL y la Secretaría de Gobierno y Convivencia</t>
  </si>
  <si>
    <t>DEPARTAMENTO ADMINISTRATIVO DE PLANEACION</t>
  </si>
  <si>
    <t xml:space="preserve">SECRETARÍA DE INFRAESTRUCTURA-EMPRESA DE ALUMBRADO PUBLICO DE ARMENIA  ISM S.A. </t>
  </si>
  <si>
    <t>SECRETARÍA DE DESARROLLO SOCIAL-SECRETARIA DE GOBIERNO Y CONVIVENCIA-POLICIA NACIONAL</t>
  </si>
  <si>
    <t>Se realiza a traves delos Consejos de Seguridad del Cual hacen parte todos los organismos de Seguriadad, la Alcaldia de Armenia y la Secretaría de Gobierno y Convivencia</t>
  </si>
  <si>
    <t>DEPARTAMENTO ADMINISTRATIVO DE PLANEACION-DEPARTAMENTO ADMINISTRATIVO DE BIENES Y SUMINISTROS</t>
  </si>
  <si>
    <t>SECRETARÍA DE DESARROLLO SOCIAL-UNIDAD DE PARTICIPACION CIUDADANA-LEY 743 DE 2002-SECRETARIA DE GOBIERNO Y CONVIVENCIA, Policia Nacional a traves de Encuentros Comunitarios programa liderado por ellos.</t>
  </si>
  <si>
    <t>Inspectores de Policia los cuales hacen parte de la Secretaría de Gobierno y Convivencia, en articulación con la Policía Nacional</t>
  </si>
  <si>
    <t>SECRETARÍA DE DESARROLLO ECONOMICO</t>
  </si>
  <si>
    <t>DEPARTAMENTO ADMINISTRATIVO DE PLANEACION Y EPA</t>
  </si>
  <si>
    <t>Departamento Administrativo de Planeación a traves de Control Urbano y Secretaría de Gobierno y Convivencia en el tema de Ventas ambulantes</t>
  </si>
  <si>
    <t>POLICIA NACIONAL,SECRETARÍA DE GOBIERNO Y CONVIVENCIA,SECRETARIA DE DESARROLLO SOCIAL</t>
  </si>
  <si>
    <t>Se está adelantando por parte de la Administración municipal con recursos de la Unidad de Participación Ciudadana adscrita a la Secretaría de Desarrollo Social, como las cámaras y alarmas son tema de seguridad la Secretaría de Gobierno y Convivencia dentro de su misionalidad apoya este proceso , desde donde se solicita concepto técnico a TIC, luego del cual se procede a la justificación de la necesidad y los procesos precontractuales de manera transversal con Hacienda, Planeación, Bienes y suministros para que una vez realizado este procedimiento el Departamento Administrativo Jurídico proceda con la compra aprobada previamente , lo que se refiere al programa de vigilancia y socializacion del nuevo codigo de policia es compertencia de la Policia nacional a traves de sus programas Vigilancia Comuynitaria por Cuadrantes y policia en el vecindario ,policia ambiental, encuentros comunitarios, entre otros</t>
  </si>
  <si>
    <t>Secretaría de Infraestructura y la empresa AMABLE</t>
  </si>
  <si>
    <t>Para los témas de inestabilidad de terreno, la actividad competente para los disgnosticos y obras de mitigación sería en su orden la OMGER y la Saecretaría de Infraestructura, en cuanto a los problemas de humedad se debe tramitar a través de la Secretaría de Gobierno por medio de las inspecciones de policia.</t>
  </si>
  <si>
    <t>Para la vigencia 2020 mediante contrato de Obra No 001 de 2020 se realizaron 7 mejoramientos de vivienda urbana dirigidos a las familias víctimas del conflicto armado Colombiano y personas que sufren alguna discapacidad física. Debido a que es para toda la comunidad en general este tipo de convocatorias son divulgadas en la página institucional de la Entidad www.fomvivienda.gov.co para lo cual se recomienda estar revisando las ofertas institucionales.</t>
  </si>
  <si>
    <t>Para la comunidad en general es importante aclarar que la unica entidad encargada de tramitar los auxilios para la compra de cualquier tipo de vivivenda nueva es la entidad financiera (bancos), por lo tanto la Empresa de Fomento de Vivivenda de Armenia no puede contribuir a realizar este tipo de proceso.</t>
  </si>
  <si>
    <t>Para la vigencia 2020 mediante contrato de Obra No 001 de 2020 se realizaron 7 mejoramientos de vivienda urbana dirigidos a las familias víctimas del conflicto armado Colombiano y personas que sufren alguna discapacidad física. Debido a que es para toda la comunidad en general este tipo de convocatorias son colgadas en la página institucional de la Entidad www.fomvivienda.gov.co para lo cual se recomienda estar revisando las ofertas institucionales.</t>
  </si>
  <si>
    <t xml:space="preserve">Para la vigencia 2020 mediante contrato de Obra No 001 de 2020 se realizaron 7 mejoramientos locativos de vivienda urbana dirigidos a las familias víctimas del conflicto armado Colombiano y personas que sufren alguna discapacidad física. Debido a que es para toda la comunidad en general este tipo de convocatorias son colgadas en la página institucional de la Entidad www.fomvivienda.gov.co para lo cual se recomienda estar revisando las ofertas institucionales.Cuando se desee realizar algún trámite de </t>
  </si>
  <si>
    <t>Cuando se desee realizar algún trámite de reubicación de familias en condición de alto riesgo o reubicación por ser un asentamiento, se debe realizar la solicitud de manera formal con las respectivas evidencias para analisar la situación y brindar una posible solución.</t>
  </si>
  <si>
    <t>La Empresa de Fomento de Vivivenda de Armenia FOMVIVIENDA ha ejecutado proyectos VIS y VIP para la comunidad en general donde aporta un subsidio en especie por ser los propietarios del lote donde se construye aparte del que brinda el Gobierno Nacional, en la actualidad solo se encuentra en ejecución el proyecto "PARQUE RESIDENCIAL DEL CAFÉ" ubicado detrás del Coliseo del Café, los demás proyectos ya se encuentran comercializados y finalizados.</t>
  </si>
  <si>
    <t>Para la vigencia 2020 mediante contrato de Obra No 001 de 2020 se realizaron 7 mejoramientos de vivienda urbana dirigidos a las familias víctimas del conflicto armado Colombiano y personas que sufren alguna discapacidad física. Debido a que es para toda la comunidad en general este tipo de convocatorias son colgadas en la página institucional de la Entidad www.fomvivienda.gov.co para lo cual se recomienda estar revisando las ofertas institucionales.Hay que tener en cuenta que para adquirir cualquier tipo de subsidio para los propyectos de vivienda que se están ofertando en la ciudad de Armenia, solo la entidad financiera (bancos) es la encargada de tramitar con el Gobierno Nacional los subsidios.</t>
  </si>
  <si>
    <t>Con respecto a esta solicitud la Empresa de Fomento de Vivivenda de Armenia no tiene facultades para realizar este tipo de trámite siempre y cuando los predios no pertenezcan a la Empresa. Por lo tanto informamos que no es del resorte de la Entidad.</t>
  </si>
  <si>
    <t xml:space="preserve">Para la vigencia 2020 mediante contrato de Obra No 001 de 2020 se realizaron 7 mejoramientos de vivienda urbana dirigidos a las familias víctimas del conflicto armado Colombiano y personas que sufren alguna discapacidad física. Debido a que es para toda la comunidad en general este tipo de convocatorias son colgadas en la página </t>
  </si>
  <si>
    <t>Con respecto a la oferta de créditos blandos para la adquisición de vivienda, la Empresa de Fomento de Vivivenda de Armenia FOMVIVIENDA informa que no cuenta con los recursos necesarios para  impulsar este tipo de proyectos, por lo que no puede ser posible atender esta necesidad.</t>
  </si>
  <si>
    <t>La Empresa de Fomento de Vivivenda de Armenia FOMVIVIENDA ha ejecutado proyectos VIS y VIPpara la comunidad en general donde aporta un subsidio en especie por ser los propietarios del lote donde se construye aparte del que brinda el Gobierno Nacional, en la actualidad solo se encuentra en ejecución el proyecto "PARQUE RESIDENCIAL DEL CAFÉ" ubicado detrás del Coliseo del Café, los demás proyectos ya se encuentran comercializados y finalizados.</t>
  </si>
  <si>
    <t>Con respecto a este tipo de trámites, le informo que FOMVIVIENDA en su objeto social no tiene alguna característica similar a su solicitud, este tipo de proceso se realiza por parte del Departamento Administrativo de Planeación Municipal.</t>
  </si>
  <si>
    <t>La Empresa de Fomento de Vivivenda de Armenia FOMVIVIENDA ha ejecutado proyectos VIS y VIP para la comunidad en general donde aporta un subsidio en especie por ser los propietarios del lote donde se construye aparte del que brinda el Gobierno Nacional, en la actualidad solo se encuentra en ejecución el proyecto "PARQUE RESIDENCIAL DEL CAFÉ" ubicado detrás del Coliseo del Café, los demás proyectos ya se encuentran comercializados y finalizados.Con respecto a la reforestación de arboles y jardines la Empresa informa que dentro de su objeto social no esta plasmado este tipo de actividades. Son de competencia del Departamento ASdministrativo de Planeación Municipal.</t>
  </si>
  <si>
    <t xml:space="preserve">Con respecto de la solicitud realizada, la Empresa informa que este tipo de actividades no son del resorte de la Entidad ya que no se encuentra incluida dentro de su objeto social. </t>
  </si>
  <si>
    <t xml:space="preserve">Para la vigencia 2020 mediante contrato de Obra No 001 de 2020 se realizaron 7 mejoramientos de vivienda urbana dirigidos a las familias víctimas del conflicto armado Colombiano y personas que sufren alguna discapacidad física. Debido a que es para toda la comunidad en general este tipo de convocatorias son colgadas en la página institucional de la Entidad www.fomvivienda.gov.co para lo cual se recomienda estar revisando las ofertas institucionales.Con respecto al proyecto de Titulación de predios fiscales se informa que este proyecto esta inmerso en el cumplimiento del Plan de Desarrollo 2020-2023 "ARMENIA PÀ TODOS" por lo cual se le esta dando estricto cumplimiento, si alguna comuna necesita acceder a este tipo de procesos se debe realizar la solicitud por escrito para adelantar los trámites pertinentes.  </t>
  </si>
  <si>
    <t>Con respecto a este tipo de solicitud, se informa que no es del resorte de la Entidad ya que no se encuentra inmerso dentro del objeto social, estas actividades se pueden implementar por el Departamento Administrativo de Hacienda.</t>
  </si>
  <si>
    <t>Para la comunidad en general es importante aclarar que la unica entidad encargada de tramitar los auxilios para la compra de cualquier tipo de vivivenda nueva es la entidad financiera (bancos), por lo tanto la Empresa de Fomento de Vivivenda de Armenia no puede contribuir a realizar este tipo de proceso.Sin embargo, cuando se accede algún proyecto del Municipio se otorga subsidio en especie.</t>
  </si>
  <si>
    <t>CRA 18 DESDE TRES ESQUINAS A GLORIETA MALIBÚ</t>
  </si>
  <si>
    <t>Mantenimiento de la malla vial en diferentes sectores del municipio(Glorieta Malibú hasta Glorieta los Naranjos, Entrada Principal Guaduales de la Villa), Estudios y diseños para la rehabilitación vial Cra 18 Tramo III Glorieta Malibú- Tres esquinas</t>
  </si>
  <si>
    <t>Estabilización tramo de vía comprendido entre la glorieta Malibú y el barrio Portal de Pinares, Manejo de aguas de escorrentía en el punto crítico sector Portal de Pinares y glorieta Malibú.</t>
  </si>
  <si>
    <t>Construcción Gimnasios al Aire Libre, estadio Centenario</t>
  </si>
  <si>
    <t>Cancha Barrio La Milagrosa</t>
  </si>
  <si>
    <t>Mantenimiento Polideportivo Puerto Espejo, Zuldemaida, Barrio Serranías, Barrio Veracruz – Barrio Acacias ; Polideportivo Serranias</t>
  </si>
  <si>
    <t>Salones comunales adecuados y/o constrruidos(B/Los Naranjos)</t>
  </si>
  <si>
    <t>Polideportivo ciudadela Puerto Espejo; Polideportivo los Quindos Etapa I</t>
  </si>
  <si>
    <t>Polideportivo Antonio Nariño; Polideportivo Veracruz; Polideportivo Acacias</t>
  </si>
  <si>
    <t>Reconstrucción conexión vial entre  los barrios La Fachada y Jardín de La Fachada</t>
  </si>
  <si>
    <t>Construcción de andenes en diferentes sectores del municipio de Armenia. (Barrio Gibraltar – Barrio La Milagrosa ).</t>
  </si>
  <si>
    <t>Cancha Barrio Zuldemayda</t>
  </si>
  <si>
    <t>Mantenimiento de la malla vial en diferentes sectores del municipio (Glorieta Sinaí hasta Glorieta Los Naranjos, La Fachada Entrada Principal y Glorieta, Intersección Urb. Patricia y Las Acacias</t>
  </si>
  <si>
    <t>Salones comunales adecuados y/o constrruidos (B/La Clarita); Constrrucción, reparación y mantenimiento y/o ampliación centro de salud (B/La Patria)</t>
  </si>
  <si>
    <t>Mantenimiento Vial (Avenida Montenegro, desde La Estación hasta Mercar)</t>
  </si>
  <si>
    <t>Rehabilitación y/o mantenimiento puente   peatonal I. E. La Adiela</t>
  </si>
  <si>
    <t>Construcción de cancha de futbol 9 y escenarios complementarios recreo deportivos en el barrio el placer del municipio de armenia, Quindío</t>
  </si>
  <si>
    <t>Construcción alcantarillado pluvial en el barrio popular para mitigar las aguas de escorrentía que llegan al barrio Milagro de Dios en el municipio de Armenia Quindío</t>
  </si>
  <si>
    <t>1. Rehabilitación y/o mantenimiento puente peatonal Colegio Nacional.</t>
  </si>
  <si>
    <t>Construcción Gimnasios al aire libre Parque principal barrio Santander, Malecón de La Secreta</t>
  </si>
  <si>
    <t>Mantenimiento vial(Vía glorieta el Bosque hasta  carrera 20)</t>
  </si>
  <si>
    <t xml:space="preserve"> Polideportivos Mantenidos Barrio La Unión – Barrio Salazar – Barrio Palmares del Recreo parte baja – Urbanización Villa Liliana</t>
  </si>
  <si>
    <t xml:space="preserve">Parque Infantil  / Barrio Palmares del Recreo (parte baja), Parque Infantil / Urb. Villa Liliana, </t>
  </si>
  <si>
    <t>Salones comunales adecuados y/o constrruidos (B/La Unión)</t>
  </si>
  <si>
    <t>Barrio La Unión Mz 16 cas 1</t>
  </si>
  <si>
    <t>Construcción alcantarillado pluvial Setta margen izquierda.</t>
  </si>
  <si>
    <t>Mantenimiento vial Barrio La Unión Mz 16 cas 1</t>
  </si>
  <si>
    <t xml:space="preserve">Mantenimiento vial(Av. Las Americas; Los Cambulos #32-74)
</t>
  </si>
  <si>
    <t>Mantenimiento vial (Vía Principal Barrio La Patria)</t>
  </si>
  <si>
    <t>Mangtenimiento vial (Calle 23 desde la Glorieta El Bosque hasta la carrera 19; Calle 10 entre Av centenario y Cra 12)</t>
  </si>
  <si>
    <t>Mantenimiento de la malla vias (Calle 11a entre Cra 22 y 21a; Av Los Camellos desde la glorieta bomberos hasta la glorieta El bosque)</t>
  </si>
  <si>
    <t xml:space="preserve">Mantenimiento del puente vehicular de la Avenida Bolivar con calle segunda </t>
  </si>
  <si>
    <t>Manteniento de la Calle 19 N, desde la carrera 19 a la cra 14; Carrera 15 Supermercado Laureles</t>
  </si>
  <si>
    <t>Construcción obras de estabilización colector La Aldana (B/Providencia)</t>
  </si>
  <si>
    <t>Mantenimiento de la malla vial (Barrio LaurelesCalle 22N desde cra 19 a cra 14; Barrio Laureles Carrera 15 entre calle 22 N y Calle 19 N)</t>
  </si>
  <si>
    <t xml:space="preserve">mantenimiento de vías terciarias en el corregimiento el Caimo del municipio de Armenia. </t>
  </si>
  <si>
    <t>3.4. DEPARTAMENTO DE BIENES Y SUMINISTROS</t>
  </si>
  <si>
    <t xml:space="preserve">2.1. SECRETARIA DE GOBIERNO Y CONVIVENCIA </t>
  </si>
  <si>
    <t xml:space="preserve">2.2.SECRETARIA DE DESARROLLO SOCIAL </t>
  </si>
  <si>
    <t xml:space="preserve">2.3. SECRETARIA DE SALUD </t>
  </si>
  <si>
    <t xml:space="preserve">2.4. SECRETARIA DE DESARROLLO ECONOMICO </t>
  </si>
  <si>
    <t xml:space="preserve">2.5. SECRETARIA DE EDUCACIÓN </t>
  </si>
  <si>
    <t>2.7. SECRETARIA DE TRANSITO</t>
  </si>
  <si>
    <t xml:space="preserve">2.8. SECRETARIA TIC </t>
  </si>
  <si>
    <t xml:space="preserve">4.1. FOMVIVIENDA </t>
  </si>
  <si>
    <t>4.3CORPOCULTURA</t>
  </si>
  <si>
    <t xml:space="preserve">4.5. EMPRESAS PUBLICAS DE ARMENIA </t>
  </si>
  <si>
    <t xml:space="preserve">2.6. SECRETARIA DE INFRASTRUCTURA </t>
  </si>
  <si>
    <r>
      <t xml:space="preserve">Aspecto Legal. </t>
    </r>
    <r>
      <rPr>
        <sz val="11"/>
        <rFont val="Arial"/>
        <family val="2"/>
      </rPr>
      <t>Departamento bomberos perteneciente a Secretaria de Gobie</t>
    </r>
    <r>
      <rPr>
        <b/>
        <sz val="11"/>
        <rFont val="Arial"/>
        <family val="2"/>
      </rPr>
      <t>rno</t>
    </r>
  </si>
  <si>
    <t xml:space="preserve">4.4. IMDERA </t>
  </si>
  <si>
    <t>NO VIABLE. No se cuenta con el recurso para cumplir.</t>
  </si>
  <si>
    <t>No se cuenta con el recurso para cumplir.</t>
  </si>
  <si>
    <t>No se cuenta con el recurso para cumplir</t>
  </si>
  <si>
    <t>Se envio oficio SG-PGO-SJC-3606 Al funcionario  Franklin correa encargado del tema de epcio publico para que presente las evidencias del trabajo realizado y la programación del trabajo a realizar en estos puntos especificos.</t>
  </si>
  <si>
    <t>POLICIA NACIONAL El Plan Nacional de Vigilancia Comunitaria por Cuadrantes (PNVCC) Se envio oficio SG-PGO-SJC-3609 Al Capitán Cespedes de Comandante de la Estacion de Policia Armenia solicitando informacion de  las estrategias de intervención a realizar en estos puntos especificos.</t>
  </si>
  <si>
    <t>POLICIA NACIONAL El Plan Nacional de Vigilancia Comunitaria por Cuadrantes (PNVCC) Se envio oficio SG-PGO-SJC-3609 Al Capitán Cespedes de Comandante de la Estacion de Policia Armenia solicitando información sobre  las acciones  de intervenciónrealizadas.</t>
  </si>
  <si>
    <t>Se tiene el proyecto “VIGILANCIA Y SEGURIDAD CIUDADANA 1.1.1” (Código 2020630010165). y se asigno n funcionario mediante contratacion de Servicios profesionales  N° 2021-1541 para realizar los analisis de viabilidad de las redes de apoyo comunitario en materia de seguridad y convivencia adicionalmente se envio oficio SG-PGO-SJC-3609 Al Capitán Cespedes  Comandante de la Estacion de Policia Armenia solicitando información sobre  el tema</t>
  </si>
  <si>
    <t>POLICIA NACIONAL El Plan Nacional de Vigilancia Comunitaria por Cuadrantes (PNVCC)Se envio oficio SG-PGO-SJC-3609 Al Capitán Cespedes de Comandante de la Estacion de Policia Armenia solicitando información sobre  el tema</t>
  </si>
  <si>
    <t>POLICIA NACIONAL- CODIGO NACIONAL DE POLICIA Y
CONVIVENCIA-(LEY 1801 DE 2016) Se envio oficio SG-PGO-SJC-3609 Al Capitán Cespedes de Comandante de la Estacion de Policia Armenia solicitando información sobre  el tema</t>
  </si>
  <si>
    <t>El 19 de febrero y  30 abril de l presente año se realizaron talleres orientados a dar a conocer el Programa Nacional de Casas de Justicia y la oferta institucional con la asistencia de representantes comunales y comunidad en general.</t>
  </si>
  <si>
    <t>Ley 1098 de 2006 Codigo de Infancia y Adolescencia, su aplicación le corresponde al Sistema Nacional de Bienestar Familiar que es  el conjunto de agentes, instancias de coordinación y articulación y de relaciones existentes entre éstos, para dar cumplimiento a la protección integral de los niños, niñas y adolescentes, y al fortalecimiento familiar en los ámbitos nacional, departamental, distrital y municipal; del cual hacen parte entre otros  la Secretaría de Desarrollo Social, la Policia de infancia y Adolescencia, el ICBF, y las comisarías de Familia que son parte de la Secretaría de Gobierno y Convivenciael ICBF, y las comisarías de Familia que son parte de la Secretaría de Gobierno y Convivencia</t>
  </si>
  <si>
    <t>En el tema especifico de regulacion y control a vendedores ambulantes se han realizado intervencines con acompañamiento de la policia nacional y el ministerio publico, los informes reposan en el archivo de la SGC</t>
  </si>
  <si>
    <t>Ley 715 de 2001
Artículo 44. Competencias de los
municipios.
(…)
44.3.3… los distritos y municipios de
categoría especial, 1°, 2° y 3°,
deberán ejercer las siguientes
competencias de inspección, vigilancia
y control de factores de riesgo que
afecten la salud humana presentes en
el ambiente, en coordinación con las
autoridades ambientales
deberán ejercer las siguientes
competencias de inspección, vigilancia
y control de factores de riesgo que
afecten la salud humana presentes en
el ambiente, en coordinación con las
autoridades ambientales</t>
  </si>
  <si>
    <t>POLICIA NACIONAL se envio oficio SG-PGO-SJC-3609 Al Capitán Cespedes de Comandante de la Estacion de Policia Armenia solicitando información sobre  el tema</t>
  </si>
  <si>
    <t>POLICIA NACIONAL -Se envio oficio SG-PGO-SJC-3609 Al Capitán Cespedes de Comandante de la Estacion de Policia Armenia solicitando información sobre  el tema</t>
  </si>
  <si>
    <t>POLICIA NACIONALe envio oficio SG-PGO-SJC-3609 Al Capitán Cespedes de Comandante de la Estacion de Policia Armenia solicitando información sobre  el tema</t>
  </si>
  <si>
    <t>Comité de Futbol del cual hacen parte entre otros la sociedad Civil,  la Alcaldia,el IMDERA y la Secretaría de Gobierno y Convivencia e envio oficio SG-PGO-SJC-3546 Al Doctor James Padilla Director del IMDERA solicitando información sobre  el tema</t>
  </si>
  <si>
    <t>POLICIA NACIONAL e envio oficio SG-PGO-SJC-3609 Al Capitán Cespedes de Comandante de la Estacion de Policia Armenia solicitando información sobre  el tema</t>
  </si>
  <si>
    <t>Procedimiento transversal en el que intervienen SETTA, Salud Publica y Secretaría de Gobierno y Convivencia cuando se presenta maltrato animal o problemas de Orden Publico y Convivencia e envio oficio SG-PGO-SJC-3613 al Doctor Daniel Jaime Castaño Calderón Secretario de SETTA solicitando información sobre  el tema</t>
  </si>
  <si>
    <t>POLICA NACIONAL -PLAN NACIONAL DE VIGILACIA POR CUADRANTES e envio oficio SG-PGO-SJC-3609 Al Capitán Cespedes de Comandante de la Estacion de Policia Armenia solicitando información sobre  el tema</t>
  </si>
  <si>
    <t>POLICIA NACIONAL-SECRETARIA DE SALUD-CRQ Al respecto debe señalarse que para determinar la autoridad competente para realizar las labores de
inspección, vigilancia y control y en consecuencia la aplicación de las sanciones a que haya lugar, en
materia de ruido, es preciso determinar inicialmente la fuente emisora, toda vez que si el impacto</t>
  </si>
  <si>
    <t>Se tiene prevista una intervncion en el segundo semestre del 2021 en materia de resolucion pacifica de conflictos con la oficina Gestor de Paz de la Alcaldia Municipal</t>
  </si>
  <si>
    <t>Oficina de Actividad del Riesgo la cual hace parte de la Secretaría de Gobierno y Convivencia  Se envió oficio  al Doctor Javier Velez Jefe de la Oficina de Prevención y Atención de Desastres con el fin de que realicen las acciones pertinentes en el transcurso de este segundo semestre 2021</t>
  </si>
  <si>
    <t>Oficina de Actividad del Riesgo la cual hace parte de la Secretaría de Gobierno y Convivencia mediante  oficio SG-PGO-GR-243 DEL 24/08/2020  se emitió respuesta al subdirector del Departamento Administrativo de Planeacion  Municipal sobre la visita realizada  a la calle 50  N° 38-18 ,38-24 y 38-30 del barrio lindaraja , con sus respectivas recomendaciones. Mediante oficio  SG-PGO-GR-243  DEL 24 DE AGOSTO  DE 2020  SE EMITE RESPUEDSTA A LA Procuraduria Ambiental y Agraria , sobre la afectacion del talud  cercano a la vivienda  ubicada en la calle 50 N° 38-18 del Barrio Lindaraja.</t>
  </si>
  <si>
    <t>POLICIA NACIONAL-SECRETARÍA DE DESARROLLO SOCIAL e envio oficio SG-PGO-SJC-3609 Al Capitán Cespedes de Comandante de la Estacion de Policia Armenia solicitando información sobre  el tema</t>
  </si>
  <si>
    <t>los casos requeridos po El señor Alcalde y la Policia Nacional, se ha tenido apoyo del Ejercito Nacional de a cuerdo a su competencia en operativos y patrullajes realizados en  la comuna 3 y otros sectores del municipio de Armenia.</t>
  </si>
  <si>
    <t>Policia Nacional e envio oficio SG-PGO-SJC-3609 Al Capitán Cespedes de Comandante de la Estacion de Policia Armenia solicitando información sobre  el tema</t>
  </si>
  <si>
    <t>POLICIA NACIONAL-Secretaría de desarrollo Social. Secretaría de Gobierno y Convivencia, a traves del Programa C Encuentros  Comunitarios que realiza la Policia Nacional e envio oficio SG-PGO-SJC-3609 Al Capitán Cespedes de Comandante de la Estacion de Policia Armenia solicitando información sobre  el tema</t>
  </si>
  <si>
    <t>Departamento Administrativo de Planeación, POLICIA NACIONAL e envio oficio SG-PGO-SJC-3609 Al Capitán Cespedes de Comandante de la Estacion de Policia Armenia solicitando información sobre  el tema</t>
  </si>
  <si>
    <t>SECRETARÍA DE DESARROLLO SOCIAL UNIDAD DE PARTICIPACION CIUDADANA LEY 743 DE 2002-SECRETARIA DE GOBIERNO Y CONVIVENCIA  con programas a traves de la Oficina de Gestion del Riesgo enfocados a brigadas de fortalecimiento a los comites de los Organismos Comunales Se envio oficio SG-PGO-SJC-3616 al Doctor Javier Velez Jefe de la Oficin de Prevencion y Aencon de Desastre para que realice las acciones pertinentes según el alcance de la norma en este tema especifico.</t>
  </si>
  <si>
    <t>POLICIA NACIONAL, Departamento Administrativo de Bienes y Suministros e envio oficio SG-PGO-SJC-3609 Al Capitán Cespedes de Comandante de la Estacion de Policia Armenia solicitando información sobre  el tema</t>
  </si>
  <si>
    <t>Se está adelantando por parte de la Administración municipal con recursos de la Unidad de Participación Ciudadana adscrita a la Secretaría de Desarrollo Social, como las cámaras y alarmas son tema de seguridad la Secretaría de Gobierno y Convivencia dentro de su misionalidad apoya este proceso , desde donde se solicita concepto técnico a TIC, luego del cual se procede a la justificación de la necesidad y los procesos precontractuales de manera transversal con Hacienda, Planeación, Bienes y suministros para que una vez realizado este procedimiento el Departamento Administrativo Jurídico proceda con la compra aprobada previamenteuna vez realizado este procedimiento el Departamento Administrativo Jurídico proceda con la compra aprobada previamente</t>
  </si>
  <si>
    <t>SECRETARÍA DE DESARROLLO SOCIAL UNIDAD DE PARTICIPACION CIUDADANA LEY 743 DE 2002-SECRETARÍA DE GOBIERNO Y CONVIVENCIA  El dia 08 de Agosto de 2021 se realiza actividad en el barrio buenos aires  Bajo, donde se incluyo tallere  sobre el Codigo Nacional de Seguridad y Convivencia Ciudadana haciendo entrega de cartillas pedagocicas.</t>
  </si>
  <si>
    <t>Salud Publica y Los inspectores de Policia que hacen parte de la Secretaría de Gobierno y Convivencia  en cumplimiento de la  Ley 1774 de 2016 ARTíCULO 7°. Competencia y Procedimiento. El artículo 46 de la ley 84 de 1989 quedará así:
Artículo 46. Corresponde a los alcaldes, a los inspectores de policía que hagan sus veces, yen el
Distrito Capital de Bogotá a los inspectores de policía, conocer de las contravenciones de que
trata la presente ley.
Para el cumplimiento de los fines del Estado y el objeto de la presente ley, las alcaldías e
inspecciones contarán con la colaboración armónica de las siguientes entidades, quienes además
pondrán a disposición los medios y/o recursos que sean necesarios en los términos previstos en la
Constitución Política, la Ley 99 de 1993 y en la Ley 1333 del 2009: El Ministerio de Ambiente y
Desarrollo Sostenible, las Corporaciones Autónomas Regionales, las de Desarrollo Sostenible, las
Unidades Ambientales de los grandes centros urbanos a los que se refiere el arlículo 66 de la Ley 99 de
1993, los establecimientos públicos de que trata el arlículo 13 de la Ley 768 de 2002 y la Unidad
Administrativa Especial del Sistema de Parques Nacionales Naturales.</t>
  </si>
  <si>
    <t>Las convocatorias de empleo realizadas por la secretaría de desarollo económico han sido extendidas para todas la población. Se adelantará análisis de perfiles ocupacionales de los presidentes de Juntas.</t>
  </si>
  <si>
    <t>en proceso de propuesta y ejecucion</t>
  </si>
  <si>
    <t>Se gestionaron capacitaciones con  la universidad Gran Colombia en diferentes temas, tales como:
Servicio al cliente
Contabilidad bàsica para su negocio</t>
  </si>
  <si>
    <t>En el marco de la estrategía  de Crecimiento empresarial  pa`Todos se firmó convenio con ACTUAR famiempresas   con el fin de reactivar la economía del Municipio de Armenia, subsidiando  la   tasa  de interés del microcrédito  el cual beneficiará a 1300 microempresarios  y/o emprendedores, tanto formales como informales.</t>
  </si>
  <si>
    <t>Con relación a la ejecución  del programa para el fortalecimiento de la Red Regional de Emprendimiento se están porgramado diferentes capacitaciones  en las diferenes cumunas de la ciudad.</t>
  </si>
  <si>
    <t xml:space="preserve">se realizo la feria REACTIVATE 1.0  en el CC UNICENTRO del donde parteciparon microempresarios de todos los ectores productivos de la ciudad y de todas las comunas.                       campaña corazon cuyabro..                                                                                                          se difundieron  convocatorias de espacios de promoción turística a Prestadores de Servicios Turísticos de tod la Ciudad tales como ANATO, de PROCOLOMBIA para la Rueda de Negocios Colombia Travel MartTravelMart 2021, Plan de Emiratos Arabe 2021, Rueda de Encadenamiento de Experiencias Diferenciales: Colombia como destino Turístico en Expo Dubái,                                        Acercamiento con FENALCO Nacional con el objetivo que el Municipio de Armenia sea incluido en la campaña “Lo Que Quieres es Colombia”.Se difundió a todos los Prestadores de Servicios Turísticos del Municipio de Armenia la convocatoria Vende Digital, Programa de Innovación Colaborativa, el Congreso de la industria MICE, Programa Formación Exportadora en Hotelería, Capacitaciones regionales de Turismo Responsable, Socialización del Régimen Tributario de las ZESE - Sector Turismo, convocatorias de cooperación internacional, seminario virtual sobre trámite para obtención del Registro Nacional de Turismo y ZESE para el sector gastronómico, Sello Check In. Apoyo feria artesanal que incluye todos las comnas.
  </t>
  </si>
  <si>
    <t>En el marco d ela estrategía  de Crecimiento empresarial  pa`Todos se firmó convenio con ACTUAR famiempresas   con el fin de reactivar la economía del Municipio de Armenia, subsidiando  la   tasa  de interés del microcrédito  el cual beneficiará a 1300 microempresarios  y/o emprendedores, tanto formales como informales.</t>
  </si>
  <si>
    <t>*se realizo la feria REACTIVATE 1.0  en el CC UNICENTRO del donde parteciparon microempresarios de todos los ectores productivos de la ciudad y de todas las comunas.                       campaña corazon cuyabro..                                                                                                          
  *Se realizó feria Cuyabro compra Cuyabro en la plaza minorista, para que los emprendedores afectados con el paro nacional, pudieran vender los productos represandos.
Se apoyó la mesa de Trabajo de reactivaciòn económica PAE. donde empresarios del Municipio pudieran dar a conocer sus productos a los operadores del PAE.
* se realizo 5 mercados campesinos entre febrero y junio del 2021 alfrente del comite de Ganaderos, donde 20 familias son beneficiadas con el acompañamiento y las capasitaciones para la realizacion de ferias y mercados campesinos</t>
  </si>
  <si>
    <t xml:space="preserve">Identificación de necesidades de integración de otras dependencias de la administración y entidades privadas para el logro de la implementación de la ruta mencionada como la Ruta Ciclística Cafetera. la cual incluye la comuna 2                                                                                                                       Crear una campaña de apropiación del Municipio de Armenia por parte de los armenios que viven en el exterior, para apoyar en la promoción de Armenia como Destino Turístico. 
Dirigido a: Armenios en el exterior. de todas las comuunas
Fecha de realización de actividad: 24 de junio de 2021.
Resultados: Reunión con representante de El Doral ubicada en el condado de Miami-Dade en Florida Estados Unidos, con el objetivo de articular acciones relacionadas al turismo, cultura, exportaciones, inversión y temas sociales, en el marco del pacto de hermandad.
</t>
  </si>
  <si>
    <t>En el marco d ela estrategía  de Crecimiento empresarial  pa`Todos se firmó convenio con ACTUAR famiempresas   con el fin de reactivar la economía del Municipio de Armenia, subsidiando  la   tasa  de interés del microcrédito  el cual beneficiará a 1300 microempresarios  y/o emprendedores, tanto formales como informales.
Con relación a la ejecución  del programa para el fortalecimiento de la Red Regional de Emprendimiento se están porgramado diferentes capacitaciones  en las diferenes cumunas de la ciudad.</t>
  </si>
  <si>
    <t>Identificación de necesidades de integración de otras dependencias de la administración y entidades privadas para el logro de la implementación de la ruta mencionada como la Ruta Ciclística Cafetera. la cual incluye la comuna 2                                                                                                                       Crear una campaña de apropiación del Municipio de Armenia por parte de los armenios que viven en el exterior, para apoyar en la promoción de Armenia como Destino Turístico. 
Dirigido a: Armenios en el exterior. de todas las comuunas
Fecha de realización de actividad: 24 de junio de 2021.
Resultados: Reunión con representante de El Doral ubicada en el condado de Miami-Dade en Florida Estados Unidos, con el objetivo de articular acciones relacionadas al turismo, cultura, exportaciones, inversión y temas sociales, en el marco del pacto de hermandad.</t>
  </si>
  <si>
    <t xml:space="preserve">10 jornadas de inserción laboral en las diferentes comunas. Poblacion Impactada 180 hojas de vida a la empresa BECALL, 50 COMDATA. 3 Publicaciones con fechas limites de Jornadas con fechas limites de jornadas de insercion con fechas de jornadas de insercion laboral virtual  a traves de formatos de Google forms.  </t>
  </si>
  <si>
    <t>En el marco de la Estrategia creacion de oportunidades laborales "Empleo para todos" 1. FORMACION PARA EL TRABAJO: el 26 de Enero se graduaron 17 personas del curos de Economia Solidaria las cuales se les hace entrega de certifcado del curso en alianza con el American Bussines school y MINCIT. A la fecha se encuntran 42 personas inscritas para abrir dos cursos de Informatica basica en alianza con la Secretaria de la TICS.. 2. JORNADAS DE INSERSION LABORAL: se realizaron 5 jornadas de inserción laboral con la empresa NEXARTE para ocupar vacantes ofrecidas por la empresa GREEN SUPER FOOD de los cuales 11 personas se beneficiaron de este proyecto. 3.Se realiza publicación con 150 empleos de la empresa Be Call, las cuales se encuentran anunciados en redes sociales para inscripción por medio de un formulario de google y en simultanea el personal que se encuentra realizando el levantamiento de infrmación en el cuadrante del centro de Armenia está realizando inscripciones de manera presencial. 4. Estudios previos de CONVENIO DE PUNTOS VIVE DIGITAL con el SENA. 5. Seguimiento a comodatos de ASOPROCOMA y Asociación de Estilistas.</t>
  </si>
  <si>
    <t>En el marco d ela estrategía de Crecimiento empresarial pa`Todos se firmó convenio con ACTUAR famiempresas con el fin de reactivar la economía del Municipio de Armenia, subsidiando la tasa de interés del microcrédito el cual beneficiará a 1300 microempresarios y/o emprendedores, tanto formales como informales.</t>
  </si>
  <si>
    <t>En el marco d ela estrategía de Crecimiento empresarial pa`Todos se firmó convenio con ACTUAR famiempresas y se realizo el lanzamiento el dia 30 de junio en la plaza de la quindianidad con el fin de reactivar la economía del Municipio de Armenia, subsidiando la tasa de interés del microcrédito el cual beneficiará a 1300 microempresarios y/o emprendedores, tanto formales como informales.</t>
  </si>
  <si>
    <t>En el marco del desarrollo de  la estretegía de crecimiento empresarial para todos se estan desarrollanado un programa con la colaboración de entidades como  Cámara de comercio y Actuar famiempresas en caminadas a la reactivacion económica de las comunas.</t>
  </si>
  <si>
    <t>A la fecha se encuntran 42 personas inscritas para abrir dos cursos de Informatica basica en alianza con la Secretaria de la TICS.. 2. JORNADAS DE INSERSION LABORAL: se realizaron 5 jornadas de inserción laboral con la empresa NEXARTE para ocupar vacantes ofrecidas por la empresa GREEN SUPER FOOD de los cuales 11 personas se beneficiaron de este proyecto. 3.Se realiza publicación con 150 empleos de la empresa Be Call, las cuales se encuentran anunciados en redes sociales para inscripción por medio de un formulario de google y en simultanea el personal que se encuentra realizando el levantamiento de infrmación en el cuadrante del centro de Armenia está realizando inscripciones de manera presencial. 4. Estudios previos de CONVENIO DE PUNTOS VIVE DIGITAL con el SENA. 5. Seguimiento a comodatos de ASOPROCOMA y Asociación de Estilistas.</t>
  </si>
  <si>
    <t>En el marco del desarrollo de  la estretegía de Acompañamientos porductivos,   se tiene programado desarollar diferentes actividades en todas las comunas de armenia, en l mes de marzo se desarollo feria en la Plaza Minorista</t>
  </si>
  <si>
    <t>1.Elaboración de calendario comercial mensual. Para iniciar el proceso comercial fue necesario garantizar el aseo y buena presentación de la PMMA motivo por el cual se realizó campaña de amor por la Plaza Minorista la cual se llamó "MI PLAZA ES PATODOS" programada en el mes de Enero 2. se realizó primera feria comercial sabado 27 de Febrero de 2021 en el cual participaron los adjudicatarios de la plaza minorita para fomentar la reactivacion y dar a conocer los productos allí comercializados. 3. Se realizaron 2 actividades comerciales en la PMMA. "Cuyabro compra cuyabro"</t>
  </si>
  <si>
    <t>En el marco del desarrollo de  la estretegía de Acompañamientos porductivos,   se tiene programado desarollar diferentes  capacitaciones.</t>
  </si>
  <si>
    <t xml:space="preserve">Fortalecimiento empresarial y  estrategias de mercadeo a los comerciantes de la plaza minorista , </t>
  </si>
  <si>
    <t>"En el marco d ela estrategía  de Crecimiento empresarial  pa`Todos se firmó convenio con ACTUAR famiempresas   con el fin de reactivar la economía del Municipio de Armenia, subsidiando  la   tasa  de interés del microcrédito  el cual beneficiará a 1300 microempresarios  y/o emprendedores, tanto formales como informales.
Con relación a la ejecución  del programa para el fortalecimiento de la Red Regional de Emprendimiento se están porgramado diferentes capacitaciones  en las diferenes cumunas de la ciudad."</t>
  </si>
  <si>
    <t xml:space="preserve">se manejan programas dosnde 20 familias son veneficiadas de las cuales aproximadamente tiene un total de 60 personas se venefician de las rutas de mercadeo de los productos al igual que la poblecion del quindio debido a la sercania de los programas de mercados que ofrece la secretaria </t>
  </si>
  <si>
    <t>Talleres de lectura utilizando el método kamishibai dirigidos a niños y niñas de primera infancia en los hogares comunitarios de Génesis y Nuestra Señora de la Paz</t>
  </si>
  <si>
    <t>Recorrido de la muestra del Desfile Yipao en el marco de las Fiestas de Armenia. Convenio 021</t>
  </si>
  <si>
    <t>Presentaciones en tarima móvil de música en diferentes géneros en el marco de las Ffiestas de Armenia. Contrato 060.Trova en el Estadio Centenario en el marco de las Fiestas de Armenia ,contrato 059</t>
  </si>
  <si>
    <t>Apoyo al proyecto Teatro de Accion Social: Cardumen movimiento de mujeres por la vida. Proyecto realizado por mujeres adultas mayores. Conv 37 programa  de Concertación.</t>
  </si>
  <si>
    <t>Escuela de música comuna 2, formación artistico y humano. Conv 004 Concertacion Municipal.</t>
  </si>
  <si>
    <t>Recorrido de la muestra del Desfile Yipao en el marco de las Fiestas de Armenia. Convenio 021. Presentación en tarima móvil de música en diferentes géneros en el marco de las Fiestas de Armenia. Contrato 059</t>
  </si>
  <si>
    <t>Promoción de lectura "leer es mi cuento" y dotación de libros al colegio Las Colinas. Contrato 061</t>
  </si>
  <si>
    <t>Recorrido de la muestra del Desfile Yipao en el marco de las Fiestas de Armenia. Convenio 021 . Presentación en tarima móvil de música en diferentes géneros en el marco de las Fiestas de Armenia. Contrato 059</t>
  </si>
  <si>
    <t>Taller didáctico musical Diálogo entre Notas en el Jeúus María Ocampo. Conv 007 Concertación Municipal</t>
  </si>
  <si>
    <t xml:space="preserve"> Presentacion en tarima móvil de música en diferentes géneros en el marco de las Fiestas de Armenia. Contrato 059.  XVII Salón de Artistas Quindianos en el Museo MAQUI en la antigua estacion. Contrato 053 </t>
  </si>
  <si>
    <t>Promoción de lectura en el barrio Berlin. Contrato 063</t>
  </si>
  <si>
    <t>Promocion de lectura "leer es mi cuento" y dotación de libros al colegio Ciudadela de Occidente. Contrato 061.  Presentación en tarima movil de música en diferentes géneros en el marco de las Fiestas de Armenia. Contrato 059</t>
  </si>
  <si>
    <t xml:space="preserve"> Programa Viernes Cultural con intérpretes de música en varios generos y grupos de Teatro en Parque Sucre,  Cielos Abiertos y en la Plazoleta de la Asamblea departamental. contrato 011.  Recorrido de la muestra del Desfile Yipao en el marco de las Fiestas de Armenia. Convenio 021.  Presentación en tarima móvil de música en diferentes géneros en el marco de las Fiestas de Armenia. Contrato 059</t>
  </si>
  <si>
    <t>Se realizó una actividad de lectura para niños y jóvenes "Picnic de Libros al Parque" 
conmemorando del día del Trabajo Infantil en el Parque Sucre</t>
  </si>
  <si>
    <t>La secretaria de Tránsito y Transporte informa que para esta vigencia no se realizaron controles en este tema en relación sobre la comuna dadas las circunstancias atípicas que se presentaron debido a la emergencia sanitaria provocada por el Covid-19.</t>
  </si>
  <si>
    <t>La Secretaria de Tránsito y Transporte se realizan controles por parte de los integrantes de la compañía B permitiendo el libre paso de peatones, dicha actividad se realizó en la semana comprendida entre el 08 al 13 de Mayo del presente año.</t>
  </si>
  <si>
    <t>Finalizando el año 2020, la Secretaría de Tránsito y Transporte realizó gestiones con la Universidad del Quindío para desarrollar dicho tema. No obstante, por temas de tiempo no se alcanzaba a ejecutar un contrato para dicha actividad.</t>
  </si>
  <si>
    <t>La Secretaría de Tránsito y Transporte de Armenia suscribió contrato interadministrativo con la Universidad del Quindío N° 007 del 12 de febrero de 2021 para dichas actividades.</t>
  </si>
  <si>
    <t xml:space="preserve">En La Secretaria de Tránsito y Transporte se realizó control de recorrido lateral despejando la vía, dicha actividad se realizó en la semana comprendida entre el 08 al  13 de Mayo del presente año. </t>
  </si>
  <si>
    <t>Finalizando el año 2020, la Secretaría de Tránsito y Transporte desarrollo esta  gestión en diferentes sectores del Municipio tales como: el barrio galán, toda la calle 50 hasta el sector de puerto espejo, calle 13 a calle 16 sector centro, parqueaderos CAM, parque valencia, corbones y fundanza. No obstante, por temas de tiempo en consecuencia del aislamiento provocado por la emergencia del Covid-19 no se señalizaron sectores de esta comuna.</t>
  </si>
  <si>
    <t>La Secretaría de Tránsito y Transporte  tiene en su Plan de Acción vigencia 2021, proyectado cumplir con 17.500 metros de señalización en diferentes sectores del Municipio. Hasta el 30 de junio se han señalizado 4.317 mt2 de tal manera que para el  restante del año 2021 se señalizaran 13.183 mt2, de lo señalizado a la fecha 430 mts se han hecho en la comuna 3  sobre la avenida que conduce a la salida a Montenegro desde el barrio Miraflores hasta la entrada del barrio la Cecilia.</t>
  </si>
  <si>
    <t xml:space="preserve">Desde el área de Flujo Vial se Informa que para este periodo 2020 no se recibieron solicitudes de viabilidad para los sectores de esta comuna, sin embargo, cabe mencionar que desde la vigencia 2014 a la vigencia 2019 se han realizado 24 viabilidades que se solicitaron en  diferentes sectores de la comuna 3.  </t>
  </si>
  <si>
    <t>Desde el área de Flujo Vial se Informa que para este periodo 2021 no se recibieron solicitudes de viabilidad para los sectores de esta comuna.</t>
  </si>
  <si>
    <t xml:space="preserve">La Secretaria de Tránsito y Transporte realizo esta actividad el día 06 y 07 de Julio, la compañia A y B, realizaron recorridos en los barrios que conforman la comuna 3, Controlando el estacionamiento.
</t>
  </si>
  <si>
    <t>La Secretaria de Tránsito y Transporte realizo puesto de control aleatorio, realizando 38 órdenes de comparendos en los barrios de la comuna 3 (la adíela y el siani y cooburquin. dicha actividad se realizó en la semana comprendida entre el 08 al  13 de Mayo del presente año.</t>
  </si>
  <si>
    <t>La Secretaria de Tránsito y Transporte mantiene controles sobre este tema en diferentes sectores de la ciudad en especial el sector de la comuna 9 de igual manera se realizaron controles  en la comuna 3 en el que se realizó operativo el 18/06/2021  en total se realizaron 32 órdenes de comparendo por  diferentes infracciones en el  sector de mercar donde esta actividad tiene mayor afluencia.</t>
  </si>
  <si>
    <t>La Secretaria  Tránsito y Transporte realiza el control y vigilancia  por medio de una visita anual que para la vigencia 2020, se realizó en el mes de julio, en estas visitas se adelantó el seguimiento al plan estratégico de seguridad vial en las 3 empresas de transporte público que integran el sistema (TINTO). Donde se revisan aspectos como: gestión administrativa, capacitaciones donde  se incluyen las referentes a seguridad vial, gestión fiscal, salud ocupacional, aspectos técnicos de operación, chequeos pre operativos, mantenimientos preventivos, entre otros. Por otro lado la Secretaria de Tránsito y Transporte de armenia, adelanto estudio técnico correspondiente a las estructura de costos para la fijación de tarifas para la prestación del servicio para la vigencia 2020 mediante el decreto 090  del 28 de Marzo del 2019,  tal decreto dicto medidas para el costo del pasaje para las vigencias de 2019 y dicto una nueva disposición en el pasaje en noviembre del mismo año que regiría para la vigencia 2020. Cabe mencionar que este estudio de costos se da por decreto de manera anual.</t>
  </si>
  <si>
    <t xml:space="preserve">la Secretaria de Tránsito y Transporte de armenia adelanto seguimiento con oficio enviado las empresas  de transporte público ( Buses armenia,  Tucm, Quburquin) que conformar el Transporte Integrado Operador de Armenia (Tinto),  solicitando información relación a: estructura organizacional, relación al parque automotor, programa de revisión y mantenimiento preventivo, entre otros. Para lo cursado de esta vigencia  teniendo en cuenta que la visita del plan estratégico de seguridad vial se hará en julio del presente año.    Así mismo Secretaria de Tránsito y Transporte de armenia, adelanto estudio técnico correspondiente a las estructura de costos para la fijación de tarifas para la prestación del servicio para la vigencia 2021 mediante el decreto 410  del 30 de Diciembre del 2020.   </t>
  </si>
  <si>
    <t>Durante esta vigencia la Secretaria de Tránsito y Transporte adelanto 106 Actividades desarrollada en las diferentes comunas del Municipio de Armenia donde se beneficiaron 4.240 personas.</t>
  </si>
  <si>
    <t>La Secretaria de Tránsito y Transporte  logrado al 31 de mayo sensibilizar 2.285 personas de diferentes comunas de la ciudad de armenia incluyendo en esta sectores que conforman la comuna 3. se ha logrado sensibilizar sobre temas como: SENSIBILIZAR A LOS CONDUCTOTRES SOBRE NORMAS CULTURA VIAL EN PRO DE REDUCIR LOS SINIESTROS, SENSIBILIZAR A LOS MOTOCICLISTAS SOBRE NORMAS Y CULTURA VIAL, SENSIBILIZAR A LOS HABITANTES DEL SECTOR EL MAL ESTACIONAMIENTO, BUSCANDO MEJOR MOVILIDAD EN EL BARRIO, ENTRE OTRAS ACTIVIDADES.</t>
  </si>
  <si>
    <t>Actividad por ser en vía pública no se encontraba habilitada para su ejecución dentro de las excepciones de la cuarentena Obligatoria establecida por la pandemia Covid 19. Por ende no se alcanzó a cumplir con la señalización en sectores de esta ni con lo planeado en para el municipio. Tan solo se alcanzó a señalizar  630 Mts 2 en el último trimestre del año 2020.</t>
  </si>
  <si>
    <t>En lo corrido de la actual vigencia 2021 se han adelantado trabajos de  señalización en el sector de la carrera 13, 14, 15 entre calles 12 y 23. También se logró señalizar las carreras 20 y 21 entre calles 12 a 18 de la esta comuna.</t>
  </si>
  <si>
    <r>
      <t>Con corte al 30 de junio de 2021, se realizó proceso contractual para la realización de diescinueve (19) mejoramientos de Vivienda, mediante contrato de obra No, 002 del 24 de junio de 2021 cuyo objeto es: “</t>
    </r>
    <r>
      <rPr>
        <i/>
        <sz val="12"/>
        <color rgb="FF000000"/>
        <rFont val="Arial"/>
        <family val="2"/>
      </rPr>
      <t>CONTRATO DE OBRA PARA LA REALIZACIÓN DE DIECINUEVE (19) MEJROAMIENTOS DE VIVIENDA URBANA DIRIGIDO A VICTIMAS DEL CONFLICTO ARMADO COLOMBIANO Y/O PERSONAS QUE SUFREN ALGUNA DISCAPACIDAD FÍSICA UBICADAS EN DIFERENTES PUNTOS DEL MUNICIPIO DE ARMENIA, DE CONFORMDIAD CON EL PLAN DE DESARROLLO “ARMENIA PA´TODOS 2020-2013”, en los cuales se beneficiron familias de las comunas 1,2,3,8 y 9 ya que fueron las que se acercaron a la entidad para el respectivo proceso.
Debido a que es para toda la comunidad en general este tipo de convocatorias son colgadas en la página institucional de la Entidad www.fomvivienda.gov.co para lo cual se recomienda estar revisando las ofertas institucionales.</t>
    </r>
  </si>
  <si>
    <r>
      <t>Con corte al 30 de junio de 2021, se realizó proceso contractual para la realización de diescinueve (19) mejoramientos de Vivienda, mediante contrato de obra No, 002 del 24 de junio de 2021 cuyo objeto es: “</t>
    </r>
    <r>
      <rPr>
        <i/>
        <sz val="12"/>
        <color rgb="FF000000"/>
        <rFont val="Arial"/>
        <family val="2"/>
      </rPr>
      <t>CONTRATO DE OBRA PARA LA REALIZACIÓN DE DIECINUEVE (19) MEJROAMIENTOS DE VIVIENDA URBANA DIRIGIDO A VICTIMAS DEL CONFLICTO ARMADO COLOMBIANO Y/O PERSONAS QUE SUFREN ALGUNA DISCAPACIDAD FÍSICA UBICADAS EN DIFERENTES PUNTOS DEL MUNICIPIO DE ARMENIA, DE CONFORMDIAD CON EL PLAN DE DESARROLLO “ARMENIA PA´TODOS 2020-2013”, en los cuales se beneficiron familias de las comunas 1,2,3,8 y 9 ya que fueron las que se acercaron a la entidad para el respectivo proceso.
Debido a que es para toda la comunidad en general este tipo de convocatorias son colgadas en la página institucional de la Entidad www.fomvivienda.gov.co para lo cual se recomienda estar revisando las ofertas institucionales.
Cuando se desee realizar algún trámite de reubicación de familias en condición de alto riesgo o reubicación por ser un asentamiento, se debe realizar la solicitud de manera formal con las respectivas evidencias para analisar la situación y brindar una posible solución.</t>
    </r>
  </si>
  <si>
    <t>La Empresa de Fomento de Vivivenda de Armenia FOMVIVIENDA ha ejecutado proyectos VIS y VIP para la comunidad en general donde aporta un subsidio en especie por ser los propietarios del lote donde se construye aparte del que brinda el Gobierno Nacional, en la actualidad solo se encuentra en ejecución el proyecto "PARQUE RESIDENCIAL DEL CAFÉ" ubicado detrás del Coliseo del Café, y proximamente 36 casas en la manzana 40 de la patria, los demás proyectos ya se encuentran comercializados y finalizados.</t>
  </si>
  <si>
    <r>
      <t>Con corte al 30 de junio de 2021, se realizó proceso contractual para la realización de diescinueve (19) mejoramientos de Vivienda, mediante contrato de obra No, 002 del 24 de junio de 2021 cuyo objeto es: “</t>
    </r>
    <r>
      <rPr>
        <i/>
        <sz val="12"/>
        <color rgb="FF000000"/>
        <rFont val="Arial"/>
        <family val="2"/>
      </rPr>
      <t>CONTRATO DE OBRA PARA LA REALIZACIÓN DE DIECINUEVE (19) MEJROAMIENTOS DE VIVIENDA URBANA DIRIGIDO A VICTIMAS DEL CONFLICTO ARMADO COLOMBIANO Y/O PERSONAS QUE SUFREN ALGUNA DISCAPACIDAD FÍSICA UBICADAS EN DIFERENTES PUNTOS DEL MUNICIPIO DE ARMENIA, DE CONFORMDIAD CON EL PLAN DE DESARROLLO “ARMENIA PA´TODOS 2020-2013”, en los cuales se beneficiron familias de las comunas 1,2,3,8 y 9 ya que fueron las que se acercaron a la entidad para el respectivo proceso.
Debido a que es para toda la comunidad en general este tipo de convocatorias son colgadas en la página institucional de la Entidad www.fomvivienda.gov.co para lo cual se recomienda estar revisando las ofertas institucionales.
Hay que tener en cuenta que para adquirir cualquier tipo de subsidio para los propyectos de vivienda que se están ofertando en la ciudad de Armenia, solo la entidad financiera (bancos) es la encargada de tramitar con el Gobierno Nacional los subsidios.</t>
    </r>
  </si>
  <si>
    <t>Con corte al 30 de junio de 2021, se realizó proceso contractual para la realización de diescinueve (19) mejoramientos de Vivienda, mediante contrato de obra No, 002 del 24 de junio de 2021 cuyo objeto es: “CONTRATO DE OBRA PARA LA REALIZACIÓN DE DIECINUEVE (19) MEJROAMIENTOS DE VIVIENDA URBANA DIRIGIDO A VICTIMAS DEL CONFLICTO ARMADO COLOMBIANO Y/O PERSONAS QUE SUFREN ALGUNA DISCAPACIDAD FÍSICA UBICADAS EN DIFERENTES PUNTOS DEL MUNICIPIO DE ARMENIA, DE CONFORMDIAD CON EL PLAN DE DESARROLLO “ARMENIA PA´TODOS 2020-2013”, en los cuales se beneficiron familias de las comunas 1,2,3,8 y 9 ya que fueron las que se acercaron a la entidad para el respectivo proceso.
Debido a que es para toda la comunidad en general este tipo de convocatorias son colgadas en la página institucional de la Entidad www.fomvivienda.gov.co para lo cual se recomienda estar revisando las ofertas institucionales.</t>
  </si>
  <si>
    <t>Con corte al 30 de junio de 2021, se realizó proceso contractual para la realización de diescinueve (19) mejoramientos de Vivienda, mediante contrato de obra No, 002 del 24 de junio de 2021 cuyo objeto es: “CONTRATO DE OBRA PARA LA REALIZACIÓN DE DIECINUEVE (19) MEJROAMIENTOS DE VIVIENDA URBANA DIRIGIDO A VICTIMAS DEL CONFLICTO ARMADO COLOMBIANO Y/O PERSONAS QUE SUFREN ALGUNA DISCAPACIDAD FÍSICA UBICADAS EN DIFERENTES PUNTOS DEL MUNICIPIO DE ARMENIA, DE CONFORMDIAD CON EL PLAN DE DESARROLLO “ARMENIA PA´TODOS 2020-2013”, en los cuales se beneficiron familias de las comunas 1,2,3,8 y 9 ya que fueron las que se acercaron a la entidad para el respectivo proceso.
Debido a que es para toda la comunidad en general este tipo de convocatorias son colgadas en la página institucional de la Entidad www.fomvivienda.gov.co para lo cual se recomienda estar revisando las ofertas institucionales.
La Empresa de Fomento de Vivivenda de Armenia FOMVIVIENDA ha ejecutado proyectos VIS y VIP para la comunidad en general donde aporta un subsidio en especie por ser los propietarios del lote donde se construye aparte del que brinda el Gobierno Nacional, en la actualidad solo se encuentra en ejecución el proyecto "PARQUE RESIDENCIAL DEL CAFÉ" ubicado detrás del Coliseo del Café, y proximamente 36 casas en la manzana 40 de la patria, los demás proyectos ya se encuentran comercializados y finalizados.</t>
  </si>
  <si>
    <t>Con respecto a la oferta de créditos blandos para la adquisición de vivienda, la Empresa de Fomento de Vivivenda de Armenia FOMVIVIENDA informa que no cuenta con los recursos necesarios para  impulsar este tipo de proyectos, por lo que no puede ser posible atender esta necesidad.
La Empresa de Fomento de Vivivenda de Armenia FOMVIVIENDA ha ejecutado proyectos VIS y VIP para la comunidad en general donde aporta un subsidio en especie por ser los propietarios del lote donde se construye aparte del que brinda el Gobierno Nacional, en la actualidad solo se encuentra en ejecución el proyecto "PARQUE RESIDENCIAL DEL CAFÉ" ubicado detrás del Coliseo del Café, y proximamente 36 casas en la manzana 40 de la patria, los demás proyectos ya se encuentran comercializados y finalizados.</t>
  </si>
  <si>
    <t>La Empresa de Fomento de Vivivenda de Armenia FOMVIVIENDA ha ejecutado proyectos VIS y VIP para la comunidad en general donde aporta un subsidio en especie por ser los propietarios del lote donde se construye aparte del que brinda el Gobierno Nacional, en la actualidad solo se encuentra en ejecución el proyecto "PARQUE RESIDENCIAL DEL CAFÉ" ubicado detrás del Coliseo del Café, y proximamente 36 casas en la manzana 40 de la patria, los demás proyectos ya se encuentran comercializados y finalizados.
Con corte al 30 de junio de 2021, se realizó proceso contractual para la realización de diescinueve (19) mejoramientos de Vivienda, mediante contrato de obra No, 002 del 24 de junio de 2021 cuyo objeto es: “CONTRATO DE OBRA PARA LA REALIZACIÓN DE DIECINUEVE (19) MEJROAMIENTOS DE VIVIENDA URBANA DIRIGIDO A VICTIMAS DEL CONFLICTO ARMADO COLOMBIANO Y/O PERSONAS QUE SUFREN ALGUNA DISCAPACIDAD FÍSICA UBICADAS EN DIFERENTES PUNTOS DEL MUNICIPIO DE ARMENIA, DE CONFORMDIAD CON EL PLAN DE DESARROLLO “ARMENIA PA´TODOS 2020-2013”, en los cuales se beneficiron familias de las comunas 1,2,3,8 y 9 ya que fueron las que se acercaron a la entidad para el respectivo proceso.
Debido a que es para toda la comunidad en general este tipo de convocatorias son colgadas en la página institucional de la Entidad www.fomvivienda.gov.co para lo cual se recomienda estar revisando las ofertas institucionales.</t>
  </si>
  <si>
    <t>Con corte al 30 de junio de 2021, se realizó proceso contractual para la realización de diescinueve (19) mejoramientos de Vivienda, mediante contrato de obra No, 002 del 24 de junio de 2021 cuyo objeto es: “CONTRATO DE OBRA PARA LA REALIZACIÓN DE DIECINUEVE (19) MEJROAMIENTOS DE VIVIENDA URBANA DIRIGIDO A VICTIMAS DEL CONFLICTO ARMADO COLOMBIANO Y/O PERSONAS QUE SUFREN ALGUNA DISCAPACIDAD FÍSICA UBICADAS EN DIFERENTES PUNTOS DEL MUNICIPIO DE ARMENIA, DE CONFORMDIAD CON EL PLAN DE DESARROLLO “ARMENIA PA´TODOS 2020-2013”, en los cuales se beneficiron familias de las comunas 1,2,3,8 y 9 ya que fueron las que se acercaron a la entidad para el respectivo proceso.
Debido a que es para toda la comunidad en general este tipo de convocatorias son colgadas en la página institucional de la Entidad www.fomvivienda.gov.co para lo cual se recomienda estar revisando las ofertas institucionales.
Con respecto al proyecto de Titulación de predios fiscales se informa que este proyecto esta inmerso en el cumplimiento del Plan de Desarrollo 2020-2023 "ARMENIA PÀ TODOS" por lo cual se le esta dando estricto cumplimiento, si alguna comuna necesita acceder a este tipo de procesos se debe realizar la solicitud por escrito para adelantar los trámites pertinentes</t>
  </si>
  <si>
    <t>Articulación esta en desarrollo</t>
  </si>
  <si>
    <t>Casa de la juventud estrategia parche pa todos</t>
  </si>
  <si>
    <t>tres jornadas</t>
  </si>
  <si>
    <t>Desde la Secretaria Desarrollo Social, el programa de Infancia y Adolescecnai realiza estrategias de prevencion, sin embargo no se realizaron actividades en este barrio con respecto a esta problemática</t>
  </si>
  <si>
    <t xml:space="preserve">Centro de desarrollo social para atención integral de las familias </t>
  </si>
  <si>
    <t>De acuerdo a comisión #134 de marzo/ 2020 se brindo atención a programa f.e en todo lo que el mismo aplique</t>
  </si>
  <si>
    <t xml:space="preserve">Acompañamiento al programa F.A preparación nuevas inscripciones familias vulnerables </t>
  </si>
  <si>
    <t>Durante el año 2020, debido a la pandemia producda por el CVID-19 se realizaron actividades virtuales dirigidas a todas las comunas con relacion al uso y aprovechamiento del tiempo libre</t>
  </si>
  <si>
    <t>Implementar estrategias de garantía de derechos de la infancia a través de Jornadas, Actividades, y/o talleres para  niños y niñas de 6 a 12 años ( en prevención de las peores formas de trabajo infantil ,  prevención de la utilización de niños, niñas para la comisión de delitos, promoción de la convivencia y formas alternativas de resolución de conflictos , prevención de derechos con (indígenas, afro, victimas del conflicto armado, migrantes, personas con discapacidad,  Actividades lúdica y/o artísticas )</t>
  </si>
  <si>
    <t>Acompañamiento al programa I.A y a su población en general</t>
  </si>
  <si>
    <t xml:space="preserve">Acompañamiento y organización nuevas inscripciones al programa a familias vulnerables </t>
  </si>
  <si>
    <t xml:space="preserve">Durante el año 2020, debido a la pandemia producda por el CVID-19 se realizaron actividades virtuales dirigidas a todas las comunas con relacion aabuso sexual, prevencion e identificacion </t>
  </si>
  <si>
    <t xml:space="preserve">Intervenciones en los barrios la mariela, nuevo armenia y genesis </t>
  </si>
  <si>
    <t xml:space="preserve">A traves de la plataforma juvenil se acompañan los nuevos procesos </t>
  </si>
  <si>
    <t>Estrategia de comunicación, difusión y promoción de la participación ciudadana para personas en condición de discapacidad y poblaciones vulnerables, la cual fue producto de la gestión hecha con el Mayor Dávila comandante del distrito 39, en donde se hizo promoción a la adquisición gratuita de la libreta militar para los jóvenes de las familias que tienen alguna discapacidad. 150 jovenes atendidos</t>
  </si>
  <si>
    <t>Caracterizacion en los barrios nuevo armenia , ciudad dorada</t>
  </si>
  <si>
    <t>en el año 2020, todo el proceso con poblacion habitante de calle y la atencion primaria realizada se ejcuto desde el albergue temporal ubicado en cenexpo debido a la emergencia sanitaria por el covid 19</t>
  </si>
  <si>
    <t>proceso de caracterizacion y/o identificacion de poblacion en situacion de calle a traves del registro en el listado censal de habitante de calle en el barrio nuevo Armenia</t>
  </si>
  <si>
    <t>Durante el año 2020, debido a la pandemia producda por el CVID-19 se realizaron actividades virtuales dirigidas a todas las comunas con relacion las problematicas aquí desritas</t>
  </si>
  <si>
    <t>Nada</t>
  </si>
  <si>
    <t>La implementacion de programas contra el consumo de SPA es competecia de la secretaria de Salud, puesto que desde la secretaroa de Desarrollo Social se ofertan talleres en prevencion de estas problemativcas</t>
  </si>
  <si>
    <t>se reliazaron las actividades virtuales dada la contigencia del Sarscov2 covid 19- actividad de aprovechacmiento del tiempo libre   a traves de actividades deportivas fueron : bingo virtual con 20 asistentes  y muestra de talentos  break dance con 19 participantes , acrtividad si hay parche para el tiempo libre  con 14 participantes , conversatorio de habitos de vida saludable y aprovechamiento del tiempo libre con 15 participantes,cenexpo actividad de aprovechamiento dle tiempo libre participantes 9.</t>
  </si>
  <si>
    <t xml:space="preserve">no se han realizado en esta comuna actividades del uso del tiempo libre se han realziado en otras </t>
  </si>
  <si>
    <t xml:space="preserve">se realizaron las actividades manera virtual dada la contigencia del sars cov2 -covid 19 ,talleres de prevencion de consumo de spa atraves de factores protectores una con 20 asistentes </t>
  </si>
  <si>
    <t xml:space="preserve">se ha realizado una actividad de prevencion de consumo de sustancias psicoactivas con 20 participantes de la institucion educativa la adiela </t>
  </si>
  <si>
    <t xml:space="preserve">Se han incluido todos los integrantes de la familia sin discriminación alguna a la oferta insitucional del programa es pa las familias. </t>
  </si>
  <si>
    <t xml:space="preserve">Se han realizado caracterizaciones en el barrio ciudad dorada. </t>
  </si>
  <si>
    <t>Se realiza intervención en el Nuevo Armenia</t>
  </si>
  <si>
    <t>* Desde el programa Familias en Acción se realiza encuentro pedagogico con madres titulares del programa sobre "Prevención de la Violencia contra la Mujer" donde participaron 94 personas de diferentes comunas de Armenia. Marzo 26 de 2021.</t>
  </si>
  <si>
    <t xml:space="preserve">ES COMPETENCIA DE BIENES </t>
  </si>
  <si>
    <t xml:space="preserve">esta es compentencia de secretaria de salud dado que la misionalidad del rigrama es solo prevencion del uso de las sutancias psiocactivas </t>
  </si>
  <si>
    <t xml:space="preserve">visitas domiciliarias y/o interinstitucionales para la gestion y articulacion de la ruta de atencion en juventud  , jornadas de atencion a grupos vulnerables </t>
  </si>
  <si>
    <t xml:space="preserve">Se han realizado 3 Gestiónes de acompañamiento y apoyo a proyectos con y para las personas con discapacidad que generen impacto en la comunidad (iniciativas de emprenderismo, Y/o de programas de impacto social. Se han realizado 2 Encuentros con organizaciones sociales y de base comunitaria, en el cual se realizará con los líderes un diagnóstico sobre las fortalezas, retos y oportunidades a los cuales se enfrenta la organización. Se han realizado 2 visitas de acciones para Implementar acciones afirmativas, tanto en el área urbana y rural, que permitan la inclusión de las personas, a partir de ajustes razonables , para evitar toda clase de discriminación y asegurar su participación , buscando el pleno reconocimiento de sus derechos y el efectivo ejercicio de su capacidad legal. Se han realizado 5 Orientaciónes y asesorías a cuidadores a través de ruta de atención.
</t>
  </si>
  <si>
    <t>No se trabajo</t>
  </si>
  <si>
    <t>Piloto comuna 7</t>
  </si>
  <si>
    <t>Salud</t>
  </si>
  <si>
    <t>Para el año 2021. se han realizados diferentes procesos como caracteruzación permanente, jornadas de convivencia ciudadana, dispositivos de contacto, seguimiento y monitoreo permanente en calle sector puente la cejita y barrio san fernando, estrategias de garantias de derechos para personas en situacion de calle en trabajo con actores sociales, realizacion censo de identificacion poblacion habitante en situacion de calle con el DANE</t>
  </si>
  <si>
    <t>Se capacitan a los jovenes virtualmente</t>
  </si>
  <si>
    <t xml:space="preserve">Se realiza plan piloto con faro principal </t>
  </si>
  <si>
    <t xml:space="preserve">implementracion del hogar de paso para habitantes de calle, caracterizacion permanente para identificacion de la poblacion en situacion de calle, desarrollo del Censo por parte del DANE para identificacion de la cantidad de personas en situacion de calle estan en la ciudad de Armenia, se ha realizado una mayor cobertura en cuanto a la oferta por parte del programa Es pa´el habitante en situacion de calle </t>
  </si>
  <si>
    <t>En la vigencia 2021 no se ha realizado el contrato para compra e instalación de avisos con mensajes alusivos al manejo adecuado de residuos sólidos. Sin embargo, desde el año 2016 hasta la fecha EPA ESP ha instalado 92 avisos con mensajes educativos para evitar el arrojo de basura en los diferentes barrios de la comuna 1</t>
  </si>
  <si>
    <t>La limpieza de imbornales "cunetas de las vías" se realiza en toda la ciudad con los funcionarios de Barrido y limpieza de vías y áreas públicas, en la zona residencial se realiza dos veces a la semana.</t>
  </si>
  <si>
    <t>El 26/02/2021 se realizó acompañamiento a la comunidad del barrio Bambuza mediante la donación de llantas y pintura para la realización de un jardín con materiales reciclados.</t>
  </si>
  <si>
    <t>EPA ESP tiene una ruta de recolección de residuos especiales denominada " Especiales - Comunas" mediante la cual todos los días lunes desde las 7 am hasta las 3 pm, una volqueta hace el recorrido por las principales avenidas de la Comuna 1 recolectando los residuos especiales tales como: muebles, colchones, madera y demás inservibles.</t>
  </si>
  <si>
    <t>En el periodo entre el mes de enero y el mes de junio, se hicieron 4 (cuatro) reposiciones de alcantarillado.</t>
  </si>
  <si>
    <t>Se ha venido realizando un mantenimiento a los colectores construidos en la zona Sur que descargan sus aguas a la PTAR La Marina, de acuerdo al programa de mantenimiento implementado en la gestoria de Tratamiento de Aguas Residuales. Todos los colectores de los barrios Genesis, Bosques de Pinares y La Linda se encuentran construidos y en operación. En el PSMV se contemplo la eliminación de un punto de vertimiento en el barrio Pinares, el cual fue eliminado en el año 2020, además, el PSMV plantea la optimización del colector Cristales y la rehabilitación del colector Santa Rita Los Naranjos en el año 2021.</t>
  </si>
  <si>
    <t>En el periodo entre el mes de enero y el mes de junio, se hicieron 56  limpiezas y mantenimientos de sumideros.</t>
  </si>
  <si>
    <t>EPA ESP no realiza la tala de los arboles, esa actividad es responsabilidad de Planeación Municipio.
Lo que le compete a EPA como la poda de arbolles y revisión permanente de puntos criticos de botadero de basuras lo ejecuta al 100%</t>
  </si>
  <si>
    <t xml:space="preserve">En la vigencia 2021, se han intervenido con corte de césped cada 45 a 50 días  en los barrios de la comuna 1 </t>
  </si>
  <si>
    <t>En el periodo entre el mes de enero y el mes de junio, se hicieron 56  limpiezas y mantenimientos de sumideros</t>
  </si>
  <si>
    <t xml:space="preserve">En la vigencia 2021, se han intervenido con corte de césped cada 45 a 50 días  en los barrios de la comuna 2 </t>
  </si>
  <si>
    <t>EPA ESP tiene una ruta de recolección de residuos especiales denominada " Especiales - Comunas" mediante la cual todos los días martes desde las 7 am hasta las 3 pm, una volqueta hace el recorrido por las principales avenidas de la Comuna 2 recolectando los residuos especiales tales como: muebles, colchones, madera y demás inservibles.</t>
  </si>
  <si>
    <t>La gestión de recolección y transporte viene realizando el análisis y priorización de la construcción del sumidero, si se requiere, según análisis realizados.</t>
  </si>
  <si>
    <t>Se va a realizar un diagnostico de la situación con el fin de determinar las obras necesarias a ejecutar</t>
  </si>
  <si>
    <t>EN EL PERIODO ENTRE EL MES DE ENERO Y EL MES DE JUNIO, SE HICIERON 136 LIMPÌEZAS Y MANTENIMIENTOS DE SUMIDEROS.</t>
  </si>
  <si>
    <t>En la vigencia 2021 no se ha realizado el contrato para compra e instalación de cestas de basura. Sin embargo, desde el año 2016 hasta la fecha EPA ESP ha instalado 158 cestas de basura en los diferentes barrios de la comuna 2</t>
  </si>
  <si>
    <t>BELLO HORIZONTE: EMPRESAS PUBLICAS DE ARMENIA NO TIENE A SU CARGO LA CONSTRUCCION DE REDES PARA EL MANEJO DE LAS AGAUS LLUVIAS DE LOS ESCENARIOS DEPORTIVOS. LOS BARRIOS RESTANTES SE HAN VENIDO REALIZANDO LA REVISION CON EL EQUIPO DE VIDEO Y GENERANDO UNA PRIORIZACION PARCIAL POR LOS TRAMOS REQUERIDOS, CABE ANOTAR QUE LA INVERSION DE REPOSICION DE LAS REDES DE EMPRESAS PUBLICAS DE ARMENIA OBEDECE A UN PLAN DE OBRAS E INVERSION (POIR).</t>
  </si>
  <si>
    <t>Se tiene una programación para la comuna 2 acordada en reunión reciente con los diferentes ediles de los barrios tanto en capacitaciones sobre el buen manejo del reciclaje ,socializaciones, brigadas de recolección y algunas actividades que maneja la subgerencia de aseo. Sin, embargo en el momento se han realizado tres socializaciones en la comuna en donde se les comunica a los usuarios todas las actividades de la subgerencia de aseo.</t>
  </si>
  <si>
    <t>Alrededor del barrio Antonio Nariño pasan las quebradas La Camelia y Yeguas, la construcción de los colectores paralelos a estas quebradas, que permitiran la descontaminación de estas fuentes hidricas, esta programada en el PSMV entre los años 2028 a 2031.</t>
  </si>
  <si>
    <t>Para la vigencia 2021, EPA ESP realizará la compra de 150 contenedores plásticos con capacidad de 1100 litros con el fin de instalarlos en diferentes puntos de la ciudad y dar solución a problemas de manejo de residuos sólidos. La determinación de la ubicación de los contenedores se realizará en base a la necesidad técnica identificada.</t>
  </si>
  <si>
    <r>
      <t xml:space="preserve">NO ES COMPETENCIA DE EPA
SEGÚN LA LEY 1259 DE 2008. CAPITULO IV ARTICULO 9 
ARTíCULO9°. </t>
    </r>
    <r>
      <rPr>
        <b/>
        <sz val="12"/>
        <rFont val="Arial"/>
        <family val="2"/>
      </rPr>
      <t>Responsable de la Aplicación del Comparendo Ambiental</t>
    </r>
    <r>
      <rPr>
        <sz val="12"/>
        <rFont val="Arial"/>
        <family val="2"/>
      </rPr>
      <t>. El
responsable de la aplicación de la sanción por Comparendo Ambiental en
cada circunscripción municipal será su respectivo alcalde, quien podrá delegar
en subsecretario de Gobierno o en quien haga sus veces.
En cuanto a las infracciones ambientales en vías o espacios públicos causadas
desde vehículos automotores o de tracción humana o animal, el responsable
será el respectivo alcalde, quien podrá delegar en su Secretario de Tránsito
en la autoridad que haga sus veces.
Parágrafo: La Policía Nacional, los Agentes de Tránsito, los Inspectores de Policía
y Corregidores serán los encargados de imponer directamente el Comparendo
Ambiental a los infractores.</t>
    </r>
  </si>
  <si>
    <t>la construcción del colector de la quebrada La Camelia, que permitira la descontaminación de esta fuente hidrica, esta programada en el PSMV entre los años 2028 a 2031.</t>
  </si>
  <si>
    <r>
      <rPr>
        <b/>
        <sz val="12"/>
        <rFont val="Arial"/>
        <family val="2"/>
      </rPr>
      <t>No Viable:</t>
    </r>
    <r>
      <rPr>
        <sz val="12"/>
        <rFont val="Arial"/>
        <family val="2"/>
      </rPr>
      <t xml:space="preserve"> Corresponde a una zona de desarrollo subnormal, por ende no es viable la instalación de redes de acueducto en el sector por parte de Empresas Públicas de Armenia E.S.P. hasta que se tenga certificados de la legalidad de los predios.</t>
    </r>
  </si>
  <si>
    <t>EPA ESP es el operador del servicio de recolección y transporte de residuos no aprovechables. Las actividades relacionadas con el componente de aprovechamiento están a cargo de Planeación Municipal.</t>
  </si>
  <si>
    <t>En el barrio se han llevado 2 socializaciones encaminadas al buen manejo de los residuos solidos como es la forma de reciclar ,separación en la fuente.  Dando a   conocer las frecuencias de recoleccion,dias de recolección horarios  que son los residuos especiales (colchones, tv, maderas ,camas etc.) teléfonos de la empresa.</t>
  </si>
  <si>
    <t xml:space="preserve">Se realizó vista de verifcación en campo con personal operativo en la  Caseta  Comunal del  barrio los Naranjos, donde se encontró medidor instalado serie 10-081475 marca Elster de 1/2" lectura 0375m3. Cabe señalar que  no se pudo vericar el estado del medidor por encontrarse el predio solo.  En el momento de la vista se observó llave de paso cerrada. </t>
  </si>
  <si>
    <t>LA GESTION DE RECOLECCION Y TRANSPORTE REALIZARA LA RESPECTIVAS REVISIONES PARA LA GENERACION DE LA CONSTRUCCION DE LAS REDES, SI SE REQUIERE, CABE ANOTAR QUE LAS INVERSIONES SE REALIZA DONDE SE ENCUENTRE TODOS LOS USUARIOS NORMALIZADOS.</t>
  </si>
  <si>
    <t>DURANTE ESTE PERIODO NO SE PRESENTARON REPOSICIONES DE ALCANTARILLADO EN ESTAS MANZANAS.</t>
  </si>
  <si>
    <t>El sector en mención es competencia de la secretaria de Infraestructura, la EPA ESP, solo presta el servicio de guadaña, en vías y áreas publicas que estén inmersas en el PGIRS y estas se cobran vía tarifa.</t>
  </si>
  <si>
    <t>El mantenimiento de los jardines es competencia del Departamento de Planeación Municipal.</t>
  </si>
  <si>
    <t>En el sector del barrio Las Brisas se realizó socialización con los habitantes del sector y dar información de los horarios de recolección, informando sobre el punto critico que hay en el sector por el mal uso de las basuras, así mismo, se informó sobre el servicio de recolección de residuos especiales y los números telefónicos de información y atención al usuario del servicio de aseo.</t>
  </si>
  <si>
    <t>En el barrio de Los Quindos se realizaron 2 socializaciones sobre el manejo de residuos solidos, separación en la fuente (Perifoneo)  indicándole a la comunidad los horarios de recolección, días de recolección del sector, recolección de residuos especiales y los números telefónicos de información y atención al usuario del servicio de aseo. Se da a conocer que es el comparendo ambiental.</t>
  </si>
  <si>
    <t>En la vigencia 2021 no se ha realizado el contrato para compra e instalación de Cestas de basura. Sin embargo, desde el año 2016 hasta la fecha EPA ESP ha instalado 158 cestas de basura en los diferentes barrios de la comuna 2</t>
  </si>
  <si>
    <t>EMPRESAS PUBLICAS DE ARMENIA NO TIENE A SU CARGO LA CONSTRUCCION DE REDES PARA EL MANEJO DE LAS AGAUS LLUVIAS DE LOS ESCENARIOS DEPORTIVOS.</t>
  </si>
  <si>
    <t>La construcción y/o optimización del colector de la quebrada Zuldemayda esta programada para el año 2028, de acuerdo al PSMV</t>
  </si>
  <si>
    <t>Dicha revision se realiza de manera mensual mensual a todos los usuarios a través del procedimiento de visitas a la critica, de igual manera se analiza en las reclamaciones que se presentan por los mismos usuarios. Generalmente los aumentos de valor obedecen a incremento en los consumos y no a modificaciones tarifarias</t>
  </si>
  <si>
    <t>EMPRESAS PUBLICAS DE ARMENIA CON RECURSOS DE LA NACION (MINISTERIO DE VIVIENDA CIUDAD Y TERRITORIO) CON SUPERVISION DE FINDETER VIENE REALIZANDO UN CONTRATO DE CONSTRUCCION DE REDES PARA EL MANEJO DE AGUAS LLUVIAS EN EL SECTOR.</t>
  </si>
  <si>
    <t>EPA ESP da cumplimiento a un esquema operativo que cumple con la normativa en lo referente a la prestación del servicio de recolección y transporte de residuos sólidos.</t>
  </si>
  <si>
    <t>EN EL PERIODO ENTRE EL MES DE ENERO Y EL MES DE JUNIO, SE HICIERON 33 LIMPÌEZAS Y MANTENIMIENTOS DE SUMIDEROS.</t>
  </si>
  <si>
    <t>En la vigencia 2021 no se ha realizado el contrato para compra e instalación de avisos con mensajes alusivos al manejo adecuado de residuos sólidos. Sin embargo, desde el año 2016 hasta la fecha EPA ESP ha instalado 158 avisos con mensajes educativos del manejo adecuado de basuras en los diferentes barrios de la comuna 3</t>
  </si>
  <si>
    <t>EPA ESP tiene una ruta de recolección de residuos especiales denominada " Especiales - Comunas" mediante la cual todos los días martes desde las 7 am hasta las 3 pm, una volqueta hace el recorrido por las principales avenidas de la Comuna 3 recolectando los residuos especiales tales como: muebles, colchones, madera y demás inservibles.</t>
  </si>
  <si>
    <t>Ejecutado: Empresas Públicas de Armenia E.S.P.  se encuentra ejecutada ela obra de  "REPOSICIÓN RED DE ALIMENTACIÓN ACUEDUCTO B/ LA ADIELA ENTRE MANZANAS 11 Y 19, Y REPOSICIÓN RED DE DISTRIBUCIÓN B/ LA ADIELA  MANZANAS 19 Y 20", la cual beneficio a  los usuarios del barrio la Adiela. EN EL PERIODO ENTRE EL MES DE ENERO Y EL MES DE JUNIO, SE HICIERON 8  REPOSICIONES DE ALCANTARILLADO</t>
  </si>
  <si>
    <t>Por estar dentro del perímetro urbano todos los sectores legales cuentan con el servicio de acueducto. Si en algunos sectores no hay cobertura del servicio es porque corresponde a zonas subnormales.
Se solicita amablemente informar los puntos en los cuales se requiere la ampliación de la red de acueducto, para estudiar su viabilidad.
EMPRESAS PUBLICAS DE ARMENIA SEGÚN NORMATIVIDAD SE ACOGE A LA CONSTRUCCION DE LAS REDES EN DONDE SE ENCUENTRE LOS USUARIOS NORMALIZADOS Y LOS RESPECTIVOS BARRIOS APROBADOS POR LA OFICINA DE PLANEACION MUNICIPAL DE ARMNEIA.</t>
  </si>
  <si>
    <t xml:space="preserve">NO ES COMPETENCIA DE EPA
LE CORRESPONDE A LA SECRETARIA DE INFRAESTRUCTURA
EMPRESAS PUBLICAS DE ARMENIA NO REALIZA CANALIZACIONES A LOS TRAMOS DE QUEBRADA QUE COLINDEN CON LOS BARRIOS MENCIONADOS. 
</t>
  </si>
  <si>
    <t>Se viene haciendo una labor de mantenimiento constante a los colectores y recamaras construidas en los barrios de la comuna 3, de acuerdo al programa de mantenimiento que tiene implementado la gestoria de Tratamiento de Aguas Residuales</t>
  </si>
  <si>
    <t>A través  del Programa  de Uso Eficiente y Ahorro de Agua PUEAA de EPA ESP se realizó sensibilización en Z. Subnormal el Recuerdo llegando a 32 usuarios, así mismo se realizó sensibilización en el Hogar Infantil Belen dirigido a 15 educadoras familiares, de igual forma  se sensilibilizaron usuarios de 31 locales de la Plaza Mayorista  Mercar. Cabe señalar que esta actividad busca fomentar y promover habitos y actitudes positivas entorno al uso consiente del agua y su conservación implentado estategias que ayuden a una buena getión del Recurso Hídrico</t>
  </si>
  <si>
    <t xml:space="preserve">En la vigencia 2021, se han intervenido con corte de césped cada 45 a 50 días  en los barrios de la comuna 3 </t>
  </si>
  <si>
    <t>EPA ESP opera bajo un esquema que cumple con la normativa vigente en lo referente a la prestación del servicio de aseo; de igual manera, cuenta con canales de comunicación para conocer las PQRS de los usuarios referentes a este servicio, de esta manera todos los días se propende por el mejoramiento continuo de sus procesos.</t>
  </si>
  <si>
    <t>El mantenimiento de las zonas verdes al interior de los CDC, no es competencia de EPA ESP. Es de la secretaria de infraestructura</t>
  </si>
  <si>
    <t>En Ejecución: Empresas Públicas de Armenia E.S.P. cuenta con más de 50 hidrantes instalados en puntos estratégicos del sector de la comuna 3 “Alfonso López”, permitiendo abarcar diferentes zonas criticas.
Adicionalmente, se cuenta con un hidrate en el interior de las instalaciones de Bomberos del Sinai que permite el suministro inmediato de agua a los carrotanques y cisternas empleados por este grupo de bomberos.   En caso de ser requeridos hidrantes adicionales, se solicita informar los posibles puntos de instalación para su viabilización.</t>
  </si>
  <si>
    <t>En aras de encontrar una solución economica y eficiente a este requerimiento en la actualidad la Dirección de Financiamiento se encuentra realizando tramites de acuerdo de recaudo entre la Empresa de Energia del Quindio EDEQ y la empresa de apuestas FACILISIMO,  de esta manera lograriamos tener puntos de recaudo en todo el municipio, para la atención de PQRS Empresas Públicas de Armenia, dispone de canales virtuales para la recepción y respuesta de todo tipo de PQRS los cuales se pueden encontrar en la pagina www.epa.gov.co,</t>
  </si>
  <si>
    <t>A la fecha no se tiene solicitudes formales de instalación de acometidas o medidores en este sector.
EPA ESP de acuerdo a lo establecido en la normatividad ley 142 de 1994 no puede dar disponibilidad de servicios de acueducto a  predios que no se encuentren debidamente legalizados  o en zonas de alto riesgo no mitigable.</t>
  </si>
  <si>
    <t>EMPRESAS PUBLICAS DE ARMENIA HIZO UNA VISITA TECNICA Y POSTERIOR REALIZO DOS INTERVENCIONES PUNTUALES A LA RED SANITARIA.</t>
  </si>
  <si>
    <t>Esta actividad se encuentra a cargo de Planeación Municipal, entidad responsable del componente de aprovechamiento de residuos en el Municipio de Armenia.</t>
  </si>
  <si>
    <t>La construcción de colectores que permitan la descontaminación de las fuentes hidricas de la comuna 3, inician en el año 2029 con la construcción del colector de la quebrada Yeguas, de acuerdo a las metas establecidas en el PSMV</t>
  </si>
  <si>
    <t>En Ejecución:   Empresas Públicas de Armenia E.S.P. realiza de manera constante el seguimiento de las condiciones hidraulicas de la red de distribución de acueducto de la comuna, realizando la apertura de hidrantes para el lavado de la red de acueducto, control de presiones y caudales en la red y atención permanente de solicitudes de los usuarios. 
Asi mismo, se cuenta con un sistema de monitero en tiempo real para el seguimiento de esta red de acueducto.
EN EL PERIODO ENTRE EL MES DE ENERO Y EL MES DE JUNIO, SE HICIERON 8  REPOSICIONES DE ALCANTARILLADO.</t>
  </si>
  <si>
    <t>EMPRESAS PUBLICAS DE ARMENIA REALIZO EL DISEÑO Y SE ENCUENTRA GESTIONANDO EL RECURSO PARA LA CONSTRUCCION DE UN TRAMO DE RED DE ALIVIADERO PARA EL MANEJO DE LAS AGUAS LLUVIAS QUE CONFLUYEN EN EL SECTOR, ACTIVIDAD QUE SE VIENE REALIZANDO EN BUSQUEDA DE UN CONVENIO CON LA SECRETARIA DE INFRAESTRUCTURA DE ARMENIA.</t>
  </si>
  <si>
    <t>EN EL PERIODO ENTRE EL MES DE ENERO Y EL MES DE JUNIO, SE HICIERON 5  REPOSICIONES DE REJAS Y TAPAS EN ESTOS BARRIOS.</t>
  </si>
  <si>
    <t>La construcción de los colectores de las quebradas Armenia y San José inician en el año 2035, de acuerdo a las metas establecidas en el PSMV</t>
  </si>
  <si>
    <t>En la vigencia 2021 no se ha realizado el contrato para compra e instalación de avisos con mensajes alusivos al manejo adecuado de residuos sólidos. Sin embargo, desde el año 2016 hasta la fecha EPA ESP ha instalado 140 avisos con mensajes educativos del manejo adecuado de basuras en los diferentes barrios de la comuna 5</t>
  </si>
  <si>
    <t>EMPRESAS PUBLICAS DE ARMENIA REALIZARA LA REVISION DEL ESTADO DE LAS REDES DE ALCANTARILLADO EN DICHO SECTOR Y EVALUARA LA PRIORIZACION DE LA REPOSICION, CABE ACLARAR QUE LAS INVERSIONES DEPENDEN DEL PLAN DE OBRAS E INVERSION (POIR).</t>
  </si>
  <si>
    <t>EN EL PERIODO ENTRE EL MES DE ENERO Y EL MES DE JUNIO, SE HICIERON 17 LIMPÌEZAS Y MANTENIMIENTOS DE SUMIDEROS.</t>
  </si>
  <si>
    <t>EN EL PERIODO ENTRE EL MES DE ENERO Y EL MES DE JUNIO, SE HICIERON 4 REPOSICIONES DE ALCANTARILLADO EN VILLA XIMENA, 1 EN LAS AMERICAS.</t>
  </si>
  <si>
    <t xml:space="preserve">En la vigencia 2021, se han intervenido con corte de césped cada 45 a 50 días  en los barrios de la comuna 6 </t>
  </si>
  <si>
    <t>DURANTE EL PERIODO COMPRENDIDO ENTRE EL MES DE ENERO Y JUNIO, NO SE PRESENTARON INSTALACIONES DE REJAS EN ESTE SECTOR</t>
  </si>
  <si>
    <t>La empresa hace actividades de sensibilización en el reciclaje, pero la responsabilidad del componente de aprovechamiento en el Municipio es Planeación Municipal.</t>
  </si>
  <si>
    <t>EN EL PERIODO ENTRE EL MES DE ENERO Y EL MES DE JUNIO, SE HICIERON 9  REPOSICIONES DE ALCANTARILLADO.</t>
  </si>
  <si>
    <t>EN EL PERIODO ENTRE EL MES DE ENERO Y EL MES DE JUNIO, SE HICIERON 22 LIMPÌEZAS Y MANTENIMIENTOS DE SUMIDEROS.</t>
  </si>
  <si>
    <t>En Ejecución:   Empresas Públicas de Armenia E.S.P. realiza de manera constante el seguimiento de las condiciones hidraulicas de la red de distribución de acueducto de la comuna, realizando la apertura de hidrantes para el lavado de la red de acueducto, control de presiones y caudales en la red y atención permanente de solicitudes de los usuarios. 
Asi mismo, se cuenta con un sistema de monitero en tiempo real para el seguimiento de esta red de acueducto.</t>
  </si>
  <si>
    <t>EN EL PERIODO ENTRE EL MES DE ENERO Y EL MES DE JUNIO, SE HIZO 1 CAMARA.</t>
  </si>
  <si>
    <t>Por parte de EPA en el momento en la comuna 8 no se han programado capacitaciones sobre residuos solidos campañas  sobre el reciclaje.</t>
  </si>
  <si>
    <t>EN EL PERIODO ENTRE EL MES DE ENERO Y EL MES DE JUNIO, SE HIZO 1 REVISION Y 2 REPARACIONES EN EL BARRIO LIBETADORES, EN EL BARRIO LA ESPERANZA 2 REVISIONES, VILLA INGLESA 1 REVISION, CENTENARIO 1 REVISION, TIGREROS 3 REPARACIONES, LA DIVISA 1 REPARACION.</t>
  </si>
  <si>
    <t>EN EL PERIODO ENTRE EL MES DE ENERO Y EL MES DE JUNIO, SE HIZO 2 LIMPIEZAS DE SUMIDEROS EN EL BARRIO LIBERTADORES, 2 LIMPIEZAS DE SUMIDEROS EN TIGREROS.</t>
  </si>
  <si>
    <t>En el PSMV aprobado mediante Resolución CRQ 1592 del 5 de Agosto de 2020, se contempla la construcción del colector de la quebrada La Montaña en el sector del barrio Las Palmas, a partir del año 2043.</t>
  </si>
  <si>
    <t>Ejecutado:  Se realiza revisión del sector, evidenciando que en la cr 23 cl 8 se cuentan con un hidrante en buen estado.
Se hace necesario hacer alusión a que en el sector del barrio Granada se cuenta con más de 8 hidrantes, sin embargo, se solicita amablemente informar posibles puntos de instalacion de hidrantes para evaluar la viabilidad de su instalación.
Por otra parte, se hace reposición del hidrante localizado en el barrio Vieja Libertad y la glorieta del Granada.</t>
  </si>
  <si>
    <t>En Ejecución: Empresas Públicas de Armenia E.S.P. cuenta con redes de distribución de acueducto en el sector mencionado, asi como una infraestructura optimizada para la atención de las necesdiades de los usuarios. 
Por otro lado, se solicita amablemente informar los sitios o sectores a los que hace referencia la necesidad de optimizar el servicio de acueducto.</t>
  </si>
  <si>
    <t>EN EL PERIODO ENTRE EL MES DE ENERO Y EL MES DE JUNIO, SE HICIERON 6 LIMPÌEZAS Y MANTENIMIENTOS DE SUMIDEROS.</t>
  </si>
  <si>
    <t>Se realizó inspección en el sector de las sesenta casas encontrandose que dos predios no cuentan con tapas en sus medidores razón por la cual se procedió a realizar su debida reposición.
Los predios donde se instalaron las tapas son los siguientes:  Dirección Calle 3A  #21- 29 suscriptor Daniel Cocuyame Espinosa, con matrícula 46169.
Dirección Carrera 21A #  4- 07, suscriptor Jose Leonidas sanchez Murillo,  con matricula 46186</t>
  </si>
  <si>
    <t>Se realizó vista de inspección en la caseta Comunal del barrio vieja libertad donde se estableció contacto con el lider comunal . Se verificó que la  caseta comunal tiene servicio de acueducto con conexión  directa . El lider manifestó no haber solicitado el servicio, el funcionario de EPA manifiesta que se esta haciendo reposición del sistema de alcantarillado en el sector. Visita realizada el día 28 de junio de 2021</t>
  </si>
  <si>
    <t>La modificación de los porcentajes de subsidios aplicables a los usuarios de Empresas  Públicas de Armenia corresponde al honorable Consejo Municipal</t>
  </si>
  <si>
    <t>Ejecutado: Empresas Públicas de Armenia E.S.P. cuenta con redes de distribución de acueducto en los barrios Mercedes del Norte, Salvador Allende Regivit 1ª Etapa, la Mariela y Fundadores Bajo. 
Así mismo, puntos de muestreo de la calidad del agua potable suministrada a los usuarios y estaciones de macromedición que permiten monitorear el servicio de acueducto.
En lo referente a instalación de medidores, esta actividad es del proceso de Control Perdidas.</t>
  </si>
  <si>
    <t>El proyecto para la reposición del colector de la quebrada La Montañita, en el sector del barrio Profesionales cuenta con diseños definitivos por valor de $921,582,809 .  Actualmente se encuentra en proceso de contratación de las obras y la interventoría</t>
  </si>
  <si>
    <t xml:space="preserve">Ejecutado: Empresas Públicas de Armenia E.S.P. ejecutó un contrato de obra para la construcción de redes de acueducto en el barrio Puerto Rico – Sector del Instituto Colombiano Agropecuario ICA  y la instalación de 2 hidrantes en la zona.
 En caso de ser requerida la construcción de redes en otro sector, se solicita comedidamente referenciar las direcciones pertinentes para revisar su viabilidad. </t>
  </si>
  <si>
    <t>El programa de manejo de residuos peligrosos es responsabilidad de la Secretaria de Salud</t>
  </si>
  <si>
    <t>El servicio en el sector en mención se realiza  cada 45 a 50 días</t>
  </si>
  <si>
    <t>No es responsabilidad del operador del servicio de aseo la adecuación de los puntos de acopio de residuos, éstos deben ser adecuados por los usuarios a los cuales se les presta el servicio de recolección en un punto en común.</t>
  </si>
  <si>
    <t xml:space="preserve">Para esta vigencia el area de Planificación Ambiental atendio las siguientes intervenciones en laderas de la comuna 1: Parque la Secreta, La Linda, Portal del Eden, Bosques de Pinares y Pinares   </t>
  </si>
  <si>
    <t>Para esta vigencia se sembraron 24 arboles en los barrios la secreta y la linda</t>
  </si>
  <si>
    <t xml:space="preserve">Los cerramientos de areas públicas no se pueden realizarse, en los senderos ques e ahn atendido se realiza siembra de arboles como recuperación de areas.  </t>
  </si>
  <si>
    <t xml:space="preserve">No se realizaron intervenciones forestales asociadas a guadua y arboles </t>
  </si>
  <si>
    <t>El cerramiento de las zonas de protección no puede realizarse, son areas públicas de acceso libre y movilidad alternativa.</t>
  </si>
  <si>
    <t>Desde los proyectos PGIRS Y Educacón Pa todos, el Departamento Adminsitrativo de Planeación ejecuta de manera permanente a instituciones educativas y comunidad en general jornadas de capacitación en diferentes tematicas ambientales.</t>
  </si>
  <si>
    <t xml:space="preserve">Para esta vigencia el area de Planificación Ambiental atendio las siguientes intervenciones en laderas de la comuna 2:   Fachada, Lindaraja y Quindos </t>
  </si>
  <si>
    <t xml:space="preserve">Desde el proyecto cambio cliamtico se adelantan procesos de reforestacion y recuperacion de zonas degradadas </t>
  </si>
  <si>
    <t xml:space="preserve">Desde esta dependencia se realiza mantenimiento de los senderos que se solicitan por parte de la comunidad , a la fecha no se ha recepcionado petición de mantenimiento de senderos comuna 3, en un 60% la comunidad no permite que se haga recuperación de senderos por temas de inseguridad </t>
  </si>
  <si>
    <t>Desde los proyectos PGIRS Y Educacón Pa todos, el Departamento Administrativo de Planeación ejecuta de manera permanente a instituciones educativas y comunidad en general jornadas de capacitación en diferentes tematicas ambientales.</t>
  </si>
  <si>
    <t>Desde los proyectos PGIRS Y Educacón Pa todos, el Departamento Administrativo de Planeación ejecuta de manera permanente a instituciones educativas y comunidad en general jornadas de capacitación en diferentes tematicas ambientales; la capacidad para formar a la comundiad estaria a cargo de una entidad de formación y no de esta dependencia.</t>
  </si>
  <si>
    <t xml:space="preserve">De manera permanente esta dependencia realiza jornadas de limpieza y mantenimiento de laderas acompañado de jornadas de sensibilización y siembra de árboles; para esta vigencia no se adelantaron jornadas de mantenimiento de laderas; la EPA E.S.P realiza de manera continua poda de arboles incluidos en sus inventarios. </t>
  </si>
  <si>
    <t>Este sendero ha sido objeto de intervencion operativa por parte de Planeación Muncipal, a traves de construcción de escalones, siembra , desyerbe y jornadas de sensibilización.</t>
  </si>
  <si>
    <t xml:space="preserve">Esta dependencia atiende de manera permanente las jornadas de limpieza de basuras y escombros de laderas, acompañando la actividad con jornadas de sensibilización  </t>
  </si>
  <si>
    <t xml:space="preserve">La construcción de senderos y su mantenimiento se realiza con base a peticion de la comunidad, toda vez que en muchos casos la comunidad no esta de acuerdo con habilitar senderos historicos. </t>
  </si>
  <si>
    <t>Predio Privado</t>
  </si>
  <si>
    <t xml:space="preserve">Se atendio desorille de guadual  sector parroquia san juan Bosco y se tiene programada una segunda intervención, se espera antes del mes de diciembre ejecutar todas las peticiones que se encuentran radiocadas en el cronograma de acividades por comunas.  </t>
  </si>
  <si>
    <t xml:space="preserve">Los cerramientos de areas públicas no se pueden realizarse, en los senderos que se han atendido se realiza siembra de arboles como recuperación de areas.  </t>
  </si>
  <si>
    <t>El Plan de gestión de residuos solidos se cumple a traves de los diferentes programas definidos  (14 programas) de los cuales 11 se encuentran a cargo de la EPA y 3 se ejecutan por parte de Planeación Municipal ( Estrategias IEC, Separación fuente, Recuperadores de oficio).</t>
  </si>
  <si>
    <t>Desde los proyectos PGIRS Y Educacón Pa todos, el Departamento Adminsitrativo de Planeación ejecuta de manera permanete a instituciones educativas y comunidad en general jornadas de capacitación en diferentes tematicas ambientales.</t>
  </si>
  <si>
    <t>El Plan de gestión de residuos solidos se cumple a traves de los diferentes programas definidos  (14 programas) de los cuales 11 se encuentran a cargo de la EPA y 3 se ejecutan por parte de Planeación Municipal ( Estrategias IEC, Separación fuente, Recuperadores de oficio). igualmente se adelanta proceso de actualización del PGIRS  a traves de convenio No. 0028 de 2021</t>
  </si>
  <si>
    <t xml:space="preserve">Se espera antes del mes de diciembre ejecutar todas las peticiones que se encuentran radicadas en el cronograma de actividades por comunas para intervenciones forestales y de guadua  </t>
  </si>
  <si>
    <t>La gestión de recolección y transporte viene realizando el análisis y priorización de la construcción del sumidero, si se requiere, según análisis realizados.Desde los proyectos PGIRS Y Educacón Pa todos, el Departamento Adminsitrativo de Planeación ejecuta de manera permanente a instituciones educativas y comunidad en general jornadas de capacitación en diferentes tematicas ambientales.</t>
  </si>
  <si>
    <t>Desde el vivero municipal se realiza suministro de material vegetal a los diferentes procesos ambiental a traves de plantas forestales  y ornamentales, no se tiene programado desde esta dependencia viveros medicinales</t>
  </si>
  <si>
    <t>Desde el vivero municipal se realiza suministro de material vegetal a los diferentes procesos ambiental a traves de plantas forestales  y ornamentales,  no se tiene programado desde esta dependencia viveros medicinales</t>
  </si>
  <si>
    <t>Este sendero ha sido objeto de intervencion operativa por parte de Planeación Muncipal, a traves de construcción de escalones, siembra , desyerbe y jornadas de sensibilización, para esta vigencia se adelanaron accones de recuperacion de pasamanos, escaleras, siembra de llantas y utilización de llantas .</t>
  </si>
  <si>
    <t>EN EL PERIODO ENTRE EL MES DE ENERO Y EL MES DE JUNIO, SE HICIERON 4 REPOSICIONES DE ALCANTARILLADO EN VILLA XIMENA, 1 EN LAS AMERICAS.Esta dependencia atiende de manera permanente las jornadas de limpieza de basuras y escombros de laderas, acompañando la actividad con jornadas de sensibilización</t>
  </si>
  <si>
    <t xml:space="preserve">EN EL PERIODO ENTRE EL MES DE ENERO Y EL MES DE JUNIO, SE HICIERON 9  REPOSICIONES DE ALCANTARILLADO.La construcción de senderos y su mantenimiento se realiza con base a peticion de la comunidad, toda vez que en muchos casos la comunidad no esta de acuerdo con habilitar senderos históricos. </t>
  </si>
  <si>
    <t>La empresa hace actividades de sensibilización en el reciclaje, pero la responsabilidad del componente de aprovechamiento en el Municipio es Planeación Municipal.Desde los proyectos PGIRS Y Educacón Pa todos, el Departamento Administrativo de Planeación ejecuta de manera permanente a instituciones educativas y comunidad en general jornadas de capacitación en diferentes tematicas ambientales.</t>
  </si>
  <si>
    <t xml:space="preserve">La empresa hace actividades de sensibilización en el reciclaje, pero la responsabilidad del componente de aprovechamiento en el Municipio es Planeación Municipal.La construcción de senderos y su mantenimiento se realiza con base a peticion de la comunidad, toda vez que en muchos casos la comunidad no esta de acuerdo con habilitar senderos historicos. </t>
  </si>
  <si>
    <t>EN EL PERIODO ENTRE EL MES DE ENERO Y EL MES DE JUNIO, SE HICIERON 9  REPOSICIONES DE ALCANTARILLADO.Desde los proyectos PGIRS Y Educacón Pa todos, el Departamento Administrativo de Planeación ejecuta de manera permanente a instituciones educativas y comunidad en general jornadas de capacitación en diferentes tematicas ambientales.</t>
  </si>
  <si>
    <t xml:space="preserve">La empresa hace actividades de sensibilización en el reciclaje, pero la responsabilidad del componente de aprovechamiento en el Municipio es Planeación Municipal.Se espera antes del mes de diciembre ejecutar todas las peticiones que se encuentran radicadas en el cronograma de actividades por comunas para intervenciones forestales y de guadua  </t>
  </si>
  <si>
    <t xml:space="preserve">EN EL PERIODO ENTRE EL MES DE ENERO Y EL MES DE JUNIO, SE HICIERON 9  REPOSICIONES DE ALCANTARILLADO.Se espera antes del mes de diciembre ejecutar todas las peticiones que se encuentran radicadas en el cronograma de actividades por comunas para intervenciones forestales y de guadua  </t>
  </si>
  <si>
    <t xml:space="preserve">No se recibio petición ni se ejecutaron labores de intervención del sendero Villa Inglesa y Nuevo Berlin </t>
  </si>
  <si>
    <t>Ejecutado:  Se realiza revisión del sector, evidenciando que en la cr 23 cl 8 se cuentan con un hidrante en buen estado.Desde el proyecto cambio cliamtico se adelantan procesos de reforestacion y recuperacion de zonas degradadas 
Se hace necesario hacer alusión a que en el sector del barrio Granada se cuenta con más de 8 hidrantes, sin embargo, se solicita amablemente informar posibles puntos de instalacion de hidrantes para evaluar la viabilidad de su instalación.
Por otra parte, se hace reposición del hidrante localizado en el barrio Vieja Libertad y la glorieta del Granada.</t>
  </si>
  <si>
    <t>EN EL PERIODO ENTRE EL MES DE ENERO Y EL MES DE JUNIO, SE HIZO 2 LIMPIEZAS DE SUMIDEROS EN EL BARRIO LIBERTADORES, 2 LIMPIEZAS DE SUMIDEROS EN TIGREROS.Desde los proyectos PGIRS Y Educacón Pa todos, el Departamento Administrativo de Planeación ejecuta de manera permanente a instituciones educativas y comunidad en general jornadas de capacitación en diferentes tematicas ambientales.</t>
  </si>
  <si>
    <t xml:space="preserve">En la vigencia 2021, se han intervenido con corte de césped cada 45 a 50 días  en los barrios de la comuna 2 , se sembraron 104 arboles en los sectores de: Simón Bolivar, Malibú, Guaduales de la villa y Portal del Eden. </t>
  </si>
  <si>
    <t xml:space="preserve">Para esta vigencia el area de Planificación Ambiental atendio las siguientes intervenciones en laderas de la comuna  1 como Bosques de Pinares , Portal del Eden </t>
  </si>
  <si>
    <t xml:space="preserve">Para esta vigencia el area de Planificación Ambiental atendio las siguientes intervenciones en laderas de la comuna 2: Puerto espejo, la virginia, </t>
  </si>
  <si>
    <r>
      <rPr>
        <b/>
        <sz val="9"/>
        <color rgb="FF000000"/>
        <rFont val="Arial"/>
        <family val="2"/>
      </rPr>
      <t>INSTRUCCIONES</t>
    </r>
    <r>
      <rPr>
        <sz val="9"/>
        <color rgb="FF000000"/>
        <rFont val="Arial"/>
        <family val="2"/>
      </rPr>
      <t xml:space="preserve">:  En las columnas </t>
    </r>
    <r>
      <rPr>
        <b/>
        <sz val="9"/>
        <color rgb="FF000000"/>
        <rFont val="Arial"/>
        <family val="2"/>
      </rPr>
      <t xml:space="preserve"> OBSERVACION </t>
    </r>
    <r>
      <rPr>
        <sz val="9"/>
        <color rgb="FF000000"/>
        <rFont val="Arial"/>
        <family val="2"/>
      </rPr>
      <t xml:space="preserve"> se debe verificar y validar el porcentaje de avance correspondiente a la fecha  de corte  que se esta reportando, teniendo en cuenta  los rangos de calificación  establecidos en colores rojo, verde, amarillo y negro. La columna observaciones será diligenciada con apoyo de la Unidad de Participación  Ciudadana y Desarrollo Local y el equipo Técnico del Departamento Administrativo de Planeación y el Enlace Institucional de cada Unidad ejecutora.</t>
    </r>
  </si>
  <si>
    <t>ASPECTOS LEGALES. Se tiene un convenio de articulación de la media técnica con el SENA con la institución educativa.</t>
  </si>
  <si>
    <t>VIABLE. en el marco de los proyectos transversales y de Convivencia Escolar se programarán jornadas de capacitación.</t>
  </si>
  <si>
    <t>**</t>
  </si>
  <si>
    <t>VIABLE. Se priorizará en el Plan de Infraestructura de la Secretaria de Educación para la gestión de los recursos, los cuales son limitados. En el corto plazo no se tienen recursos para la construcción de la cubierta.</t>
  </si>
  <si>
    <t>VIABLE. Se tiene el proyecto de Convivencia Escolar en el 100% de las  Instituciones Educativas, PRAE (Ambiental y Gestión del Riesgo) que contemplan estas temáticas.</t>
  </si>
  <si>
    <t>VIABLE. n el marco de los proyectos transversales y de Convivencia Escolar se han ejecutado jornadas de capacitación.</t>
  </si>
  <si>
    <t>NO VIABLE. ASPECTOS LEGALES. No es posible por las competencias que tiene la Secretaria de Educación. Las competencias de la Secretaria de Educación formal en preescolar, básica primaria, secundaria y media. Incluye formación de jóvenes y adultos. No se pueden ofrecer auxilios ni transporte para estudiantes del SENA, No es competencia de la Secretaría de Educación.</t>
  </si>
  <si>
    <t>VIABLE. Se tienen intervenciones por parte del Fondo de Financiamiento de Infraestructura Educativa-FFIE en el Nacional, en la Adiela y en Nuestra Señora de Belén. Además, varias sedes se encuentran en el Plan de Intfraestructura priorizadas para mantenimiento en el año 2022.</t>
  </si>
  <si>
    <t>VIABLE. Se han entregado 3000 computadores a las instituciones educativas en el año 2020 y 2021.</t>
  </si>
  <si>
    <t>VIABLE. Se tienen intervenciones por parte del Fondo de Financiamiento de Infraestructura Educativa-FFIE en el Nacional, en la Adiela y en Nuestra Señora de Belén. Además, varias sedes se encuentran en el Plan de Intfraestructura priorizadas para mantenimiento para el año 2022.</t>
  </si>
  <si>
    <t>VIABLE. En las Instituciones educativas sevienen  desarrollando programas para fortalecer el Bilingüismo. Se tuvo convenio con la Universidad del Quindío en el año 2021 y se tiene la perspectiva de continuar para el año 2022.</t>
  </si>
  <si>
    <t>VIABLE. Se tienen diversas estrategias para evitar la deserción, Los kits y uniformes se gestionan con el sector privado. El transporte escolar está focalizado para el sector rural, sus recursos son limitados. Para el año 2022 se ampliará la cobertura de transporte escolar.</t>
  </si>
  <si>
    <t>VIABLE. Se tienen un Plan de adecuaciones y mantenimiento de instituciones educativas. Se priorizarán nuevas intervenciones para el año 2022.</t>
  </si>
  <si>
    <t>VIABLE. Se han intervenido áreas de preescolares (parquess), se priorizarán nuevas intervenciones para el año 2022.</t>
  </si>
  <si>
    <t>VIABLE. Se tienen recursos para su contratación. La Institución educativa debe dimensionar la necesidad de las sedes rurales y se intervendrán para el año 2022.</t>
  </si>
  <si>
    <t>Se tiene el Programa del Plan Nacional de Lectura en cada una de las instituciones educatiavs.</t>
  </si>
  <si>
    <t>EPA ESP da aplicabilidad a los insentivos tarifarios autorizados por la Comisiòn de Regulaciòn de Agua Potable.</t>
  </si>
  <si>
    <t>Se ha venido realizando un mantenimiento a los colectores construidos en la zona Sur que descargan sus aguas a la PTAR La Marina, de acuerdo al programa de mantenimiento implementado en la gestoria de Tratamiento de Aguas Residuales. Todos los colectores de los barrios Genesis, Bosques de Pinares y La Linda se encuentran construidos y en operación. En el PSMV se contempló la eliminación de un punto de vertimiento en el barrio Pinares, el cual fue eliminado en el año 2020, además, el PSMV plantea la optimización del colector Cristales y la rehabilitación del colector Santa Rita Los Naranjos en el año 2021.</t>
  </si>
  <si>
    <t>Dicha revision se realiza de manera mensual mensual a todos los usuarios a través del procedimiento de visitas a la critica, de igual manera se analiza en las reclamaciones que se presentan por los mismos usuarios. Generalmene los aumentos de valor obedecen a incremento en los consumos y a modificaciones tarifarias, a aquellos sectores donde se presenten reclamos multiples se realiza campaña desde la Dirección Comercial con el  fin de atender las inquietudes directamente en el sitio de las inconsitencias en facturación, se atienden los diferentes tipos de reclamo y se realizan visitas técnicas a fin de brindar solución en primer contacto a la comunidad</t>
  </si>
  <si>
    <t xml:space="preserve">En la vigencia 2021, se han intervenido con corte de césped cada 45 a 50 días  en las zonas verdes y parques de los barrios de la comuna 2 </t>
  </si>
  <si>
    <t xml:space="preserve">NO ES COMPETENCIA DE EPA
</t>
  </si>
  <si>
    <t>NO ES COMPETENCIA DE EPA
LE CORRESPONDE A CRQ</t>
  </si>
  <si>
    <t>EPA ESP realizò contrato en la vigencia 2021 para la compra e instalacion de 65 cestas de basuras, las cuales seràn instaladas en diferentes puntos de la ciudad de Armenia, de acuerdo a las solicitudes que realicen los ciudadanos. De igual manera, desde el año 2016 hasta la fecha EPA ESP ha instalado 158 cestas de basura en los diferentes barrios de la comuna 2</t>
  </si>
  <si>
    <t>En lo corrido del año 2021, EPA ESP ha realizado en la Comuna 2, 17 actividades de socializacion relacionadas con el manejo adecuado de residuos sòlidos, en los siguientes barrios:
1. 14/04/2021 Los Quindos
2. 15/04/2021 Villa de la Vida y el trabajo
3. 04/06/2021 Las Brisas
4. 30/06/2021 El tesorito
5. 09/07/2021 La fachada paradero de buses
6. 13/08/2021 La fachada manzana 31
7. 19/08/2021 Villa alejandra etapa 2
8. 20/08/2021 Bello Horizonte
9. 23/08/2021 Antonio Nariño
10. 24/08/2021 El Poblado
11. 24/08/2021 El tesorito
12. 25/08/2021 Farallones
13. 26/08/2021 Gibraltar
14. 17/10/2021 Los Naranjos
15. 27/10/2021 Pto Espejo
16. 13/11/2021 Villa de la Vida y el trabajo
17. 29/11/2021 Los Quindos Etapa 1</t>
  </si>
  <si>
    <t>Para la vigencia 2021, EPA ESP realizò la compra de 500 contenedores plásticos con capacidad de 1100 y 770 litros con el fin de instalarlos en diferentes puntos de la ciudad y dar solución a problemas de manejo de residuos sólidos. La determinación de la ubicación de los contenedores se realizará en base a la necesidad técnica identificada.</t>
  </si>
  <si>
    <t>En Ejecución: Empresas Públicas de Armenia E.S.P. da cumplimiento a la Resolución 2115 de 2007 "Por medio de la cual se señalan características, instrumentos básicos y frecuencias del sistema de control y vigilancia para la calidad del agua para consumo humano.", reporte que se pueden ver en el IRCA mensual reportado en la pagina oficial www.epa.gov.co, asi mismo, se cuenta con tres puntos de monitoreo en la red de distribucion de acueducto del sector.
IRCA PROMEDIO A LA FECHA: 0,74%</t>
  </si>
  <si>
    <t>En el barrio se realizaron 2 socializaciones encaminadas al buen manejo de los residuos solidos como es la forma de reciclar ,separación en la fuente.  Dando a   conocer las frecuencias de recoleccion,dias de recolección horarios  que son los residuos especiales (colchones, tv, maderas ,camas etc.) teléfonos de la empresa.</t>
  </si>
  <si>
    <t>En el barrio las Brisas y los Quindos se realizaron 3 socializaciones encaminadas al buen manejo de los residuos solidos como es la forma de reciclar ,separación en la fuente.  Dando a   conocer las frecuencias de recoleccion,dias de recolección horarios  que son los residuos especiales (colchones, tv, maderas ,camas etc.) teléfonos de la empresa.</t>
  </si>
  <si>
    <t>Proyecto que fue contratado por Findeter en el año 2020 con el objeto: “OPTIMIZACIÓN DE ALCANTARILLADO BARRIOS LA MIRANDA, CIUDADELA NUEVO ARMENIA Y LA LINDA DEL MUNICIPIO DE ARMENIA”, mediante Contrato de obra No PAF-ATF-O-042-2020 con el Grupo Empresarial INGECOL SAS para la ejecución de las obras y Contrato de obra No PAF-ATF-I-053-2020 con Proyectistas Asociados SAS para la Interventoría; en este entendido Empresas Públicas de Armenia EPA ESP ha realizado el acompañamiento permanente del proceso constructivo, participando de todos los comités de obra y supervisando las actividades desarrolladas por el constructor, velando siempre por los intereses de los usuarios, en el barrio Ciudadela Nuevo Armenia consistió en la optimización del alcantarillado pluvial de las etapas I y III, en la actualidad la obra se encuentra terminada en su ejecución y en proceso de entrega a EPA ESP.</t>
  </si>
  <si>
    <t>En la vigencia 2021 no se realizò contrato para compra e instalación de avisos con mensajes alusivos al manejo adecuado de residuos sólidos. Sin embargo, desde el año 2016 hasta la fecha EPA ESP han instalado 158 avisos con mensajes educativos para evitar el arrojo de basura en los diferentes barrios de la comuna 3</t>
  </si>
  <si>
    <t>Ejecutado: Empresas Públicas de Armenia E.S.P.  se encuentra ejecutada ela obra de  "REPOSICIÓN RED DE ALIMENTACIÓN ACUEDUCTO B/ LA ADIELA ENTRE MANZANAS 11 Y 19, Y REPOSICIÓN RED DE DISTRIBUCIÓN B/ LA ADIELA  MANZANAS 19 Y 20", la cual beneficio a  los usuarios del barrio la Adiela.</t>
  </si>
  <si>
    <t>Por estar dentro del perímetro urbano todos los sectores legales cuentan con el servicio de acueducto. Si en algunos sectores no hay cobertura del servicio es porque corresponde a zonas subnormales.
Se solicita amablemente informar los puntos en los cuales se requiere la ampliación de la red de acueducto, para estudiar su viabilidad.</t>
  </si>
  <si>
    <t xml:space="preserve">En lo corrido del año 2021, EPA ESP ha realizado en la Comuna 3, seis (6) actividades de socializacion relacionadas con el manejo adecuado de residuos sòlidos, en los siguientes barrios:
1. 13/05/2021 Villa italia
2. 18/08/2021 Los Kioscos
3. 06/09/2021 La Cecilia
4. 12/10/2021 Las Colinas
5. 23/10/2021 Nuevo Amanecer
6. 08/11/2021 La Grecia
</t>
  </si>
  <si>
    <t>En la vigencia 2021, se han intervenido con corte de césped cada 45 a 50 días  en las zonas verdes y parques de los barrios de la comuna 3</t>
  </si>
  <si>
    <t>Empresas Públicas  de Armenia cuenta con la figura de Defensor del Usuario AAA, sus funciones consisten en atender de manera preferencial los casos especiales que se presenten en la prestación del servicio AAA.</t>
  </si>
  <si>
    <t>Realizar visitas tecnicas de verificacion en terreno para determinar si dichas vivienda son usuarios de la empresa o si corresponden a usuarios conectadas a las redes de servicio de la empresa sin cumplir con los requerimientos normativos</t>
  </si>
  <si>
    <t>EPA ESP es el operador encargado de la recolecciòn de residuos no aprovechables del Municipio de Armenia, en la actualidad en esta ciudad existen registradas ante la Superintendencia de Servicios Pùblicos Domiciliarios seis (6) empresas que son los encargados de la recolecciòn de residuos aprovechables.</t>
  </si>
  <si>
    <t xml:space="preserve">NOS PERMITIMOS MANIFESTAR QUE LA SOLICITUD ES POCO DESCRIPTIVA, PARA PODER SABER SI HACE REFERENCIA A UN COLECTOR, UNA OBRA DESACELERADORA, UN SUMIDERO PARA CANALIZAR AGUA DE ESCORRENTIA HACIA LAS QUEBRADAS, ETC. POR LO TANTO NO PODEMOS EMITIR UN DIAGNOSTICO.  </t>
  </si>
  <si>
    <t>En la vigencia 2021 no se realizò contrato para compra e instalación de avisos con mensajes alusivos al manejo adecuado de residuos sólidos. Sin embargo, desde el año 2016 hasta la fecha EPA ESP han instalado 140 avisos con mensajes educativos para evitar el arrojo de basura en los diferentes barrios de la comuna 5</t>
  </si>
  <si>
    <t>En la vigencia 2021, se han intervenido con corte de césped cada 45 a 50 días  en las zonas verdes y parques de los barrios de la comuna 6</t>
  </si>
  <si>
    <t>SE TIENE PROGRAMDO REALIZAR INTERVENCION ES TODO EL BARRIO</t>
  </si>
  <si>
    <t>En lo corrido del año 2021, EPA ESP ha realizado en la Comuna 8, ocho (8) actividades de socializacion relacionadas con el manejo adecuado de residuos sòlidos, en los siguientes barrios:
1. 08/05/2021 Niagara
2. 10/05/2021 Frente al colegio CASD
3. 04/08/2021 Villa Inglesa
4. 10/09/2021 Niagara
5. 13/09/2021 Niagara
6. 29/09/2021 Niagara
7. 13/10/2012 Modelo
8. 20/10/2021 Modelo</t>
  </si>
  <si>
    <t>Desde el mes de julio a noviembre de 2021 se han intervenido con poda en los siguientes barrios: agosto : barrio los alamos 9 árboles y  las palmas 8</t>
  </si>
  <si>
    <t>EN EL PERIODO ENTRE EL MES DE ENERO Y EL MES DE DICIEMBRE, SE HICIERON 6 LIMPÌEZAS Y MANTENIMIENTOS DE SUMIDEROS.</t>
  </si>
  <si>
    <t>SE IDENTIFICO QUE NO ERA NECESARIA LA INSTALACION DE UN NUEVO SUMIDERO, SE REQUERIA LA LIMPIEZA DE LA RED LA CUAL YA SE EJECUTO</t>
  </si>
  <si>
    <t>La modificación de los porcentajes de subsidios aplicables a los usuarios de Empresas  Públicas de Armenia corresponde al honorable Consejo Municipal, a la fecha el acuerdo aprobado por el Concejo Municipal dispuso no modificar los subsidos y contribuciones para la vigencia 2022.</t>
  </si>
  <si>
    <t>En la vigencia 2021, se han intervenido con corte de césped cada 45 a 50 días  en las zonas verdes y parques de los barrios de la comuna 10</t>
  </si>
  <si>
    <t>EPA ESP, suscribió el contrato de obra No. 011 de 2021, por valor de $920.543.128,05, con un plazo de ejecución de 4 meses y 15 días. Igualmente se encuentra suscrito el contrato de consultoría No. 02 de 2021, cuyo objeto es Interventoría técnica administrativa, financiera, contable, ambiental, social y jurídica para la reposición colector quebrada La Montañita fase 1, municipio de Armenia, por valor de $116.957.978 y un plazo de ejecución de 5 meses y 15 días. Estos contratos iniciaron el 23 de agosto de 2021.</t>
  </si>
  <si>
    <t>EMPRESAS PUBLICAS DE ARMENIA TIENE EL PERIMETRO DE SERVICIO, CUENTA CON LA CONSTRUCCION DEL SISTEMA EN LOS SECTORES RURALES NO REALIZA CONSTRUCCION, OPERACIÓN Y MANTENIMINETO DE REDESD E RECOLECCION Y SISTEMAS DE TRATAMIENTO DE AGUAS RESIDUALES.</t>
  </si>
  <si>
    <t>En la vigencia 2021, se han intervenido con corte de césped cada 45 a 50 días  en las zonas verdes vía corregimiento el caimo, sector comprendido entre la entrada que conduce a Carabineros hasta Talleres Departamentales</t>
  </si>
  <si>
    <t>Desde el mes de julio a noviembre de 2021, se han podado en los siguientes barrios, en julio, en rojas pinilla se podaron 28 árboles, en agosto en monteblanco se podaron 5 árboles, en septiembre en el universal 22 árboles, en octubre en monteblanco 8 árboles y el barrio universal 58 árboles.</t>
  </si>
  <si>
    <t>Talleres de Lectura con el Yipao del Libro</t>
  </si>
  <si>
    <t xml:space="preserve">Talleres de Artes Plasticas y Artesania- Arte Sigue </t>
  </si>
  <si>
    <t>Presentaciones de músca - Arte Sigue
Recorrido Desfile del Yipao en las Fiestas Aniversarias - Cont Interad 001</t>
  </si>
  <si>
    <t>Presentaciones de músca y teatro - Arte Sigue</t>
  </si>
  <si>
    <t>Presentaciones de música y teatro - Arte Sige
Picnic Literario - Biblioteca Publica Municipal
Talleres de artes plasticas y manualidades - Arte Sigue
Convocatorias Arte Sigue - Concertación y Arte Sigue Express</t>
  </si>
  <si>
    <t>Presentaciones de música y teatro- Arte Sige
Convocatorias Arte Sigue - Concertación y Arte Sigue Express
Talleres de cine en la Carcel Villa Cristina</t>
  </si>
  <si>
    <t>Recorrido Desfile del Yipao en las Fiestas Aniversarias - Cont Interad 001</t>
  </si>
  <si>
    <t>Presentaciones de música y teatro - Arte Sige
Talleres de artes plasticas y manualidades - Arte Sigue
Convocatorias Arte Sigue - Concertación y Arte Sigue Express</t>
  </si>
  <si>
    <t>Presentaciones de música - Arte Sige
Semillero de musica y Danza para niños y jovenes en condicion de discapacidad
Talleres de artes plasticas y manualidades - Arte Sigue</t>
  </si>
  <si>
    <t>Recorrido Desfile del Yipao en las Fiestas Aniversarias - Cont Interad 001
Festival Armenia Re Suena - En el marco del Festival el Arte Sigue</t>
  </si>
  <si>
    <t xml:space="preserve">
Convocatorias Arte Sigue - Concertación y Arte Sigue Express</t>
  </si>
  <si>
    <t>Talleres de lectura - Yipao del Libro</t>
  </si>
  <si>
    <t>Presentaciones de musica - Arte Sigue
Celebración Aniversaria de la ciudad Conciertos y actividades en el centro de la ciudad - Cont.Interad -001</t>
  </si>
  <si>
    <t xml:space="preserve">al momento se encuentra en proceso de planificacion </t>
  </si>
  <si>
    <t>CONVENIO CON ACTUAR FAMIEMPRESAS</t>
  </si>
  <si>
    <t>se realizo el convenio 030 con la federacion nacional de cafeteros apoyando la produccion de café con entrega de fertyilizantes para mejorar la productividad a 140 familias cafeteras con este convenio se entrego semillas para la realizacion de huertas caseras</t>
  </si>
  <si>
    <t xml:space="preserve">los procesos de contratacion de la secretaraia de desarrollo económico se realizan por medio de liitacion publica y es competencia del departamento juridico </t>
  </si>
  <si>
    <t xml:space="preserve">se realisaron 12 mercados campesinos uno al mes fomentando la comercializacion de los eccedentes de los productores rurales </t>
  </si>
  <si>
    <t>NO VIABLE. ASPECTOS LEGALES. Se tiene un convenio de articulación de la media técnica con el SENA para los grados 10 y 11. Se generarán acercamientos con el SENA para determinar la viabilidad de la capacitación técnica. La Media técnica es un proceso de formación muy diferente a la capacitación técnica por oficios que ofrece el SENA.</t>
  </si>
  <si>
    <t xml:space="preserve"> NO VIABLE.  ASPECTOS  LEGALES. EL SERVICIO DE TRANSPORTE ESCOLAR SE PRESTA FOCALIZADO A ALGUNAS INSTITUCIONES EDUCATIVAS A TRAVÉS DE UNA CONTRATACIÓN.</t>
  </si>
  <si>
    <t>Algunas instituciones educativas tienen cámaras  de seguridad y es responsabilidad del rector su manejo. En el año 2021 se instalaron cámaras a 10 nuevas instituciones educativas.</t>
  </si>
  <si>
    <t>No es competencia de la SEM la formación en manualidades ni oficios por las competencias legales.</t>
  </si>
  <si>
    <t>Se atiende en la Comuna la demanda de matrícula en todos los niveles educativos.</t>
  </si>
  <si>
    <t>En cada institución educativa se tienen proyectos transversales que contemplan la formación sexual y los problemas de consumo de sustancias psicoactivas.</t>
  </si>
  <si>
    <t>Se atiende la demanda focalizada por las instituciones educativas.</t>
  </si>
  <si>
    <t>Se tiene identificada la necesidad y la posibilidad de recursos del FONPET para la compra de mobilairio.</t>
  </si>
  <si>
    <t>Se tiene proyectos y acciones en las instituciones para el mejoramiento continuo en el marco de las competencias del sector educativo</t>
  </si>
  <si>
    <t>Se tiene plan de infraestructura con procesos de construcción, adecuación y mantenimiento de infraestructura.</t>
  </si>
  <si>
    <t>Se han desarrollado procesos de capacitación en TICs a directivos, docentes y estudiantes.</t>
  </si>
  <si>
    <t>Se han intervenido las baterias sanitarias de las instituciones educatiavs.</t>
  </si>
  <si>
    <t>Se han intervenido las diferentes instituciones y sedes educativas con mejoramiento de fachas y pintura de ambientes escolares.</t>
  </si>
  <si>
    <t>Se han construido y adecuado cocinas a las instituciones educativas.</t>
  </si>
  <si>
    <t>Se han desarrollado procesos de capacitación en TICs a directivos, docentes y estudiantes. Se han entregado equipos.</t>
  </si>
  <si>
    <t>Se tienen estrategias de acceso, permanencia y mejoramiento de la calidad educativa.</t>
  </si>
  <si>
    <t>Con el contrato de Mantenimiento y adecuación de los salones comunales 2022 se intervendrá el Barrio Portal de Pinares</t>
  </si>
  <si>
    <t>Aun no se ha priorizado contrato para el cerramiento de salones comunales</t>
  </si>
  <si>
    <t>Se esta socializando con las Secretarías de Desarrollo Social y Educación  para atender priorizar las obras con las cuales se pueda atender a la primera infancia</t>
  </si>
  <si>
    <t>Contrato de Obra Publica No 006 "Mantenimiento de la malla vial en asfalto y en pavimento rigido en diferentes sectores de la ciudad"(Glorieta Malibú hasta Glorieta los Naranjos, Entrada Principal Guaduales de la Villa), Estudios y diseños para la rehabilitación vial Cra 18 Tramo III Glorieta Malibú- Tres esquinas; a partir del 2022 se intervendra la vía en Convenio con INVIAS y con los recursos del crédito (Barrio La Castilla, Bosques de Pinares); con el contrato de mantenimiento vial 2022 se va a intervenir el Barrio Castilla Grande y el Barrio Bosques de Pinares vía principal</t>
  </si>
  <si>
    <t>Se esta ralizando visitas tecnicas a las solicitudel enviadas por la comunidad para la priorización de acuerdo a los recursos asignados para el 2023</t>
  </si>
  <si>
    <t>Se esta a la espera de la aprobacion del Pla de Inversion PAI 2022 para acometer los cambios y proyectos solicitados por la comunidad, se encuentra como referencia en la base de datos de la secretaria el proyecto identificado como 2015RE318</t>
  </si>
  <si>
    <t>La construcción de escenarios deportivos requiere de una consultoria para determinar los diseños y el costo de las obras</t>
  </si>
  <si>
    <t>Contrato de Obra Pública NO 002 "Construcción obras de estabilización en  el tramo de vía comprendido entre la glorieta Malibú y el Barrio Portal de Pinares", Manejo de aguas de escorrentía en el punto crítico sector Portal de Pinares y glorieta Malibú, contrato que se encuentra suspendido hasta que las Empresas Públicas de Armenia intervengan el sector con la construcción de colectores; se tiene establecido adelantar un  proceso de consultoria  para estudios y diseños para la estabilización de taludes y puentes</t>
  </si>
  <si>
    <t>Se encuentran elaborados los estudios y diseños para la instalación de gimnasio biosaludables</t>
  </si>
  <si>
    <t>Contrato de Obra Publica No 006 "Mantenimiento de la malla vial en asfalto y en pavimento rigido en diferentes sectores de la ciudad" (intervenciíón vial en las carrera 14 No 53-43 Barrio La Castilla, frente a la cancha); con los recursos del credito se han priorizado vias en diferentes barrios de la comuna</t>
  </si>
  <si>
    <t>En la base de datos de la secretaria se encuentra los proyectos identificados como 2017RE103 y 2018RE182 para ser ejecutados mediante el Plan de Inversion 2022</t>
  </si>
  <si>
    <t>Corresponde a la Secretaría de Educación la destinación de recursos para el mantenimiento de las instituciones educativas</t>
  </si>
  <si>
    <t>Mediante un contrato de consultoría para estudios y diseños tendientes a  establecer la estabilización de taludes y puentes  se priorizará los sectores a intervenir</t>
  </si>
  <si>
    <t>NADA</t>
  </si>
  <si>
    <t>No  se encuentra ninguna solicitud de cambio de posteria debido a que la existente en el sector es apoyos de red general propiedad del operador EDEQ</t>
  </si>
  <si>
    <t>Se encuentra en tramite la realización de los estudios y diseños para establecer el costo de la intervención en el edificio republicano</t>
  </si>
  <si>
    <t>Intervención de la calle 50 a cargo de la empresa Amable EICE, vía intervenida mediante la reposición de la carpeta asfaltica desde la carrera 18 hasta Puerto espejo</t>
  </si>
  <si>
    <t>Contrato de Obra Publica No 006 "Mantenimiento de la malla vial en asfalto y en pavimento rigido en diferentes sectores de la ciudad"(Calle 48 con Carrera 20 Sendas Las Acacias), Intersección Urbanización Patricia/ Las Acacias; con los recursos del crédito se van a intervenir váis en algunos barrios de la comuna (obras ya priorizadas)</t>
  </si>
  <si>
    <t>Contrato de obra pública para la adecuación y amoblamiento del terminal de ruta Puerto Espejo  en el Municipio de Armenia(instalación de juegos infantiles e instalación de equipos biosaludables), Quedo en reserva presupuestal</t>
  </si>
  <si>
    <t>Construcción de andenes en diferentes sectores del municipio de Armenia. (Barrio La Milagrosa, se reconstruyeron los andenes del parque y de algunas calles aledañas  ).</t>
  </si>
  <si>
    <t>se tiene establecido adelantar un  proceso de consultoria  para estudios y diseños para la estabilización de taludes y puentes</t>
  </si>
  <si>
    <t>Contrato de Obra Publica No 001 "Reconstrucción conexión vial entre los Barrios  La Fachada y Jardín de la Fachada, en virtud de una a cción popular", instalación de barandas de protección vehicular</t>
  </si>
  <si>
    <t>Mediante un contrato de consultoría para estudios y diseños tendientes a  establecer la estabilización de taludes y puentes  se priorizara los sectores a intervenir</t>
  </si>
  <si>
    <t>Se encuentra en la base de datos el proyecto 2016RE249 para ser ejecutado mediante plan de inversion 2022</t>
  </si>
  <si>
    <t>Existen los proyectos identificados como 2016RE61 (Cancha) y el 2017RE372 (Polideportivo) para ser ejecutados mediante Plan de Inversion 2022</t>
  </si>
  <si>
    <t>No se encuentra ninguna solicitud al respecto</t>
  </si>
  <si>
    <t>Se encuentra el proyecto 2016RE271 para ser ejecutado mediante Plan de Inversion 2022</t>
  </si>
  <si>
    <t>Se encuentran en la base de datos de la secretaria los proyectos identificados como 2016RE246, 2019RE232, 2020RE277 para ser ejecutados mediante plan de inversion 2022</t>
  </si>
  <si>
    <t>Se realizan mantenimientos correctivoss y preventivo en toda la ciudad y la interventoria realiza recorridos diurnos y  nocturnos con una frecuencia de dos veces por semana</t>
  </si>
  <si>
    <t>Existen en la base de datos de la secretaria los proyectos 2018RE127, 2018RE180, 2019RE294 para ser ejecutados mediante plan de inversion 2022</t>
  </si>
  <si>
    <t>Los proyectos 2016PQR881194,  2018RE173, 2019RE442 se encuentran en la base de datos de la secretaria para ser ejecutados mediante Plan de Inversion 2022</t>
  </si>
  <si>
    <t>En el 2022 se va a contratar la obra para el mantenimiento y/o  remodelación de la infraestructura física  del centro de salud Santa Rita</t>
  </si>
  <si>
    <t>Los proyectos 2017RE82, 2017PQR820754, 2016RE268, 2017RE68 existen en la base de datos de la secretaria para ser ejecutados mediante Plan de Inversion 2022</t>
  </si>
  <si>
    <t>Mediante Plan de Inversion 2022 se haran cambios por modernizacion del  SALP</t>
  </si>
  <si>
    <t>Contrato de Obra Publica No 006 "Mantenimiento de la malla vial en asfalto y en pavimento rigido en diferentes sectores de la ciudad" (Avenida 14 de octubre desde la Glorieta Sinaí hasta Glorieta Los Naranjos, La Fachada Entrada Principal y Glorieta, Intersección Urb. Patricia y Las Acacias, con los recursos del crédito se encuentran priorizados (entrada Urbanización Chilacoa;Urbanización  Marbella, Puerto Espejo, La Virginia); con el contrato de mantenimiento vial 2022 se intervendran (Villa Alejandra I frenmte a manzana 7, Girasoles vía ingreso al barrio frente a la manzana 4,5 y 6; Puerto Espejo vía principal entre manzanas 7 y 11; Villa del Carmen vía principal entre manzanas 7E y I;Quindos III vía entre manzanas 4 y 5)</t>
  </si>
  <si>
    <t>Con recursos de la Secretaría de Gobierno y supervisión de la Secretaría de Infraestructura se construyo la Casa de la Justicia</t>
  </si>
  <si>
    <t>Se encuentra en la base de datos el proyecto 2016RE246 para ser ejecutado mediante Plan de Inversion 2022</t>
  </si>
  <si>
    <t>Existen en la base de datos de la secretaria los proyectos 2016RE402, 2016RE430, 2017PQR488597, 2017RE86, 2017RE238, 2017RE406, 2018RE155, 196, 2019RE268, 2019RE297, 2020PQR706809 PARA SER EJECUTADOS MEDIANTE Plan de Inversion 2022</t>
  </si>
  <si>
    <t>Proyectos 2015RE291, 2016RE196, 2020RE281 PARA SER EJECUTADOS MEDIANTE PLAN DE INVERSION 2022</t>
  </si>
  <si>
    <t>No se encuentra ningun proyecto para este sector pero puede ser incluido en Plan de Inversion 2022</t>
  </si>
  <si>
    <t>Mantenimiento de la malla vial en diferentes sectores del municipio (Vía Conexión Barrio Cooperativo y Zuldemaida), Contrato de Obra Publica No 006 "Mantenimiento de la malla vial en asfalto y en pavimento rigido en diferentes sectores de la ciudad", con el contrato de mantenimiento vial 2022 Zuldemayda, cooperativo y zuldemayda baga)</t>
  </si>
  <si>
    <t>Con los recursos del crédito se van a intervenir (Manzana 16 Barrio La Alhambra, Manzana D Barrio Nuevo Armenia, Avenida 14 de Octubre y calle 30 desde la glorieta Sinai a Mercar, Manzana 16, 22,23 y 34 del Barrio Ciudad Dorada). Con el contrato de mantenimiento vial 2022 se intervendran (Arco Iris entre manzanas B-c y E-F, Belén vía principal frenta a manzanas E casas 14, 17 y 19, Cristalina vía entre manzanas 3 y 4, Ciudad Dorada entre manzanas 10 y 4 ,Glorieta Ciudad Dorada, La Grecia, Manuela Beltran entre manzanas F y G (esquina); con el contrato de mantenimiento vial 2022 se intervendrán (Barrio Las Colina puente acceso al barrio, manzana 3 sector 7 casa 64, manzana 3 sector 7 casa 32, vía principal de Colinas entre manzanas 3 y manzana 2)</t>
  </si>
  <si>
    <t>No se encuentra ninguna solicitud  en este sector, pero puede ser incluido en Plan de Inversion 2022</t>
  </si>
  <si>
    <t>Contrato de obra pública para el mantenimiento de puentes peatonales en diferentes sectores del Municipio de Armenia(Rehabilitación y/o mantenimiento puente   peatonal I. E. La Adiela)</t>
  </si>
  <si>
    <t>Los proyectos 2016RE379, 2017RE53, 2017RE479, 2018RE33, 2019RE174 existen en la base de datos de la secretaria para ser ejecutados en Plan de Inversion 2022</t>
  </si>
  <si>
    <t>Con el contrato de mantenimeinto y adecuación de salones comunales se intervendrá los del Barrio El Placer y Ciudadela El Sol</t>
  </si>
  <si>
    <t>Contrato de Obra Publica No 003 "Construcción de cancha de futbol 9 y escenarios complementarios recreodeportivos  en el Barrio El Placer"</t>
  </si>
  <si>
    <t xml:space="preserve">Con el contrato de mantenimiento y adecuacipon parques 2022 se intervendra </t>
  </si>
  <si>
    <t>Intervención vial carrera 19A No 33-09 Barrio Gaitan; Contrato de Obra Publica No 006 "Mantenimiento de la malla vial en asfalto y en pavimento rigido en diferentes sectores de la ciudad", con los recursos del crédito se van a intervenir (entrada a Zoonosis, Calle 28 entre carreras 21 y 22, Avenida 14 de Octubre desde la glorieta SETTA a la glorieta Jeep Willis)</t>
  </si>
  <si>
    <t>Convenio interadministrativo de cooperación para aunar esfuerzos tecnicos, administrativos y financieros entre Empresas Públicas de Armenia y el Municipio para la construcción y/o optimización  y/o rehabilitación de redes de alcantarillado en diferentes sectores del Municipio de Armenia (Construcción alcantarillado pluvial en el barrio popular para mitigar las aguas de escorrentía que llegan al barrio Milagro de Dios)</t>
  </si>
  <si>
    <t>Contrato de obra pública para el mantenimiento de puentes peatonales en diferentes sectores del Municipio de Armenia(Rehabilitación y/o mantenimiento puente peatonal Colegio Nacional)</t>
  </si>
  <si>
    <t>Con el contrato de instalación de gimnasios biosaludables 2022 se intervendran los barrios (Cincuentenario zona parque infantil, Brasilia Nueva, Gaitan y Brasilia Etapa I</t>
  </si>
  <si>
    <t>Contrato de Obra Publica No 006 "Mantenimiento de la malla vial en asfalto y en pavimento rigido en diferentes sectores de la ciudad"(Vía glorieta el Bosque hasta  carrera 20), vía Margaritas-Nuevo Recreo; con el contrato de mantenimiento vial 2022 se intervendrá un sector del Barrio Kenedy</t>
  </si>
  <si>
    <t>Contrato de obra pública para el mantenimiento de puentes peatonales en diferentes sectores del Municipio de Armenia( Puente peatonal El Bosque)</t>
  </si>
  <si>
    <t xml:space="preserve">Proyecto existentes en la base de datos para ser ejecutados por plan de inversion 2022 en estos sectores, 2016RE370, 234, 2016RE209, 2017RE82, 2018RE66, 2018RE147, 2015RE40, 2015RE44, 2015RE62-4, 2017RE303, 2018RE344, 193, 2020RE111, 2020RE271, 2020PQR414859,  </t>
  </si>
  <si>
    <t>Con el contrato de mantenimiento, adecu)ación de parque infantiles 2022 se intervendran los siguientes Barrios(Palmares del Recreo, Villa Liliana, El Silencio, Montevideo y las Margaritas, La Unión, Siete de Agosto</t>
  </si>
  <si>
    <t>Con los recursos del crédito se va a intervenir la manzana 7 del Barrio Siete de Agosto, con el contrato de mantenimiento vial 2020 se intervendra un sectopr del barrio</t>
  </si>
  <si>
    <t>Con el contrato de instalación de Gimnasios Biosaludables se intervendran los siguientes barrios (La Unión y Villa Liliana)</t>
  </si>
  <si>
    <t>Con el contrato de mantenimiento y adecuación de salones comunales, se intervendrá el del Barrio La Unión</t>
  </si>
  <si>
    <t>Convenio interadministrativo de cooperación para aunar esfuerzos tecnicos, administrativos y financieros entre Empresas Públicas de Armenia y el Municipio para la construcción y/o optimización  y/o rehabilitación de redes de alcantarillado en diferentes sectores del Municipio de Armenia (Construcción alcantarillado pluvial Setta margen izquierda).</t>
  </si>
  <si>
    <t>Contrato de Obra Publica No 006 "Mantenimiento de la malla vial en asfalto y en pavimento rigido en diferentes sectores de la ciudad"( Barrio La Unión Mz 16 cas 1), con el contrato de mantenimiento de la malla via se intervendrá la manzana 5 la casa 4 y la glorieta Cisneros</t>
  </si>
  <si>
    <t>Con el contrato de mantenimiento y adecuación de salones comunales se intervendran los Barrio Los Andes, Rojas Pinilla III Etapa</t>
  </si>
  <si>
    <t>Contrato de Obra Publica No 006 "Mantenimiento de la malla vial en asfalto y en pavimento rigido en diferentes sectores de la ciudad"(vía entre la glorieta del estadio San Jose y Bloques Calleja de San José); con el contrato de mantenimiento de la malla vial 2022 se intervendrá el sector del colegio Fundanza carrera 28</t>
  </si>
  <si>
    <t>Con el contrato de instalación de Gimnasios Biosaludables se intervendran los siguientes barrios( Las Americas, La Clarita, Los Andes, Villa Carolina, San Andres, La Pavona)</t>
  </si>
  <si>
    <t>Se realizan recorridos frecuentes por parte de la interventoria, la concesión y el grupo de apoyo de la secretaria en los diferentes comunas de la ciudad y se reportan las anomalias a la concesión para ser resueltas  en las 24 horas siguientes  en la zona urbana y 48 en la zona rural.</t>
  </si>
  <si>
    <t>Contrato de Obra Publica No 006 "Mantenimiento de la malla vial en asfalto y en pavimento rigido en diferentes sectores de la ciudad" (Vía Principal Barrio La Patria)</t>
  </si>
  <si>
    <t xml:space="preserve">Contrato de obra pública para el mantenimiento de puentes vehiculares de la red viial urbana en diferentes sectores del Mjunicipio de Armenia (puente vehicular de la calle 26con carrera 18 y carrera 19); estudios y diseños encaminados a prueba de carga estatica con visualización en tiempo real para determinar la capacidad de carga del puente La Florida.  </t>
  </si>
  <si>
    <t>Contrato de Obra Publica No 006/21 "Mantenimiento de la malla vial en asfalto y en pavimento rigido en diferentes sectores de la ciudad" (Sector Parque Valencia, Carrera 20 entre calles 11 y 20), calle 15 entre carreras 18 y 19; con el contrato de mantenimiento de la malla vial 2022 se va a intervenir la calle 12 entre carreras 18 y 19; con el contrato de mantenimiento vial 2022 se intervendrá (diagonal a la carrera 12 No 24-50, carrera 14 entre calle 24 y 25, calle 24 carrera 14, calle 24 entre carreras 14 y 15, calle 24 No 14-50, carrera 15 calle 24 y 25, parque cafetero esquina pista BMX)</t>
  </si>
  <si>
    <t xml:space="preserve">Mantenimiento, mejoramiento y ornamentación del Parque La Quindianidad del municipio de Armenia, estudios y diseños encaminados a prueba de carga estatica con visualización en tiempo real para determinar la capacidad de carga de la  Plaza de la Quindianidad en el Municipio de Armenia </t>
  </si>
  <si>
    <t>Proyectos que se encuentran en la  base de datos de esta secretaria para ser ejecutados mediante el Plan de Inversion 2022 en esta comuna. 2015RE94, 2017RE20, 2017RE224, 2019RE299.</t>
  </si>
  <si>
    <t>Con el contrato de mantenimiento y adecuación de parques 2022, se intervendrá el Parque Sucre y la Plaza de Bolivar</t>
  </si>
  <si>
    <t>Con el contrato de instalación de gimnasios Biosaludables se intervendrán los parques (de los sueños y del Barrio El Paraiso, Terranova y Jubileo)</t>
  </si>
  <si>
    <t>Con el contrato de mantenimiento y adecuación de parques 2022 se intervendran los Barrios Nuevo Berlin y Jubileo</t>
  </si>
  <si>
    <t>Contrato de Obra Publica No 006 "Mantenimiento de la malla vial en asfalto y en pavimento rigido en diferentes sectores de la ciudad"(calle 19 carrera 25 y el B/El Paraiso Manzana A)</t>
  </si>
  <si>
    <t>Los proyectos 2017RE430, 234 se encuentran en  la , base de datos de esta secretaria para ser ejecutados mediante el Plan de Inverion 2022</t>
  </si>
  <si>
    <t>En el 2022 se va contratar la obra para el mantenimiento y/o  adecuación en el centro de responsabilidad penal de adolescentes</t>
  </si>
  <si>
    <t>Con los recursos del credito se va a intervenir la carrera 24 con calle 9</t>
  </si>
  <si>
    <t>Contrato de obra pública para el mantenimiento de puentes peatonales en diferentes sectores del Municipio de Armenia (puente peatonal Colegio INEM)</t>
  </si>
  <si>
    <t>Proyectos 2017RE226, 2018RE25 se encuentran en la base de datos de la secretaria para ser ejecutados mediante plan de inversion 2022</t>
  </si>
  <si>
    <t>Existen los proyectoos 2016RE40, 2017RE376, 2018RE70, 190 PARA PLAN DE INVERSION 2022</t>
  </si>
  <si>
    <t>Esta previsto dentro del plan de inversion 2022</t>
  </si>
  <si>
    <t>proyectos 2017PQR222085, 2017RE289, 2018RE252, proyectos que se adelantaran mediante plan de inversion 2022</t>
  </si>
  <si>
    <t>Proyecto 2016PQR712771 para ser ejecutado en plan de inversion 2022</t>
  </si>
  <si>
    <t>Para ser ejecutado mediante plan de inversion 2022</t>
  </si>
  <si>
    <t>Proyectos 2017RE226, 2018RE25 para ser ejecutados mediante plan de inversion 2022</t>
  </si>
  <si>
    <t>Contrato de obra pública para el mantenimiento de puentes vehiculares de la red viial urbana en diferentes sectores del Mjunicipio de Armenia(puente vehicular de la Avenida Bolivar con calle segunda); con el contrato del mantenimiento de la malla vial 2022 se va a intervenir( calle 2da desde el centro comercial Bolivar hasta la avenida Centenario; en la vereda San Juan frente al colegio Contemporaneo (placa huellas); en Regivit (placa huellas)</t>
  </si>
  <si>
    <t>Contrato de Obra Publica No 006 "Mantenimiento de la malla vial en asfalto y en pavimento rigido en diferentes sectores de la ciudad"(avenida Centenario desde el batallón hasta el SENA agropecuario)</t>
  </si>
  <si>
    <t>Con el contrato de obra para el mantenimiento y adecuación de salones comunales se intervendra el  del Barrio Providencia</t>
  </si>
  <si>
    <t>Contrato de Obra Publica No 006 "Mantenimiento de la malla vial en asfalto y en pavimento rigido en diferentes sectores de la ciudad"(Calle 19 N, desde la carrera 19 a la cra 14; Carrera 15 Supermercado Laureles), con los recursos del crédito se va a intervenir las manzanas 20, 21, y 22; con el contrato de mantenimiento vial 2022 Avenida 19 a Laureles , edificio Olivares</t>
  </si>
  <si>
    <t>Con el contrato de mantenimiento de la malla vial en asfalto o pavimento rigido se va a intervenir la vereda mesopotamia (placa huellas)</t>
  </si>
  <si>
    <t>Contrato de Obra Publica No 006 "Mantenimiento de la malla vial en asfalto y en pavimento rigido en diferentes sectores de la ciudad"(calle 2a Norte y calle 6a N)</t>
  </si>
  <si>
    <t>Se encuentra en tramite el proceso para establecer el diseño y valor de la vía</t>
  </si>
  <si>
    <t>Con el contrato de mantenimiento vial en asfalto o pavimento rigido 2022 se va a intervenir la vereda Marmato</t>
  </si>
  <si>
    <t>Se efectuaran las visitas técnicas de ascuerdo a las solicitudes de la comunidad para poder priorizar la intervención de las casetas comunales con el presupuesto asignado para el 2023</t>
  </si>
  <si>
    <t>Se debe contar con el terreno como propiedad del Municipio o de la comunidad para poder construir la Caseta Comunal</t>
  </si>
  <si>
    <t>Hasta tanto no se surta la propiedad del bien inmueble y los estudios y diseños para la obra a realizar,  no se puede efectuar la inversión</t>
  </si>
  <si>
    <t>Se debe contar con el terreno como propiedad del Municipio o de la comunidad para poder construir el polideportivo</t>
  </si>
  <si>
    <t>Proyectos identificados en base de datos de la secretaria 2016RE51, 2016RE59, 2016RE111, 2016RE229, 2016RE253, 2016RE268, 2016RE372, 2017RE251, 242, 2019RE139, 2019RE242, 2020RE67 PARA SER EJECUTADOS EN PLAN DE INVERSION 2022</t>
  </si>
  <si>
    <t>proyectos 2016RE209, 2020RE67 para ser ejecutados mediante plan de inversion 2022</t>
  </si>
  <si>
    <t>Corresponde al Deparamento Juridico y al  Departamento Administrativo de bienes y Suministros la gestión correspondiente para la cesión del bien inmueble  ante el ICBF</t>
  </si>
  <si>
    <t>Se requiere de unos estudios y diseños una vez se priorice la obra a construir</t>
  </si>
  <si>
    <t>La construcción, reparación y mantenimiento de los CAI,Instalaciones Policiales, Subestación de policia, corresponde a la Secretaría de Gobierno destinar los recursos para su intervención</t>
  </si>
  <si>
    <t>Existe el proyecto 2018PQR593570 para ser ejecutado por Plan de Inversion 2022</t>
  </si>
  <si>
    <t>Para esta actividad encontramos no viable, puesto que, no es conveniente desde el punto de vista legal realizar modificaciones a las rutas de transporte publico ya que nos encontramos en proceso de implementacion del setp (sistema estratégico de transporte público que lo adelanta le empresa AMABLE. SETTA solo realiza el acompañamieto tecnico y no toma ninguna decisión o disposición.  segun CONPES 3572 del 2009 y Decreto 100 de 2009.</t>
  </si>
  <si>
    <t>Dados los aspectos técnicos de esta actividad y por tener competencias que implican construcción, esta pasa a ser parte de actividades de la Secretaria de Infraestrutura del Municipio.</t>
  </si>
  <si>
    <t>Dadas los aspectos técnicos de esta actividad y por tener competencias que implican construccion, esta pasa a ser parte de las actividades de la Secretaria de Infraestrutura del Municipio.</t>
  </si>
  <si>
    <t>Dados los aspectos técnicos de esta actividad y por tener competencias que implican  construccion, esta pasa a ser parte de las actividades de la Secretaria de Infraestrutura del Municipio.</t>
  </si>
  <si>
    <t>Esta actividad se encontramos no viable, puesto que, no es conveniente desde el punto de vista legal realizar modificaciones a las rutas de transporte público ya que nos encontramos en proceso de implementacion del setp (sistema estratégico de transporte público que lo adelanta le empresa AMABLE. SETTA solo realiza el acompañamieto técnico y no toma ninguna decisión o disposición.  segun CONPES 3572 del 2009 y  el Decreto 100 de 2009.</t>
  </si>
  <si>
    <t>La Secretaria de Tránsito y Transporte se realizan controles por parte de los integrantes de la compañía B permitiendo el libre paso de peatones, en barrio miraflores  y san diego por cebra petatonal  actividad se realizó en la semana comprendida entre el 08 al 13 de Mayo del presente año.</t>
  </si>
  <si>
    <t>Para esta actividad encontramos no viable, puesto que, no es conveniente desde el punto de vista legal realizar modificaciones a las rutas de transporte publico ya que nos encontramos en proceso de implementacion del setp (sistema estratégico de transporte público que lo adelanta le empresa amable. SETTA solo realiza el acompañamieto técnico y no toma ninguna decisión o disposición. según CONPES 3572 del 2009 y Decreto 100 de 2009.</t>
  </si>
  <si>
    <t>En la actividad  no es conveniente desde el punto de vista legal realizar modificaciones a las rutas de transporte público ya que nos encontramos en proceso de implementacion del setp (sistema estratégico de transporte público que lo adelanta le empresa AMABLE. Para esta actividad SETTA solo realiza el acompañamieto técnico y no toma ninguna decisión o disposición.  segun CONPES 3572 del 2009 y el Decreto 100 de 2009.</t>
  </si>
  <si>
    <t>La Secretaría de Tránsito y Transporte  tiene en su Plan de Acción vigencia 2021, proyectado cumplir con 14.000 metros de señalización en diferentes sectores del Municipio. al corte del 30 de Diciembre se han señalizado 19.022 mt2, Asi de lo señalizado a la fecha 312,8 Mt2 se han hecho en la comuna 3  sobre la avenida que conduce a la salida a Montenegro desde el barrio Miraflores hasta la entrada del barrio la Cecilia.</t>
  </si>
  <si>
    <t xml:space="preserve">Desde el área de Flujo Vial se Informa que en el primer semestre del 2021 no se recibieron solicitudes de viabilidad para los sectores de esta comuna, ya para el segundo semestre de la vigencia de 2021 se presentaron tre(3) viavilidades ( 1 en barrio los Kioscos, 1 en barrio el placer y 1 en el barrio arcoirirs) las cuales se aprobaron y son remitidas al departemento de infraestructura. </t>
  </si>
  <si>
    <t xml:space="preserve">La Secretaria de Tránsito y Transporte de armenia adelanto seguimiento con oficio enviado las empresas  de transporte público ( Buses armenia,  Tucm, Quburquin) que conformar el Transporte Integrado Operador de Armenia (Tinto),  solicitando información relación a: estructura organizacional, relación al parque automotor, programa de revisión y mantenimiento preventivo, entre otros. Para lo cursado de esta vigencia  teniendo en cuenta que la visita del plan estratégico de seguridad vial se hará en julio del presente año.    Así mismo Secretaria de Tránsito y Transporte de armenia, adelanto estudio técnico correspondiente a las estructura de costos para la fijación de tarifas para la prestación del servicio para la vigencia 2021 mediante el decreto 410  del 30 de Diciembre del 2020.   </t>
  </si>
  <si>
    <t xml:space="preserve">Esta actividad tiene aspecto técnico que no se ejecutan por parte de la Secretaria de Transito y Transporte, dado que para tal actividad se adelanta un proyecto de modernizacion de la red semafórica por parte de AMABLE.  </t>
  </si>
  <si>
    <t>La Secretaria de Tránsito y Transporte a logrado al 30 de Diciembre sensibilizar 71,962 personas en diferentes comunas de la ciudad de armenia incluyendo en esta sectores que conforman la comuna 3. se ha logrado sensibilizar sobre temas como: SENSIBILIZAR A LOS CONDUCTOTRES SOBRE NORMAS CULTURA VIAL EN PRO DE REDUCIR LOS SINIESTROS, SENSIBILIZAR A LOS MOTOCICLISTAS SOBRE NORMAS Y CULTURA VIAL, SENSIBILIZAR A LOS HABITANTES DEL SECTOR EL MAL ESTACIONAMIENTO, BUSCANDO MEJOR  MOVILIDAD EN EL BARRIO, ENTRE OTRAS ACTIVIDADES. anexo de iforme de grupo vial 2021</t>
  </si>
  <si>
    <t>Para esta actividad encontramos no viable, puesto que, no es conveniente desde el punto de vista legal realizar modificaciones a las rutas de transporte publico ya que nos encontramos en proceso de implementacion del setp (sistema estratégico de transporte público que lo adelanta le empresa AMABLE. SETTA solo realiza el acompañamieto técnico y no toma ninguna decisión o disposición. según CONPES 3572 del 2009 y Decreto 100 de 2009.</t>
  </si>
  <si>
    <t xml:space="preserve">Actividad no viable  por tener un componente de subsidios se debe realizar por la Secretaria de Desarrollo Social y el Departamento Administrativo de Hacienda, ya que no existe normatividad legal para este tipo de subsidios dentro de la canasta de costos del transporte. </t>
  </si>
  <si>
    <t xml:space="preserve">Se viabilizaron dos reductores, 1 en la CRA 22 No 26-09 y otro en la callle 25 No 22-71 y se señalizo la comuna 5                                               Realizan 16 procesos educativos con  fin de garantizar la ejecución de estrategias y planes de acción que permitan generar un escenario privilegiado para salvar vidas y fomentar de manera participativa una cultura vial segura y sostenible en las instituciones educativas. debido a la gran problematica que se viene presentando por mal estacionamiento, cultura ciudadana, los cuales se realizaron en la casa de la juventud,casa adulto mayor, hogar infantil bienestar familia,   preparacionde material didactico, ludico y un acopañamiento costante que garantice la movilidad y  la seguridad  del ciudadano.                                                        </t>
  </si>
  <si>
    <r>
      <rPr>
        <sz val="11"/>
        <rFont val="Arial"/>
        <family val="2"/>
      </rPr>
      <t>Se realizaron 2  controles uno se realizo por el sitio del CAM y el otro p</t>
    </r>
    <r>
      <rPr>
        <sz val="11"/>
        <color rgb="FF000000"/>
        <rFont val="Arial"/>
        <family val="2"/>
      </rPr>
      <t xml:space="preserve">or el deprimido en la carrera 11 con carros de carga pesada y el tranporte servico publico.  </t>
    </r>
  </si>
  <si>
    <t>Por el alto flujo vehicular  debido a que es la zona de mayor atracción de viajes en la zona lagestión de la SETTA frente a la movilidad esta dirigida al mantenimiento de la red semaforica y al mantenimito de la señaiación vial.</t>
  </si>
  <si>
    <t>Esta actividad es competencia de INVIAS por tratarse de vías de orden Nacional.</t>
  </si>
  <si>
    <t xml:space="preserve">Se realizaron los juegos comunales comunitarios en los deportes de Futbol de salon donde su tuvieron inscritos 24 equipos: 17 masculinos y 7 femeninos, Baloncesto donde se tuvieron inscritos 12 equipos: 7 masculinos y 5 femeninos, Voleibol donde se tuvieron inscritos 14 equipos: 8 masculinos y 6 femeninos.
</t>
  </si>
  <si>
    <t xml:space="preserve"> </t>
  </si>
  <si>
    <t>En la comuna 1 esta implementadas de manera regulas 4 puntos de actividad fisica musicalizada a la cual assiten usuarios de los difernrtes barrios de la comuna 1, estos puntos son :Genesis, verdu, La castilla y Bosques de pimnares.</t>
  </si>
  <si>
    <t>En el año 2021 se llevaron a cabo los procesos de formacion deportiva en la comuna 1 de manera presencial con las siguientes disciplinas: Ajedrez, Baloncesto, Balonmano, Futbol, Gimnasia Artistica, Gimnasia Ritmica, Patinaje, Voleibol, Lucha, Natacion, Badminton, Boxeo y los Centros de Iniciacion Deportiva.</t>
  </si>
  <si>
    <t>No se entrego elementos</t>
  </si>
  <si>
    <t>No se cumplio</t>
  </si>
  <si>
    <t>Se tiene implementado el programa de aerobicos en las canchas auxiliares del estadio centenario los dias martes y jueb¿ves de 4pm a 6 pm, y los domingos de 8 am a 12 m, de igual manera tenemos puntos de actividad fisica misicalizada para la comuna 2 en los barrios Serranias,San Francisco,Santa Rita,Chilacoa,Villa alejandra,Lindaraja,Manantiales,Villa de la vida y el trabajo,La fachada,Puerto espejo,Entre lomas,Zuldemayda entre otros.</t>
  </si>
  <si>
    <t>Se atienden grupos de personan mayor de manera regular minimo una vez por semana en los barrios:Luis Carlos Galan,Caminos del Campo,puerto espejo, caminos del campo Urbanizacion los cristales,Calima, Manantiales zuldemaida,Los quindos , Lindaraja, Villa del carmen.</t>
  </si>
  <si>
    <t>En el año 2021 se  llevaron a cabo los procesos de formacion deportiva en la comuna 2 de manera presencial con las siguientes disciplinas:  Baloncesto, Balonmano, Futbol, Futbol de salon,  Hapkido, Porrismo, Patinaje, Voleibol,  Natacion, Badminton  y los Centros de Iniciacion Deportiva.</t>
  </si>
  <si>
    <t xml:space="preserve">Se  implemento el programa de Escuelas deportivas para niños y jovenes entre los 6 y 17 años.
Se realizaron los juegos comunales comunitarios en los deportes de Futbol de salon donde su tuvieron inscritos 24 equipos: 17 masculinos y 7 femeninos, Baloncesto donde se tuvieron inscritos 12 equipos: 7 masculinos y 5 femeninos, Voleibol donde se tuvieron inscritos 14 equipos: 8 masculinos y 6 femeninos.
</t>
  </si>
  <si>
    <t>Se implementaron mas disciplinas deportivas que en años anteriores, buscando que muchos mas niños sean atendidos por profesionales en estas areas de deporte que han implementado metodologias atractivas para el desarrollo de habilidades.</t>
  </si>
  <si>
    <t>Solamente se recibieron solicitudes de apoyo con elementos para las premiaciones de los campeonatos organizados en esta comuna.</t>
  </si>
  <si>
    <t>En el año 2021 se llevaron a cabo los procesos de formacion deportiva en la comuna 2 de manera presencial en los sectores de Puerto Espejo, la Fachada, los Quindos , Zuldemayda, Antonio nariño, vinculando ademas los niños de las I.E. con las siguientes disciplinas:  Baloncesto, Balonmano, Futbol, Futbol de salon,  Hapkido, Porrismo, Patinaje, Voleibol,  Natacion, Badminton  y los Centros de Iniciacion Deportiva.</t>
  </si>
  <si>
    <t>En el año 2021 se implementarosn programas recrativos en la comuna 2 para grupos de infancia  de 6 a 12 año con el proyecto exploradores, al igual que los grupos de actividad fisica musixcalizada en mas de 13 barrios de la comuna.</t>
  </si>
  <si>
    <t>El IMDERA conto durante el año 2021, con personas que cumplen el perfil para cada una de las disciplinas deportivas.</t>
  </si>
  <si>
    <t>En el año 2021 se llevaron a cabo los procesos de formacion deportiva en la comuna 3 de manera presencial en los sectores de las Colinas, Ciudad Dorada, Alfonzo Lopez, La Miranda, vinculando ademas los niños de las I.E. cuyabra, Belen, La Adiela, Ciudad Dorada, las Colinas con las siguientes disciplinas:  Ajedrez, Baloncesto, Balonmano, Futbol, Futsala, Futbol de salon,  Gimnasia Ritmica, Gimnasia Artistica, Hapkido, Lucha, Judo, Boxeo, Patinaje, Voleibol,  Natacion, Badminton  y los Centros de Iniciacion Deportiva, De igual manera se han atendido niños afrodescendientes del barrio Milagro de Dios.</t>
  </si>
  <si>
    <t>En el año 2021 se realizaron festivales deportivos en las diferentes disciplinas deportivas que estan implementadas en la comuna 3.</t>
  </si>
  <si>
    <t>Se implemento el programa de Escuelas deportivas y se invito a los presidentes de barrio para su participacion en el programa nacional de juegos nacionales deportivos y recreativos comunales y los juegos comunales comunitarios de Armenia.</t>
  </si>
  <si>
    <t>Se ofertaron de manera gratuita y permanente los diferentes programas de deporte, recreacion y actividad fisica.</t>
  </si>
  <si>
    <t>Se han ofertado de manera gratuita y permanente los diferentes programas de deporte, recreacion y actividad fisica,grupos de adulto mayore presente en los barrios:Rivera, colinas, ancianato del carmen,Alfonso Lopesz , Montecarlo,La adiela, La esmeralda,ente otros.</t>
  </si>
  <si>
    <t>En el año 2021 se llevaron a cabo de forma gratuita los procesos de formacion deportiva en la comuna 3 de manera presencial en los sectores de las Colinas, Ciudad Dorada, Alfonzo Lopez, La Miranda, vinculando ademas los niños de las I.E. cuyabra, Belen, La Adiela, Ciudad Dorada, las Colinas con las siguientes disciplinas:  Ajedrez, Baloncesto, Balonmano, Futbol, Futsala, Futbol de salon,  Gimnasia Ritmica, Gimnasia Artistica, Hapkido, Lucha, Judo, Boxeo, Patinaje, Voleibol,  Natacion, Badminton  y los Centros de Iniciacion Deportiva, De igual manera se han atendido niños afrodescendientes del barrio Milagro de Dios.</t>
  </si>
  <si>
    <t xml:space="preserve">En el año 2021 se llevaron a cabo de forma gratuita los procesos de formacion deportiva en la comuna 4 de manera presencial en los sectores de Gaitan, Milagro de Dios, vinculando ademas los niños de las I.E. Camilo Torres con las siguientes disciplinas:  Futsala,  Patinaje.  </t>
  </si>
  <si>
    <t>En el año 2021 se llevaron a cabo de forma gratuita los procesos de formacion deportiva en la comuna 5 de manera presencial en los sectores del 7 de agosto, Montevideo, Berlin, Las Americas, El Recreo, La Union, vinculando ademas los niños de la I.E. Matamoros con las siguientes disciplinas:  Futbol, Futsala, Futbol de Salon,  Porrismo, Lucha y los Centros de Iniciacion Deportiva.</t>
  </si>
  <si>
    <t>En el año 2021 se realizaron las reuniones con todas las comunas del municipio de Armenia, invitando a los presidentes de barrio donde se les ha socializado los III juegos nacionales deportivos y recreativos comunales, se entregaron las planillas de inscripciones, teniendo participantes en las disciplinas de domino, ajedrez, rana, trompo y tejo para ser clasificados a la fase departamental.  Ademas se realizaron los juegos comunales comunitarios en los deportes de futsalon, voleibol y baloncesto.</t>
  </si>
  <si>
    <t>En el año 2021 se llevaron a cabo de forma gratuita los procesos de exploracion deportiva con la poblacion con discapacidad quien fue atendida por una promotora exclusiva para la poblacion.</t>
  </si>
  <si>
    <t>En el año 2021 se realizo la capacitacion gratuita en derecho deportivo y administracion deportiva, dirigida a la comunidad en general interesada en la organización de clubes deportivos.</t>
  </si>
  <si>
    <t>En el año 2021 se llevaron a cabo los procesos de formacion deportiva en la comuna 6 de manera presencial en los sectores de la Patria, los Andes, Villa Carolina, Parques de Bolivar, la Clarita, bloques de San Jose, Estadio San Jose, Quintas de los Andes vinculando los niños en las siguientes disciplinas:  Baloncesto, Balonmano, Futbol, Futsala, Boxeo, Patinaje, Voleibol,   Badminton  y los Centros de Iniciacion Deportiva.  Asi mismo se han desarrollado procesos de exploracion deportiva con poblacion con discapacidad.</t>
  </si>
  <si>
    <t>Se implemento la ciclovia dominical de manera regular  en la comuna, va desde la grecia y hasta el parque el bosque.l</t>
  </si>
  <si>
    <t>No se realizo pero se incentivo a la comunidad para que la realizaran en el san jose.</t>
  </si>
  <si>
    <t>No se realizo ninguna dotacion de la comuna 7.</t>
  </si>
  <si>
    <t>Se promueve la participacion en la ciclovia dominical del estadio centenario para todas las comunas del sector sur del municipio.</t>
  </si>
  <si>
    <t>En el año 2021 se llevaron a cabo los procesos de formacion deportiva en la comuna 8 de manera presencial en los sectores de la Gran Bretaña, Corbones, Parque de los sueños, Tigreros vinculando los niños en las siguientes disciplinas:  Balonmano, Futbol, Futsalon, Gimnasia Ritmica, Patinaje, Voleibol,  y los Centros de Iniciacion Deportiva.  Asi mismo se han desarrollado procesos de exploracion deportiva con poblacion con discapacidad en la I.E. CASD.</t>
  </si>
  <si>
    <t>Se atienden los grupos de persona mayor de manera regular en los barrios: ahitama, limonar,Corbones, paraiso,Granada, Vieja libertad, Modelo.</t>
  </si>
  <si>
    <t>Se Atendieron solicitudes de diferentes barrios de la comuna para realizar actividades recreativas cuando se requirieron.</t>
  </si>
  <si>
    <t>Se implementaron progrqmas para los diferentes ciclos vitales   como son infancia proyecto exploradores, jovenes cmapamentos juveniles y atencion a grupos de persona mayor.</t>
  </si>
  <si>
    <t xml:space="preserve">En el año 2021 se llevaron a cabo los procesos de formacion deportiva en la comuna 9 de manera presencial en los sectores del Coliseo del cafe, Las Palmas vinculando los niños en las siguientes disciplinas:  Baloncesto,  Futbol, Futsalon, Gimnasia Artistica,  Hapkido, Judo y los Centros de Iniciacion Deportiva.  </t>
  </si>
  <si>
    <t>En el año 2021 se realizaron festivales deportivos en las diferentes disciplinas deportivas que estan implementadas en la comuna 9.</t>
  </si>
  <si>
    <t>En el año 2021 se implemtento la ciclovia del san jose que va desde la gecia hasta el parque el bosque.</t>
  </si>
  <si>
    <t>En el año 2021 se llevaron a cabo los procesos de formacion deportiva en la comuna 10 de manera presencial en los sectores de la Mariela, Salvador Allende vinculando los niños tambien de la I.E. Santa Teresa de Jesus en las siguientes disciplinas:  Balonmano,  Futsalon, Porrismo, Voleibol, Escalada y los Centros de Iniciacion Deportiva.  Asi mismo se atiende poblacion con discapacidad de la fundacion Quindiana (de manera virtual) y poblacion indigena ubicada en el barrio Salvador Allende.</t>
  </si>
  <si>
    <t>En el año 2021 se llevaron a cabo los procesos de formacion deportiva en la comuna 10 de manera presencial en los sectores de la Mariela, Salvador Allende vinculando los niños tambien de la I.E. Santa Teresa de Jesus en las siguientes disciplinas:  Balonmano,  Futsalon, Porrismo, Voleibol, Escalada y los Centros de Iniciacion Deportiva.  Asi mismo se atiende poblacion con discapacidad de la fundacion Quindiana (de manera virtual) y poblacion indigena ubicada en el barrio Salvador Allende.
En el año 2021 se realizaron las reuniones con todas las comunas del municipio de Armenia, invitando a los presidentes de barrio donde se les ha socializado los III juegos nacionales deportivos y recreativos comunales, se entregaron las planillas de inscripciones, teniendo participantes en las disciplinas de domino, ajedrez, rana, trompo y tejo para ser clasificados a la fase departamental.  Ademas se realizaron los juegos comunales comunitarios en los deportes de futsalon, voleibol y baloncesto.</t>
  </si>
  <si>
    <t xml:space="preserve">Desde el año 2016 hasta la fecha EPA ESP ha instalado 92 avisos con mensajes educativos para evitar el arrojo de basura en los diferentes barrios de la comuna 1, sin embargo, si algun usuario requiere avisos puede hacer la solicitud a la EPA ESP. </t>
  </si>
  <si>
    <t>Empresas Públicas de Armenia E.S.P. cuenta con un Plan de Emergencia y Contingencia asociado a la prestación de los Servicios Públicos Domiciliarios de Acueducto, Alcantarillado del Municipio de Armenia E.S.P., que permite la atencion de eventos que se presenten en el servicio de acueducto. A la fecha se encuentra actualizado a la vigencia 2021.
A la fecha, EPA ESP cuenta con una Estación de bombeo de contingencia de Chagualá. A la fecha, la entidad desarrolla Contrato de obra No. 010 de 2019, que tiene por objeto: “Rehabilitación de la bocatoma, compuertas desarenador y tanque de succión, mejoramiento estructural e instalación de válvula anticipadora de golpe de ariete y puesta en marcha de la estación de bombeo Chaguala”, por un valor de $ 189.080.701.</t>
  </si>
  <si>
    <t>SE REALIZO VISITA A LA ZONA Y NO SE EVIDENCIO NINGUNA PROBLEMÁTICA</t>
  </si>
  <si>
    <r>
      <rPr>
        <u/>
        <sz val="11"/>
        <color rgb="FF000000"/>
        <rFont val="Arial"/>
        <family val="2"/>
      </rPr>
      <t>Corte a 31 de diciembre:</t>
    </r>
    <r>
      <rPr>
        <sz val="11"/>
        <color rgb="FF000000"/>
        <rFont val="Arial"/>
        <family val="2"/>
      </rPr>
      <t xml:space="preserve"> Se realiza en recinto cerrado sensibilización en tenencia responsable de mascotas en el barrio Marco Fidel Suarez, asisten 15 personas.
Además durante las jornadas de vacunación antirrábica llevadas a cabo en la comuna se hace entrega a la comunidad de material pedagógico alusivo a la tenencia responsable de mascotas
Las evidencias originales de ejecución de estas actividades reposan en el archivo de la oficinade de salud pública/ Secretaría de Salud.</t>
    </r>
  </si>
  <si>
    <t>COMPETENCIA REDSALUD Y EPS</t>
  </si>
  <si>
    <r>
      <rPr>
        <u/>
        <sz val="11"/>
        <color rgb="FF000000"/>
        <rFont val="Arial"/>
        <family val="2"/>
      </rPr>
      <t>Corte a 31 de Diciembre:</t>
    </r>
    <r>
      <rPr>
        <sz val="11"/>
        <color rgb="FF000000"/>
        <rFont val="Arial"/>
        <family val="2"/>
      </rPr>
      <t xml:space="preserve"> La unidad movil de esterilización reinicio actividades en el año 2022. La Secretaría de Salud en la vigencia 2021 llevo a cabo todos los procedimientos quirurgicos intramuralmente
Animales Esterilizados: 148 mascotas
Caninos: 101
Felinos: 47</t>
    </r>
  </si>
  <si>
    <t>COMPETENCIA REDSALUD</t>
  </si>
  <si>
    <t xml:space="preserve">Los pobladores del municipio de Armenia, acceden a los servicios de salud por medio de la afiliacion a una Eps de las personas que cumplan con los requisitos para pertenecer a ella, y los que no se encuentran afiliados son atendidos como poblacion pobre no afiliada en la ESE REDSALUD. </t>
  </si>
  <si>
    <r>
      <rPr>
        <u/>
        <sz val="11"/>
        <color rgb="FF000000"/>
        <rFont val="Arial"/>
        <family val="2"/>
      </rPr>
      <t xml:space="preserve">Con Corte a 31 de Diciembre: </t>
    </r>
    <r>
      <rPr>
        <sz val="11"/>
        <color rgb="FF000000"/>
        <rFont val="Arial"/>
        <family val="2"/>
      </rPr>
      <t>Por medio del proyecto Promoción de la Salud y Gestión del Riesgo en Zoonosis, Durante las jornadas de vacunación llevadas a cabo en el bario la fachada se hace entrega a la comunidad de material pedagógico alusivo a la tenencia responsable de mascotas</t>
    </r>
  </si>
  <si>
    <r>
      <rPr>
        <u/>
        <sz val="11"/>
        <color rgb="FF000000"/>
        <rFont val="Arial"/>
        <family val="2"/>
      </rPr>
      <t>Con corte a 31 de Diciembre</t>
    </r>
    <r>
      <rPr>
        <sz val="11"/>
        <color rgb="FF000000"/>
        <rFont val="Arial"/>
        <family val="2"/>
      </rPr>
      <t>: Por medio del proyecto Promoción de la Salud y Gestión del Riesgo en Zoonosis, Vacunación Antirábica: 3.284 mascotas
Caninos: 1.956
Felinos: 1.328
Esterilizaciones: 148 mascotas
Caninos: 101
Felinos: 47
Las evidencias originales de ejecución de estas actividades reposan en el archivo de la oficinade de salud pública/ Secretaría de Salud.</t>
    </r>
  </si>
  <si>
    <r>
      <rPr>
        <u/>
        <sz val="11"/>
        <color rgb="FF000000"/>
        <rFont val="Arial"/>
        <family val="2"/>
      </rPr>
      <t xml:space="preserve"> Con Corte a 31 de diciembre: </t>
    </r>
    <r>
      <rPr>
        <sz val="11"/>
        <color rgb="FF000000"/>
        <rFont val="Arial"/>
        <family val="2"/>
      </rPr>
      <t>En cumplimiento del Proyecto Promoción de la Salud y Gestión del Riesgo en Vectores, siguiendo las orientaciones del Ministerio de Salud y Protección Social y el Plan de Desarrollo Municipal, las jornadas de fumigación que realiza la Secretaría de Salud solo se hacen ante presentación de contingencias.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2.</t>
    </r>
  </si>
  <si>
    <r>
      <rPr>
        <u/>
        <sz val="11"/>
        <color rgb="FF000000"/>
        <rFont val="Arial"/>
        <family val="2"/>
      </rPr>
      <t xml:space="preserve"> Con Corte a 31 de diciembre : </t>
    </r>
    <r>
      <rPr>
        <sz val="11"/>
        <color rgb="FF000000"/>
        <rFont val="Arial"/>
        <family val="2"/>
      </rPr>
      <t>Por medio del proyecto Promocion de la Salud y gestion del riesgo en Zoonosis, Se realiza  charla pedagógica sobre tenencia responsable de mascotas a la comunidad  de los barrios de la comuna  2</t>
    </r>
  </si>
  <si>
    <r>
      <rPr>
        <u/>
        <sz val="11"/>
        <color rgb="FF000000"/>
        <rFont val="Arial"/>
        <family val="2"/>
      </rPr>
      <t>Con Corte a 31 de Diciembre</t>
    </r>
    <r>
      <rPr>
        <sz val="11"/>
        <color rgb="FF000000"/>
        <rFont val="Arial"/>
        <family val="2"/>
      </rPr>
      <t>: Por medio del proyecto Promoción de la Salud y Gestión del Riesgo en ZoonosisVacunación Antirábica: 3.284 mascotas
Caninos: 1.956
Felinos: 1.328
Esterilizaciones: 148 mascotas
Caninos: 101
Felinos: 47
Las evidencias originales de ejecución de estas actividades reposan en el archivo de la oficinade de salud pública/ Secretaría de Salud.</t>
    </r>
  </si>
  <si>
    <r>
      <rPr>
        <u/>
        <sz val="11"/>
        <color rgb="FF000000"/>
        <rFont val="Arial"/>
        <family val="2"/>
      </rPr>
      <t>Con Corte a 31 de diciembre :</t>
    </r>
    <r>
      <rPr>
        <sz val="11"/>
        <color rgb="FF000000"/>
        <rFont val="Arial"/>
        <family val="2"/>
      </rPr>
      <t>Por medio del proyecto Promoción de la Salud y Gestión del Riesgo en Zoonosis se realizo Vacunación antirrábica: caninos,y  felinos  y  Esterilización de mascotas</t>
    </r>
  </si>
  <si>
    <r>
      <rPr>
        <u/>
        <sz val="11"/>
        <color rgb="FF000000"/>
        <rFont val="Arial"/>
        <family val="2"/>
      </rPr>
      <t>Con corte a diciembre 31 de 2021</t>
    </r>
    <r>
      <rPr>
        <sz val="11"/>
        <color rgb="FF000000"/>
        <rFont val="Arial"/>
        <family val="2"/>
      </rPr>
      <t>, segundo semestre: Se realizaron actividades de Promoción de la Salud y Prevención de las ETV (P y P en ETV), mediante jornadas educativas, inspección y control de sumideros de aguas lluvias y aplicación de químico larvicida, inspección de depósitos con agua, potenciales criaderos de mosquitos en viviendas y establecimientos especiales; seguimiento a casos de enfermedades vectoriales; atención a solicitudes de las comunidades sobre molestias sanitarias por vectores. Las intervenciones en la Comuna 3 se realizaron así:                                                                                                                                                                                                                                                                                                                                                                                                                                                                                                 Personas informadas en CoVid19, ETV, Cambio Climático, Manejo Adecuado de Residuos Sólidos y vigilancia y control de Caracol Gigante Africano: 244. Seguimiento casos de dengue: 1 persona.                                                                                       Levantamiento de ïndices aédicos: 2. Inspección y control de sumideros de aguas lluvias: 598.</t>
    </r>
  </si>
  <si>
    <t>COMPETENCIA DESARROLLO SOCIAL</t>
  </si>
  <si>
    <t>Se efectuó intervención en la IE La Adiela con la estrategia ZOE, la cual tuvo por objetivo fortalecer a la comunidad educativa con mecanismos que contribuyan a prevenir riesgos de estigma y exclusión social que pueden enfrentar personas que han usado o usan sustancias psicoactivas y para reducir la vulnerabilidad a sufrir riesgos y daños asociados al consumo de éstas, así como promover factores protectores. 
En las Colinas se efectuó campaña puerta a puerta con padres, madres y cuidadores, donde se promovieron factores protectores frente al consumo de SPA, a través de folleto denominado "Mi Familia" donde se orientan aspectos relacionados con la familia y el rol que desempeñan en la prevención del consumo de SPA. Asímismo, en la IE las Colinas se efectuó fortalecimiento de habilidades para la vida con estudiantes de grado octavo y noveno</t>
  </si>
  <si>
    <t>La Secretaría de Salud  tiene entre sus competencias el ser garante del acceso al Sistema General de Seguridad Social en Salud, acciones de promoción, prevención, mitigación e inspección, vigilancia y control. En el marco de la Ley 1566 de 2012, todo lo relacionado con la atención para superar el consumo de sustancias psicoactivas es responsabilidad de las EAPB</t>
  </si>
  <si>
    <r>
      <rPr>
        <u/>
        <sz val="11"/>
        <color rgb="FF000000"/>
        <rFont val="Arial"/>
        <family val="2"/>
      </rPr>
      <t>Corte julio a 15 de diciembre de 2021:</t>
    </r>
    <r>
      <rPr>
        <sz val="11"/>
        <color rgb="FF000000"/>
        <rFont val="Arial"/>
        <family val="2"/>
      </rPr>
      <t xml:space="preserve">  Durante lo corrido del segundo semestre del año 2021 el servicio amigable itinerante esta siendo operado por el Proyecto Promocion de la salud y Gestion del riesgo en salud sexual y reproductiva. El Enfermero en compañía de la auxiliar en enfermeria contratistas con obligaciones contractuales especificas para esta poblacion han brindado educacion en salud a adolescentes y jovenes en los sgts temas:
*Prevencion de infecciones de transmision sexual
*Uso adecuado del preservativo
*Consulta preconcepcional
En la comuna "3" se ha realizado promocion de la salud y gestion del riesgo a 832 adolescentes y jovenes, Instituciones Educativas Ciudadela de cuyabra y Centros deportivos.
Se efectuó intervención en la IE La Adiela con la estrategia ZOE, la cual tuvo por objetivo fortalecer a la comunidad educativa con mecanismos que contribuyan a prevenir riesgos de estigma y exclusión social que pueden enfrentar personas que han usado o usan sustancias psicoactivas y para reducir la vulnerabilidad a sufrir riesgos y daños asociados al consumo de éstas, así como promover factores protectores. 
En las Colinas se efectuó campaña puerta a puerta con padres, madres y cuidadores, donde se promovieron factores protectores frente al consumo de SPA, a través de folleto denominado "Mi Familia" donde se orientan aspectos relacionados con la familia y el rol que desempeñan en la prevención del consumo de SPA. Asímismo, en la IE las Colinas se efectuó fortalecimiento de habilidades para la vida con estudiantes de grado octavo y noveno
</t>
    </r>
    <r>
      <rPr>
        <u/>
        <sz val="11"/>
        <color rgb="FF000000"/>
        <rFont val="Arial"/>
        <family val="2"/>
      </rPr>
      <t>Con corte a 31 de diciembre:</t>
    </r>
    <r>
      <rPr>
        <sz val="11"/>
        <color rgb="FF000000"/>
        <rFont val="Arial"/>
        <family val="2"/>
      </rPr>
      <t xml:space="preserve"> En lo relacionado con suicidio, se realizaron acciones para fortalecer factores protectores en adolescentes de la IE La Cecilia, a través de la potenciación de habilidades psicosociales que les permitan dar respuesta asertiva a una situación de riesgo.  Asimismo, todo caso notificado por intento de suicidio, se le realizó seguimiento mediante visita domiciliaria para efectuar orientaciones pertinentes</t>
    </r>
  </si>
  <si>
    <t xml:space="preserve">Los adultos mayores del municipio de Armenia, acceden a los servicios de salud por medio de la afiliacion a una Eps de las personas que cumplan con los requisitos para pertenecer a ella, y los que no se encuentran afiliados son atendidos como poblacion pobre no afiliada en la ESE REDSALUD. </t>
  </si>
  <si>
    <t>Durante las jornadas de vacunación antirrábica llevadas a cabo en la comuna se hace entrega a la comunidad de material pedagógico alusivo a la tenencia responsable de mascotas</t>
  </si>
  <si>
    <r>
      <rPr>
        <u/>
        <sz val="11"/>
        <color rgb="FF000000"/>
        <rFont val="Arial"/>
        <family val="2"/>
      </rPr>
      <t xml:space="preserve">Con corte a Diciembre </t>
    </r>
    <r>
      <rPr>
        <sz val="11"/>
        <color rgb="FF000000"/>
        <rFont val="Arial"/>
        <family val="2"/>
      </rPr>
      <t>:Se dio educacion en Prevencion de enfermedades cronicas No transmisibes, prevencion de dierentes tipo de cancer, y Autocuidado para la prevencion de covid-19 a un todal de 2020 personas en todos los cursos de vida (1° Infancia, Infancia, Adolescencia, Juventud, Adultez y Vejez). Fuente base de datos RIAS 
Las evidencias originales de ejecución de estas actividades reposan en el archivo de la oficinade de salud pública/ Secretaría de Salud.</t>
    </r>
  </si>
  <si>
    <r>
      <rPr>
        <u/>
        <sz val="11"/>
        <color rgb="FF000000"/>
        <rFont val="Arial"/>
        <family val="2"/>
      </rPr>
      <t>Corte a 31 de Diciembre:</t>
    </r>
    <r>
      <rPr>
        <sz val="11"/>
        <color rgb="FF000000"/>
        <rFont val="Arial"/>
        <family val="2"/>
      </rPr>
      <t xml:space="preserve"> La campaña de promoción de minimización de ruido generado en  establecimientos comerciales hacia el espacio público;  como medida de protección y conservación de la audición, la salud y el bienestar de las personas y como aporte al plan de descontaminación  de ruido ambiental en la Comuna 3 del municipío de Armenia, se realizó en el mes de junio de 2021 Primer semestre.</t>
    </r>
  </si>
  <si>
    <r>
      <rPr>
        <u/>
        <sz val="11"/>
        <color rgb="FF000000"/>
        <rFont val="Arial"/>
        <family val="2"/>
      </rPr>
      <t>Con corte a diciembre 31 de 202</t>
    </r>
    <r>
      <rPr>
        <sz val="11"/>
        <color rgb="FF000000"/>
        <rFont val="Arial"/>
        <family val="2"/>
      </rPr>
      <t>1, segundo semestre: Se realizaron actividades de Promoción de la Salud y Prevención de las ETV (P y P en ETV), mediante jornadas educativas, inspección y control de sumideros de aguas lluvias y aplicación de químico larvicida, inspección de depósitos con agua, potenciales criaderos de mosquitos en viviendas y establecimientos especiales; seguimiento a casos de enfermedades vectoriales; atención a solicitudes de las comunidades sobre molestias sanitarias por vectores. Las intervenciones en la Comuna 3 se realizaron así:                                                                                                                                                                                                                                                                                                                                                                                                                                                                                                 Personas informadas en CoVid19, ETV, Cambio Climático, Manejo Adecuado de Residuos Sólidos y vigilancia y control de Caracol Gigante Africano: 244. Seguimiento casos de dengue: 1 persona.                                                                                       Levantamiento de ïndices aédicos: 2. Inspección y control de sumideros de aguas lluvias: 598.</t>
    </r>
  </si>
  <si>
    <t xml:space="preserve">En el año 2021 se logro un cobertura de vacunacion contra el covid del 79,6% en el municipio de Armenia </t>
  </si>
  <si>
    <t>Actualmente la fabrica de muebels IBG en esta dirección ya no existe por lo tanto  el probleme tampoco existe, es importante aclarar que en el 2013 se realizo visita a la fabrica y se realizo los requerimientos pertinentes para realizar la correccion y luego se hizo viista de verificacion conctanto que habian cumplido con lo solicitado.</t>
  </si>
  <si>
    <r>
      <rPr>
        <u/>
        <sz val="11"/>
        <color rgb="FF000000"/>
        <rFont val="Arial"/>
        <family val="2"/>
      </rPr>
      <t>Con corte al 31 de Diciembre</t>
    </r>
    <r>
      <rPr>
        <sz val="11"/>
        <color rgb="FF000000"/>
        <rFont val="Arial"/>
        <family val="2"/>
      </rPr>
      <t>: or medio del proyecto Promoción de la Salud y Gestión del Riesgo en Zoonosis,Animales esterilizados: 125 mascotas
Caninos: 68
Felinos: 57</t>
    </r>
  </si>
  <si>
    <t>Por medio del proyecto  Preparación de Respuesta de Salud Pública ante las Emergencia y Desastres, se realizaron  actividades de educacion, promocion y prevencion,en los diferentes grupos poblacionales, busqueda activa comunitaria, seguimiento casos sospechosos, sensibilizacion en protocolos de bioseguridad, tamizaje o toma de pruebas covid-19, rastreo casos sospechosos asi como toma de medidas sanitarias, interviniendo aproximadamente 9489 Personas.
Las evidencias originales de ejecución de estas actividades reposan en el archivo de la oficinade de salud pública/ Secretaría de Salud.</t>
  </si>
  <si>
    <r>
      <rPr>
        <u/>
        <sz val="11"/>
        <color rgb="FF000000"/>
        <rFont val="Arial"/>
        <family val="2"/>
      </rPr>
      <t>Corte julio a 15 de diciembre de 2021:</t>
    </r>
    <r>
      <rPr>
        <sz val="11"/>
        <color rgb="FF000000"/>
        <rFont val="Arial"/>
        <family val="2"/>
      </rPr>
      <t xml:space="preserve">  Durante lo corrido del segundo semestre del año 2021 el servicio amigable itinerante esta siendo operado por el Proyecto Promocion de la salud y Gestion del riesgo en salud sexual y reproductiva. El Enfermero en compañía de la Auxiliar en Enfermeria contratistas con obligaciones contractuales especificas para esta poblacion han brindado educacion en salud a adolescentes y jovenes en los sgts temas:
*Planificacion familiar  a  mujeres en edad fertil
En la comuna "3" se realizo promocion de la salud y gestion del riesgo a 832 adolescentes y jovenes, Instituciones Educativas Ciudadela de cuyabra y Centros deportivos.</t>
    </r>
  </si>
  <si>
    <r>
      <rPr>
        <u/>
        <sz val="11"/>
        <color rgb="FF000000"/>
        <rFont val="Arial"/>
        <family val="2"/>
      </rPr>
      <t xml:space="preserve"> Con corte a 31 de diciembre</t>
    </r>
    <r>
      <rPr>
        <sz val="11"/>
        <color rgb="FF000000"/>
        <rFont val="Arial"/>
        <family val="2"/>
      </rPr>
      <t>: Por medio del proyecto Promoción de la Salud y Gestión del Riesgo en Zoonosis ,Vacunación Antirábica: 3.401 mascotas
Caninos: 2.046
Felinos: 1.355
Esterilizaciones: 125 mascotas
Caninos: 68
Felinos: 57</t>
    </r>
  </si>
  <si>
    <r>
      <rPr>
        <u/>
        <sz val="11"/>
        <color rgb="FF000000"/>
        <rFont val="Arial"/>
        <family val="2"/>
      </rPr>
      <t>Con corte al 31 de diciembre de 2021:</t>
    </r>
    <r>
      <rPr>
        <sz val="11"/>
        <color rgb="FF000000"/>
        <rFont val="Arial"/>
        <family val="2"/>
      </rPr>
      <t xml:space="preserve"> Las jornadas de fumigación que implementa la Secretaría de Salud solo se realizan ante presentación de contingencias.  Para evitar fumigaciones que resultan ser nocivas para la salud de las personas, y afectan el medio ambiente, como alternativas más eficaces se ejecutan otras actividades. Se realizaron Levantamientos de Índices Aédicos, por muestreos con la metodología de conglomerados , se realizaron 2 levantamientos de índices aédicos trimestrales, en 19 barrios de la comuna, dejando recomendaciones sobre el lavado de tanques y eliminación de depósitos de agua en las viviendas que se convierten en criaderos de mosquitos.   Jornadas de Promoción y Prevención  en el barrio La Brasilia. Se hizo seguimiento a 2 casos de dengue que se notificaron en el barrio y que recibieron atención hospitalaria. Se inspeccionaron 161 sumideros de aguas lluvias, los que se intervinieron aplicando químico larvicida. Las Evidencias originales de ejecución de estas actividades, reposan en el archivo del proyecto Promoción de la Salud y Gestión del Riesgo en Vectores, los cuales se encuentran en la oficina de la Secretaría de Salud área Salud Pública.</t>
    </r>
  </si>
  <si>
    <t>Con Corte a Diciembre :Se dio educacion en Prevencion de enfermedades cronicas No transmisibes, prevencion de dierentes tipo de cancer, y Autocuidado para la prevencion de covid-19 a un todal de 140 personas en todos los cursos de vida (1° Infancia, Infancia, Adolescencia, Juventud, Adultez y Vejez). Fuente base de datos RIAS 
Las evidencias originales de ejecución de estas actividades reposan en el archivo de la oficinade de salud pública/ Secretaría de Salud.</t>
  </si>
  <si>
    <t>Por motivo de emergencia sanitaria según Resolucion 385 de 2020 emanada del Ministerio de Salud y la proteccion Social por motivo de Pandemia Covid-19 no se realizaron actividades de capacitacion en primeros auxilios, pero la comunidad se intervino con educacion, promocion y prevencion en actividades y protocolos COvid-19, 9028 personas intervenidas</t>
  </si>
  <si>
    <t>Con corte al 31 de diciembre de 2021: Las jornadas de fumigación que implementa la Secretaría de Salud solo se realizan ante presentación de contingencias.  Para evitar fumigaciones que resultan ser nocivas para la salud de las personas, y afectan el medio ambiente, como alternativas más eficaces se ejecutan otras actividades. Se realizaron 2 Levantamientos de Índices Aédicos, por muestreos con la metodología de conglomerados , los levantamientos son trimestrales, en 18 barrios de la comuna, dejando recomendaciones sobre el lavado de tanques y eliminación de depósitos de agua en las viviendas que se convierten en criaderos de mosquitos. Se hizo seguimiento a 1 caso de dengue que se notificó en el barrio Villa Liliana y que recibió atención hospitalaria. Se inspeccionaron 308 sumideros de aguas lluvias, los que se intervinieron aplicando químico larvicida. Se dio información a 25 estudiantes y 2 docentes en la Sede Antonia Sántos ubicada en el barrio Berlín, sobre enfermedades transmitidas por vectores. Las Evidencias originales de ejecución de estas actividades, reposan en el archivo del proyecto Promoción de la Salud y Gestión del Riesgo en Vectores, los cuales se encuentran en la oficina de la Secretaría de Salud área Salud Pública.</t>
  </si>
  <si>
    <r>
      <rPr>
        <u/>
        <sz val="11"/>
        <color rgb="FF000000"/>
        <rFont val="Arial"/>
        <family val="2"/>
      </rPr>
      <t>Con corte a Diciembre</t>
    </r>
    <r>
      <rPr>
        <sz val="11"/>
        <color rgb="FF000000"/>
        <rFont val="Arial"/>
        <family val="2"/>
      </rPr>
      <t>: Se dio educacion en Prevencion de enfermedades cronicas No transmisibes, prevencion de dierentes tipo de cancer, y Autocuidado para la prevencion de covid-19 a un todal de 3.062 personas en todos los cursos de vida (1° Infancia, Infancia, Adolescencia, Juventud, Adultez y Vejez). Fuente base de datos RIAS 
Las evidencias originales de ejecución de estas actividades reposan en el archivo de la oficinade de salud pública/ Secretaría de Salud.</t>
    </r>
  </si>
  <si>
    <r>
      <rPr>
        <u/>
        <sz val="11"/>
        <color rgb="FF000000"/>
        <rFont val="Arial"/>
        <family val="2"/>
      </rPr>
      <t xml:space="preserve">Con corte al 31 de diciembre de 2021: </t>
    </r>
    <r>
      <rPr>
        <sz val="11"/>
        <color rgb="FF000000"/>
        <rFont val="Arial"/>
        <family val="2"/>
      </rPr>
      <t>Las jornadas de fumigación que implementa la Secretaría de Salud solo se realizan ante presentación de contingencias.  Para evitar fumigaciones que resultan ser nocivas para la salud de las personas, y afectan el medio ambiente, como alternativas más eficaces se ejecutan otras actividades. Se realizaron 2 Levantamientos de Índices Aédicos, por muestreos con la metodología de conglomerados , los levantamientos son trimestrales, en 18 barrios de la comuna, dejando recomendaciones sobre el lavado de tanques y eliminación de depósitos de agua en las viviendas que se convierten en criaderos de mosquitos. Se hizo seguimiento a 1 caso de dengue que se notificó en el barrio Villa Liliana y que recibió atención hospitalaria. Se inspeccionaron 308 sumideros de aguas lluvias, los que se intervinieron aplicando químico larvicida. Se dio información a 25 estudiantes y 2 docentes en la Sede Antonia Sántos ubicada en el barrio Berlín, sobre enfermedades transmitidas por vectores. Las Evidencias originales de ejecución de estas actividades, reposan en el archivo del proyecto Promoción de la Salud y Gestión del Riesgo en Vectores, los cuales se encuentran en la oficina de la Secretaría de Salud área Salud Pública.</t>
    </r>
  </si>
  <si>
    <r>
      <rPr>
        <u/>
        <sz val="11"/>
        <color rgb="FF000000"/>
        <rFont val="Arial"/>
        <family val="2"/>
      </rPr>
      <t xml:space="preserve">Con Corte a 31 de diciembre </t>
    </r>
    <r>
      <rPr>
        <sz val="11"/>
        <color rgb="FF000000"/>
        <rFont val="Arial"/>
        <family val="2"/>
      </rPr>
      <t xml:space="preserve">: Por medio del proyecto Por medio del proyecto Promoción de la Salud y Gestión del Riesgo en Zoonosis,  Vacunación Antirábica: 1.397 mascotas
Caninos: 809
Felinos: 588
Las evidencias originales de ejecución de estas actividades reposan en el archivo de la oficina  de salud pública/ Secretaría de Salud.
En el año 2021 se logro un cobertura de vacunacion contra el covid del 79,6% en el municipio de Armenia </t>
    </r>
  </si>
  <si>
    <r>
      <rPr>
        <u/>
        <sz val="11"/>
        <color rgb="FF000000"/>
        <rFont val="Arial"/>
        <family val="2"/>
      </rPr>
      <t xml:space="preserve">Con corte a Diciembre </t>
    </r>
    <r>
      <rPr>
        <sz val="11"/>
        <color rgb="FF000000"/>
        <rFont val="Arial"/>
        <family val="2"/>
      </rPr>
      <t>:Se dio educacion en Prevencion de enfermedades cronicas No transmisibes, prevencion de dierentes tipo de cancer, y Autocuidado para la prevencion de covid-19 a un todal de 3.230 personas en todos los cursos de vida (1° Infancia, Infancia, Adolescencia, Juventud, Adultez y Vejez). Fuente base de datos RIAS
Las evidencias originales de ejecución de estas actividades reposan en el archivo de la oficina  de salud pública/ Secretaría de Salud.</t>
    </r>
  </si>
  <si>
    <r>
      <rPr>
        <u/>
        <sz val="11"/>
        <color rgb="FF000000"/>
        <rFont val="Arial"/>
        <family val="2"/>
      </rPr>
      <t xml:space="preserve">Con Corte a 31 de diciembre </t>
    </r>
    <r>
      <rPr>
        <sz val="11"/>
        <color rgb="FF000000"/>
        <rFont val="Arial"/>
        <family val="2"/>
      </rPr>
      <t xml:space="preserve">: Por medio del proyecto Por medio del proyecto Promoción de la Salud y Gestión del Riesgo en ZoonosisIntervención química mediante la instalación de cebos parafinados y peletizados para control de población de roedores en el barrio san josé sector plaza minorista, 432 grs aplicados 
Las evidencias originales de ejecución de estas actividades reposan en el archivo de la oficina  de salud pública/ Secretaría de Salud.
</t>
    </r>
    <r>
      <rPr>
        <u/>
        <sz val="11"/>
        <color rgb="FF000000"/>
        <rFont val="Arial"/>
        <family val="2"/>
      </rPr>
      <t>Corte a 31 de diciembre de 2021</t>
    </r>
    <r>
      <rPr>
        <sz val="11"/>
        <color rgb="FF000000"/>
        <rFont val="Arial"/>
        <family val="2"/>
      </rPr>
      <t xml:space="preserve">: En cumplimiento del Proyecto Promoción de la Salud y Gestión del Riesgo en Vectores, siguiendo las orientaciones del Ministerio de Salud y Protección Social y el Plan de Desarrollo Municipal, las jornadas de fumigación que realiza la Secretaría de Salud solo se hacen ante presentación de contingencias.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Levantamiento de Índice Aédico, 2 en el segundo semestre del año,  con inspección en 199 viviendas de 31 barrios de la comuna, 5 jornadas de promoción de la salud y prevención de las ETV. Seguimiento a 3 casos de dengue, notificados por centros hospitalarios del municipio. Capacitación a 831 estudiantes, 46 docentes y 6 personas de comunidad sobre las ETV, cambio climático, manejo adecuado de residuos sólidos, caracol gigante africano y medidas de bioseguridad para evitar la CoVid19. Las Evidencias originales de ejecución de estas actividades, reposan en el archivo del proyecto Promoción de la Salud y Gestión del Riesgo en Vectores, los cuales se encuentran en la oficina de la Secretaría de Salud área Salud Pública.     </t>
    </r>
  </si>
  <si>
    <t>Con corte a 31 de diciembre :Por medio del proyecto Promoción de la Salud y Gestión del Riesgo en Zoonosis,Vacunación Antirábica: 1.397 mascotas
Caninos: 809
Felinos: 588
Esterilizaciones: 46 mascotas
Caninos: 29
Felinos: 17
Las evidencias originales de ejecución de estas actividades reposan en el archivo de la oficina  de salud pública/ Secretaría de Salud.</t>
  </si>
  <si>
    <r>
      <rPr>
        <u/>
        <sz val="11"/>
        <color rgb="FF000000"/>
        <rFont val="Arial"/>
        <family val="2"/>
      </rPr>
      <t>Con corte a 31 de diciembre</t>
    </r>
    <r>
      <rPr>
        <sz val="11"/>
        <color rgb="FF000000"/>
        <rFont val="Arial"/>
        <family val="2"/>
      </rPr>
      <t xml:space="preserve"> :Por medio del proyecto Promoción de la Salud y Gestión del Riesgo en Zoonosis,Vacunación Antirábica: 876  mascotas
Caninos: 527
Felinos: 349
Las evidencias originales de ejecución de estas actividades reposan en el archivo de la oficina  de salud pública/ Secretaría de Salud.
En el año 2021 se logro un cobertura de vacunacion contra el covid del 79,6% en el municipio de Armenia </t>
    </r>
  </si>
  <si>
    <r>
      <rPr>
        <u/>
        <sz val="11"/>
        <color rgb="FF000000"/>
        <rFont val="Arial"/>
        <family val="2"/>
      </rPr>
      <t>Con corte a 31 de diciembre :</t>
    </r>
    <r>
      <rPr>
        <sz val="11"/>
        <color rgb="FF000000"/>
        <rFont val="Arial"/>
        <family val="2"/>
      </rPr>
      <t xml:space="preserve">Por medio del proyecto Promoción de la Salud y Gestión del Riesgo en Zoonosis, Intervención química mediante la instalación de cebos parafinados y peletizados para control de población de roedores en los siguientes sectores
Parque Valencia: 600 grs aplicados
Sector Centro: 10 grs aplicados
Uribe: 130grs aplicados
Velez: 275 grs aplicados
La Florida: 130grs aplicados 
</t>
    </r>
    <r>
      <rPr>
        <u/>
        <sz val="11"/>
        <color rgb="FF000000"/>
        <rFont val="Arial"/>
        <family val="2"/>
      </rPr>
      <t>Con corte al 31 de diciembre de 2021</t>
    </r>
    <r>
      <rPr>
        <sz val="11"/>
        <color rgb="FF000000"/>
        <rFont val="Arial"/>
        <family val="2"/>
      </rPr>
      <t>:  Las jornadas de fumigación que implementa la Secretaría de Salud solo se realizan ante presentación de contingencias.  Para evitar fumigaciones que resultan ser nocivas para la salud de las personas, y afectan el medio ambiente, como alternativas más eficaces se ejecutan otras actividades. Se realizaron Levantamientos de Índices Aédicos, por muestreos con la metodología de conglomerados en 123 viviendas de 19 barrios de la comuna, dejando recomendaciones sobre el lavado de tanques y eliminación de depósitos de agua en las viviendas que se convierten en criaderos de mosquitos. Control a  establecimientos especiales: 2. Se realiza inspección y control químico de sumideros de aguas lluvias a 650 sumideros. Las Evidencias originales de ejecución de estas actividades, reposan en el archivo del proyecto Promoción de la Salud y Gestión del Riesgo en Vectores, los cuales se encuentran en la oficina de la Secretaría de Salud área Salud Pública.</t>
    </r>
  </si>
  <si>
    <r>
      <rPr>
        <u/>
        <sz val="11"/>
        <color rgb="FF000000"/>
        <rFont val="Arial"/>
        <family val="2"/>
      </rPr>
      <t>Corte julio a 15 de diciembre de 2021:</t>
    </r>
    <r>
      <rPr>
        <sz val="11"/>
        <color rgb="FF000000"/>
        <rFont val="Arial"/>
        <family val="2"/>
      </rPr>
      <t xml:space="preserve">  Durante lo corrido del segundo semestre del año 2021 el Proyecto promocion de la salud y Gestion del riesgo en salud sexual y reproductiva brindo educacion en los sgts temas:
*Prevencion de infecciones de transmision sexual
*Uso adecuado del preservativo
*Planificacion familiar
En la comuna "7" se realizo promocion de la salud y gestion del riesgo a 1090 personas.</t>
    </r>
  </si>
  <si>
    <t>Se implementó la estrategia Centro Escucha en el sector del Centro, para reducir riesgos y daños asociados a prácticas de conumo no adecuadas en personas que se inyectan drogas. Desde allí se realizó intervención mediante el acceso a material higienico de inyección, acciones de psicoeducación, pruebas rápidas para detección oportuna de infecciones transmitidas vía sanguinea, entre otras acciones.</t>
  </si>
  <si>
    <r>
      <rPr>
        <u/>
        <sz val="11"/>
        <color rgb="FF000000"/>
        <rFont val="Arial"/>
        <family val="2"/>
      </rPr>
      <t>Con corte al 31 de diciembre</t>
    </r>
    <r>
      <rPr>
        <sz val="11"/>
        <color rgb="FF000000"/>
        <rFont val="Arial"/>
        <family val="2"/>
      </rPr>
      <t>. El programa de seguridad alimentaria y gestion del riesgo por el consumo realizo inspeccion sanitaria y educacion en la norma sanitaria decreto 604 de 1993. a 160 expendios de comida ambulantes. Para fortalecer protocolos de bioseguridad de estos expendios se entregaron tapa bocas y geles antibacteriales, con el fin de mitigar la expocicion de los comerciantes al virus. a demas se reporto ante la edua y secretaria de gobierno que de los 160 vigilados 38 tienen autorizacion para ocupar el espacio publico.
Las evidencias originales de ejecución de estas actividades reposan en el archivo de la oficina  de salud pública/ Secretaría de Salud</t>
    </r>
  </si>
  <si>
    <r>
      <rPr>
        <u/>
        <sz val="11"/>
        <color rgb="FF000000"/>
        <rFont val="Arial"/>
        <family val="2"/>
      </rPr>
      <t xml:space="preserve">Con Corte a  31 de diciembre </t>
    </r>
    <r>
      <rPr>
        <sz val="11"/>
        <color rgb="FF000000"/>
        <rFont val="Arial"/>
        <family val="2"/>
      </rPr>
      <t>:Por medio del proyecto  Promoción de la salud y gestion del riesgo en zoonosisAnimales esterilizados: 45 mascotas
Caninos: 29
Felinos: 16
Las evidencias originales de ejecución de estas actividades reposan en el archivo de la oficina  de salud pública/ Secretaría de Salud</t>
    </r>
  </si>
  <si>
    <t>En los barrios Tigreros, Terranova y Corbones, se efectuó campaña puerta a puerta con padres, madres y cuidadores, donde se promovieron factores protectores frente al consumo de SPA, a través de folleto denominado "Mi FAmilia" donde se orientan aspectos relacionados con la familia y el rol que desempeñan en la prevención del consumo de SPA</t>
  </si>
  <si>
    <r>
      <rPr>
        <u/>
        <sz val="11"/>
        <color rgb="FF000000"/>
        <rFont val="Arial"/>
        <family val="2"/>
      </rPr>
      <t xml:space="preserve">Con Corte a 31 de diciembre: </t>
    </r>
    <r>
      <rPr>
        <sz val="11"/>
        <color rgb="FF000000"/>
        <rFont val="Arial"/>
        <family val="2"/>
      </rPr>
      <t xml:space="preserve"> Por medio del proyecto Promoción de la Salud y Gestión del Riesgo en ZoonosisVacunación Antirábica: 1.068 mascotas
Caninos: 646
Felinos: 422
Esterilizaciones: 15 mascotas
Caninos: 9
Felinos: 6
Las evidencias originales de ejecución de estas actividades reposan en el archivo de la oficina  de salud pública/ Secretaría de Salud.</t>
    </r>
  </si>
  <si>
    <r>
      <rPr>
        <u/>
        <sz val="11"/>
        <color rgb="FF000000"/>
        <rFont val="Arial"/>
        <family val="2"/>
      </rPr>
      <t>Corte julio a 15 de diciembre de 2021</t>
    </r>
    <r>
      <rPr>
        <sz val="11"/>
        <color rgb="FF000000"/>
        <rFont val="Arial"/>
        <family val="2"/>
      </rPr>
      <t>: Durante lo corrido del segundo semestre del año 2021 el servicio amigable itinerante esta siendo operado por el Proyecto Promocion de la salud y Gestion del riesgo en salud sexual y reproductiva. El Enfermero en compañía de la auxiliar en enfermeria contratistas con obligaciones contractuales especificas para esta poblacion brindadaron educacion en salud a adolescentes y jovenes en los sgts temas:
*Promoción de la planificacion familiar
*Prevencion de infecciones de transmision sexual
*Uso adecuado del preservativo
*Consulta preconcepcional
En la comuna "9" se realizo promocion de la salud y gestion del riesgo a 74 adolescentes y jovenes, Institucion Educativa IMEN.</t>
    </r>
  </si>
  <si>
    <r>
      <rPr>
        <u/>
        <sz val="11"/>
        <color rgb="FF000000"/>
        <rFont val="Arial"/>
        <family val="2"/>
      </rPr>
      <t xml:space="preserve">Con Corte a 31 de diciembre : </t>
    </r>
    <r>
      <rPr>
        <sz val="11"/>
        <color rgb="FF000000"/>
        <rFont val="Arial"/>
        <family val="2"/>
      </rPr>
      <t xml:space="preserve"> Por medio del proyecto Promoción de la Salud y Gestión del Riesgo en Zoonosis Intervención química mediante la instalación de cebos parafinados y peletizados para control de población de roedores en el sector bomberos estación coliseo del café, 225 grs aplicados 
Las evidencias originales de ejecución de estas actividades reposan en el archivo de la oficina  de salud pública/ Secretaría de Salud.</t>
    </r>
  </si>
  <si>
    <r>
      <rPr>
        <u/>
        <sz val="11"/>
        <color rgb="FF000000"/>
        <rFont val="Arial"/>
        <family val="2"/>
      </rPr>
      <t xml:space="preserve">Corte a 31 de diciembre: </t>
    </r>
    <r>
      <rPr>
        <sz val="11"/>
        <color rgb="FF000000"/>
        <rFont val="Arial"/>
        <family val="2"/>
      </rPr>
      <t xml:space="preserve"> Por parte del proyecto Promoción de la Salud y Gestión del Riesgo en Vectores se realizaron Levantamientos de Índices Aédicos, por muestreos con la metodología de conglomerados en 155 viviendas de 20 barrios de la comuna, dejando recomendaciones sobre el lavado de tanques y eliminación de depósitos de agua en las viviendas que se convierten en criaderos de mosquitos. Se entregó a comunidades vulnerables toldillos insecticidas de larga duración como medida de prevención para evitar las picaduras de los mosquitos Aedes, transmisores de Dengue, Zika y Chikungunya. Las Evidencias originales de ejecución de estas actividades, reposan en el archivo del proyecto Promoción de la Salud y Gestión del Riesgo en Vectores, los cuales se encuentran en la oficina de la Secretaría de Salud área Salud Pública.    </t>
    </r>
  </si>
  <si>
    <t xml:space="preserve">Con corte al 31 de diciembre de 2021: Las jornadas de fumigación que implementa la Secretaría de Salud solo se realizan ante presentación de contingencias.  Para evitar fumigaciones que resultan ser nocivas para la salud de las personas, y afectan el medio ambiente, como alternativas más eficaces se ejecutan otras actividades. Se realizaron Levantamientos de Índices Aédicos, por muestreos con la metodología de conglomerados en 155 viviendas de 20 barrios de la comuna, dejando recomendaciones sobre el lavado de tanques y eliminación de depósitos de agua en las viviendas que se convierten en criaderos de mosquitos. Inspección y control a sumideros de aguas lluvias 265 en total, los cuales fueron intervenidos mediante aplicación de larvicida. Las Evidencias originales de ejecución de estas actividades, reposan en el archivo del proyecto Promoción de la Salud y Gestión del Riesgo en Vectores, los cuales se encuentran en la oficina de la Secretaría de Salud área Salud Pública.  </t>
  </si>
  <si>
    <r>
      <rPr>
        <u/>
        <sz val="11"/>
        <color rgb="FF000000"/>
        <rFont val="Arial"/>
        <family val="2"/>
      </rPr>
      <t>Con corte a Diciembre:</t>
    </r>
    <r>
      <rPr>
        <sz val="11"/>
        <color rgb="FF000000"/>
        <rFont val="Arial"/>
        <family val="2"/>
      </rPr>
      <t xml:space="preserve">   En los barrios La Cabaña, Arboleda, Vieja Libertad y Granada, se efectuó campaña puerta a puerta con padres, madres y cuidadores, donde se promovieron factores protectores frente al consumo de SPA, a través de folleto denominado "Mi FAmilia" donde se orientan aspectos relacionados con la familia y el rol que desempeñan en la prevención del consumo de SPA</t>
    </r>
  </si>
  <si>
    <r>
      <rPr>
        <u/>
        <sz val="11"/>
        <color rgb="FF000000"/>
        <rFont val="Arial"/>
        <family val="2"/>
      </rPr>
      <t>Con corte a 31 de diciembre</t>
    </r>
    <r>
      <rPr>
        <sz val="11"/>
        <color rgb="FF000000"/>
        <rFont val="Arial"/>
        <family val="2"/>
      </rPr>
      <t xml:space="preserve"> :Por medio del proyecto Promoción de la Salud y Gestión del Riesgo en Zoonosis se llevaron a cabo intervenciones químicas para el control de roedores  de cebos parafinados y peletizados.  Ademas  Vacunación antirrábica: caninos y  felinos.</t>
    </r>
  </si>
  <si>
    <t xml:space="preserve"> Por parte del proyecto Preparación de Respuesta de Salud Pública ante las Emergencia y Desastres se realizan  3 jornadas de vacunacion en el centro de salud el caimo, donde se interviene a la poblacion con educacion en protocolos de bioseguridad</t>
  </si>
  <si>
    <r>
      <rPr>
        <u/>
        <sz val="11"/>
        <color rgb="FF000000"/>
        <rFont val="Arial"/>
        <family val="2"/>
      </rPr>
      <t>Corte a 31 de Diciembre</t>
    </r>
    <r>
      <rPr>
        <sz val="11"/>
        <color rgb="FF000000"/>
        <rFont val="Arial"/>
        <family val="2"/>
      </rPr>
      <t>: Por medio del proyecto Promoción de la Salud y Gestión del Riesgo en Zoonosis
Vacunación Antirábica: 3.166 mascotas
Caninos:1.864
Felinos: 1.302
Esterilizaciones: 153 mascotas
Caninos: 90
Felinos: 63
Las evidencias originales de ejecución de estas actividades reposan en el archivo de la oficinade de salud pública/ Secretaría de Salud.</t>
    </r>
  </si>
  <si>
    <t>Con Corte a 31 de Diciembre: Por medio del proyecto Promoción de la Salud y Gestión del Riesgo en Zoonosis  se realizo en los barrios de la comuna 4:
Vacunación antirrábica: caninos,y  felinos,  y Esterilización de mascotas:</t>
  </si>
  <si>
    <t xml:space="preserve">Durante la  vigencia 2021 se logrogran avance en los trabajos de  señalización en el sectores que conforman la comuna 7, logrando un total de 3.630 Mt2 señalizados entre sectores como la carrera 13, 14, 15,16, 17, 18 entre calles 12 y 23. También se logró señalizar las carreras 20 y 21 entre calles 12 a 18 entre otros sectores de esta comuna.                                                                             Se realizaron 16 sensibilizaciones en vias principales, como prioridad I.E con el fin de agilizar la movilidad y disminuir siniestros viales, intervenciones  vias  a los lados de las I.E   para educar a los peatones  en el manejo de las cebras, mal parqueo con el fin de descongestionar  la ciudad.  CAPACITAR EL PERSONAL DOMICILIARIO DE LA DROGUERIA PROFAMILIAR CON EL FIN DE EVITAR SINIESTROS VIALES, DISMINUIR LOS INDICES DE ACCIDENTALIDAD Y CREAR CULTURA VIAL                                                                    </t>
  </si>
  <si>
    <t>Desde el Departameto Administrativo de Planeación se adelanta actividades de reforestación  en areas de cesión o degradas para su recuperación</t>
  </si>
  <si>
    <t xml:space="preserve">Desde al area de planificación ambiental se realizan jornadas  de llimpieza y recuperación de laderas  acompañadas de siembra de arboles y sensibilización con la comunidad </t>
  </si>
  <si>
    <t>Esto es control policivo, salud  y de CRQ</t>
  </si>
  <si>
    <t xml:space="preserve">Las intervenciones forestales al interior de las instituciones educativas se han apoyado por parte de Planeación Municipal, pero debe ser imcorporada en las actividades de administración de la institución educativa.  </t>
  </si>
  <si>
    <t>Ocupación ilegal a cargo de Bienes y suministros</t>
  </si>
  <si>
    <t xml:space="preserve">Ocupacion iegal a cargo de Biens y control urbano  </t>
  </si>
  <si>
    <t>Con el grupo de  educación Ambiental de adelantan jornadas eduCativas y con comunidad sobre temas  ambientales y manejo de residuos solidos  en las 10 comun as de la ciudad</t>
  </si>
  <si>
    <t xml:space="preserve">En lo corrido del año 2021, EPA ESP ha realizado en la Comuna 3, seis (6) actividades de socializacion relacionadas con el manejo adecuado de residuos sòlidos, en los siguientes barrios:
1. 13/05/2021 Villa italia
2. 18/08/2021 Los Kioscos
3. 06/09/2021 La Cecilia
4. 12/10/2021 Las Colinas
5. 23/10/2021 Nuevo Amanecer
6. 08/11/2021 La Grecia.                                                                       Con el grupo de  educación Ambiental de adelantan jornadas eduCativas y con comunidad sobre temas  ambientales y manejo de residuos solidos  en las 10 comun as de la ciudad                                                                             
</t>
  </si>
  <si>
    <t xml:space="preserve">Desde el mes de julio a noviembre de 2021 en el barrio nuevo amanecer se podaron  nueve (9) arboles, intervenidos en agosto de 2021 y en septiembre se podo un (1) árbol. Desde el mes de noviembre el Departamento Administrativo de Planeación adelanta labors de tala y/o poda de arboles en riesgo en las 10 comunas de la ciudad;  La EPA. E.S. P ejecuta labores de poda de árboles en parques principales, secundarios y avendias principlaes. </t>
  </si>
  <si>
    <t xml:space="preserve">El diseño de estas estrategias a nivel de Municipio se encuentra a cargo de Planeación Municipal y de las seis (6) empresas que actualmente se encuentran registradas ante la SSPD como operadores del componente de aprovechamiento de residuos para el Municipio de Armenia. Desde el Departamento Administrativo de Planeación Muncipal y su equipo de PGIRS, se trabajan el programa denominado  estrategias I.E.C. información, educación y comunicación, enfocada a trabajos de educación en procesos de aprovechamiento de residuos solidos.  </t>
  </si>
  <si>
    <t xml:space="preserve">El area de Planificación ambiental en el amrco de la conservación del agua  trabaja el proyecto denominado protección de ecosistemas estrategicos, el cual contiene uuna actividad relacioanda con la compra de predios por encimas de las bocatomas para la conservacion del recurso  hidrico; y desde la parte de educación se fomentan la conservacón del agua a atraves de charlas de protección del agua y jornadas de limpiezas de laderas y reforestación. </t>
  </si>
  <si>
    <t>Desde el proyecto PGIRS se acompañan procesos de aseoria a comunidad en general relacionada con inciativas ambientales de conservación</t>
  </si>
  <si>
    <t>Esta actividad se encuentra a cargo de Planeación Municipal, entidad responsable del componente de aprovechamiento de residuos en el Municipio de Armenia, a traves del PGIRS.</t>
  </si>
  <si>
    <t xml:space="preserve">La realización de jornadas de aseo en las cuales se convoca grupos de operarios se encuentran suspendidas a razón del COVID-19, sin embargo, desde la subgerencia de aseo se brinda acompañamiento a la comunidad con el préstamo de cajas estacionarias para el deposito de residuos especiales, limpieza de puntos críticos y demás. Desde al area de planificación ambiental se realizan jornadas  de llimpieza y recuperación de laderas  acompañadas de siembra de arboles y sensibilización con la comunidad </t>
  </si>
  <si>
    <t xml:space="preserve">Desde el area de Planificación ambiental se ejecuan proyectos operativos en el ecoparque la secreta dentro del cual se encuentra el vivero Municipal desde alli se suministra material vegetal y se dan charlas a comunidad sobre conservación </t>
  </si>
  <si>
    <t xml:space="preserve">La Intervenciones forestales se hacen en areas urbanas , las laderas por ser areeas naturales de consrvación no se incluyen para intervenciones por poda . </t>
  </si>
  <si>
    <t>Desde al area de planificación ambiental se realizan jornadas  de llimpieza y recuperación de laderas  acompañadas de siembra de arboles y sensibilización con la comunidad, la canalización corresponde   a EPA</t>
  </si>
  <si>
    <t>Desde al area de planificación ambiental se realizan jornadas  de llimpieza y recuperación de laderas  acompañadas de siembra de arboles y sensibilización con la comunidad, la canalización corresponde  a EPA</t>
  </si>
  <si>
    <t xml:space="preserve">Desde el Departamento Administrativo de Planeación Muncipal y su equipo de PGIRS, se trabajan el programa denominado  estrategias I.E.C. información, educación y comunicación, enfocada a trabajos de educación en procesos de aprovechamiento de residuos solidos. </t>
  </si>
  <si>
    <t xml:space="preserve">Desde el mes de julio a noviembre de 2021, se han intervendido con poda de árbol en los siguientes barrios, en septiembre :Centro 6,cam 8, san josé 23, en julio: rojas pinilla 28, centro 72, polideportivo cafetero 8, parque sucre 7, plaza bolivar 5, complejo vial la cejita 9, noviembre: parque uribe 30,  octubre: rincon santo   3,plaza bolivar 4, centro 11. La Intervenciones forestales se hacen en areas urbanas , las laderas por ser areeas naturales de consrvación no se incluyen para intervenciones por poda . </t>
  </si>
  <si>
    <t>OMGERD</t>
  </si>
  <si>
    <t>Esta actividad se encuentra a cargo de Planeación Municipal, entidad responsable del componente de aprovechamiento de residuos en el Municipio de Armenia en el marco del PGIRS</t>
  </si>
  <si>
    <t xml:space="preserve">En estas zonas no se atendieron jornadas de educación ambiental </t>
  </si>
  <si>
    <t>En lo corrido del año 2021, EPA ESP ha realizado en la Comuna 8, ocho (8) actividades de socializacion relacionadas con el manejo adecuado de residuos sòlidos, en los siguientes barrios:
1. 08/05/2021 Niagara
2. 10/05/2021 Frente al colegio CASD
3. 04/08/2021 Villa Inglesa
4. 10/09/2021 Niagara
5. 13/09/2021 Niagara
6. 29/09/2021 Niagara
7. 13/10/2012 Modelo
8. 20/10/2021 Modelo. Desde al area de planificación ambiental se realizan jornadas  de llimpieza y recuperación de laderas  acompañadas de siembra de arboles y sensibilización con la comunidad , al igual que limpieza de puntos criticos y sensibilización</t>
  </si>
  <si>
    <t xml:space="preserve">EPA atiende labores de guadañada de zonas verdes, la ofician asesora social realiza siembras de jardines y planeación siembra de arboles de porte medio y alto </t>
  </si>
  <si>
    <t xml:space="preserve">En lo corrido del año 2021, EPA ESP ha realizado en la Comuna 9, seis (6) actividades de socializacion relacionadas con el manejo adecuado de residuos sòlidos, en los siguientes barrios:
1. 31/03/2021 Galan
2. 10/04/2021 Galan
3. 14/07/2021 Granada
4. 30/07/2021 Granada
5. 05/11/2021 Granada
09/11/2021 Sesenta Casas. </t>
  </si>
  <si>
    <t>Se adecuaron los senderos del Silencio , SENA y Villa Italia</t>
  </si>
  <si>
    <t xml:space="preserve">EPA se encarga de las labores de gaudañada de zonas verdes de parques principales y secundarios , poda de arboles y barrido, Planeación se encarga de tala de arboles que cumplieron ciclo vital y limpieza de separadores </t>
  </si>
  <si>
    <t>salud</t>
  </si>
  <si>
    <t xml:space="preserve">Para la vigencia 2021 no se atendieron labores de mantenimiento de guaduales , estas se iniciaran en la vigenca 2022 </t>
  </si>
  <si>
    <t>En el segundo semestre del año 2021 con el convenio de la Agencia Publica de Empleo- APE, se dispusieron 5 puntos vive digital entre ellos, el de la comuna 1 en el estadio centenario en el cual se visitaron los lideres y presidentes de junta de la comuna y se puso a disposicion las actividades a desarrollar para la creacion de oportunidades laborales tanto de ello como de sus habitantes. allí se brindo atencion de lunes a viernes hasta el 15 de diciembre en el cual se prestaron servicios como: inscripción, cargue de documentos, actualizacion y postulacion de vacantes ofertadas por la gencia en mencion; tambien, recepción de hojas de vida para las empresas articuladas e interesadas en reclutar personas;finalmente se brindaron talleres de fortalecimiento en competencias laborales.</t>
  </si>
  <si>
    <t xml:space="preserve">Al momento se encuentra en proceso de planificacion </t>
  </si>
  <si>
    <t>Se socializaron a las diferentes comunas de Armenia el convenio con Actuar famiempresas para que los emprendedores pudieran acceder a dichos creditos. Tambien se realizaron capacitaciones con el mismo convenio con todas las comunas de Armenia</t>
  </si>
  <si>
    <t>Con la empresa actuar se creo un convenio donde se veneficiaron todas comunas del municipio de Armenia</t>
  </si>
  <si>
    <t xml:space="preserve">Desde la secretaria de desarrollo economico se ha realizado capacitaciones en emprendimiento en el cual se realizan las convocatorias para todas las comunas </t>
  </si>
  <si>
    <t xml:space="preserve">Al momento nos en proceso de planificacion </t>
  </si>
  <si>
    <t>Convenio con actuar famiempresas</t>
  </si>
  <si>
    <t>Se realizaron 12 mercados campesinos en el año fortaleciendo el proceso de comercialización a los comercializadores del sector rural del municipio de armenia</t>
  </si>
  <si>
    <t xml:space="preserve">A traves del proyecto de Fortalecimiento de Capacidades para la generacion y formalizacion de empleo en la ciudad de Armenia se ha construido dos estrategias encaminadas a la formalizacion y creacion de oportunidades laborales las cuales cumplen actividades de: capacitación, asesoria y acompañamiento en los procwesos de postulacion y acceso a posibles empleos tanto con el comvenio APE tanto con la articulacion con las empresas. </t>
  </si>
  <si>
    <t xml:space="preserve">La construcción de la via de conexión requiere de un presupuesto alto y de la elaboración de unos estudios y diseños que nos permitan establecer el costo de la obra </t>
  </si>
  <si>
    <t xml:space="preserve">En el periodo entre el mes de enero y el mes de diciembre, se hicieron 4 (cuatro) reposiciones de alcantarillado.
</t>
  </si>
  <si>
    <r>
      <rPr>
        <u/>
        <sz val="11"/>
        <color rgb="FF000000"/>
        <rFont val="Arial"/>
        <family val="2"/>
      </rPr>
      <t>Con fecha de corte de 31 de diciembre del 2022</t>
    </r>
    <r>
      <rPr>
        <sz val="11"/>
        <color rgb="FF000000"/>
        <rFont val="Arial"/>
        <family val="2"/>
      </rPr>
      <t>. El programa de seguridad alimentaria y gestion del riesgo por el consumo, realizo  inspeccion vigilancia y control en 15 esteblecimientos dedicados a la elaboracion, almacenamiento y/o expendio de alimentos y bebidas. con el fin de mitigar y evitar riesgo inminente a la salud se inspeccionaron 23 expendios de comidas ubicados en espacio publico para las fechas de las fiestas de armenia y eventos masivos que se realizaron en la comuna 1. tambien se atendieron 6 solicitudespara verificar protocolos de bioseguridad en la comuna.
Las evidencias originales de ejecución de estas actividades reposan en el archivo de la oficinade de salud pública/ Secretaría de Salud.</t>
    </r>
  </si>
  <si>
    <t>Se realizo entrega durante el año 2021  en el segundo semestre a toda la comunidad en  medalleria 591   trofeos  115</t>
  </si>
  <si>
    <t>Se promueve la asistencia a la coclovia dominical del estadio centenario la cual abaraca principalmente todas la comunas del sector sur del municipio de Armenia.</t>
  </si>
  <si>
    <t>Portal del eden , genesis , puerto espejo, virginia , santa rita, villa andrea, guaduales de la villa, pintula y demarcacion.</t>
  </si>
  <si>
    <t>Se entrego a esta comuna balones  de futbol de salin 3 , malla para futsalon 1</t>
  </si>
  <si>
    <t xml:space="preserve">En el periodo entre el mes de enero y el mes de diciembre, se hicieron 56  limpìezas y mantenimientos de sumideros.
</t>
  </si>
  <si>
    <t>En este momento hacemos parte de la corporacion agencia de inversion de Armenia y el Quindio para lograr así inversion nacional y extrangera generando empleo</t>
  </si>
  <si>
    <t xml:space="preserve">En el periodo entre el mes de enero y el mes de diciembre, se hicieron 136 limpìezas y mantenimientos de sumideros.
</t>
  </si>
  <si>
    <t>Se tiene establecido adelantar un  proceso de consultoria  para estudios y diseños para la estabilización de taludes y puentes</t>
  </si>
  <si>
    <t xml:space="preserve">Bello horizonte: empresas publicas de armenia no tiene a su cargo la construccion de redes para el manejo de las agaus lluvias de los escenarios deportivos. los barrios restantes se han venido realizando la revision con el equipo de video y generando una priorizacion parcial por los tramos requeridos, cabe anotar que la inversion de reposicion de las redes de empresas publicas de armenia obedece a un plan de obras e inversion (poir).
</t>
  </si>
  <si>
    <t xml:space="preserve">Al momento se encuentra en proceso de ejecucion por medio de los punto vive digital </t>
  </si>
  <si>
    <t>Se realizo el convenio 030 con la federacion nacional de cafeteros apoyando la produccion de café con entrega de fertyilizantes para mejorar la productividad a 140 familias cafeteras</t>
  </si>
  <si>
    <t>Se incentivo a toda la comuna para que se acerque al ciclovia mas cercana  que es la del estadio centenario.</t>
  </si>
  <si>
    <t>Se realizo el convenio 030 con la federacion nacional de cafeteros apoyando la produccion de café con entrega de fertyilizantes para mejorar la productividad a 140 familias cafeteras con este convenio se entrego semillas para la realizacion de huertas caseras</t>
  </si>
  <si>
    <r>
      <t xml:space="preserve">NO ES COMPETENCIA DE EPA
SEGÚN LA LEY 1259 DE 2008. CAPITULO IV ARTICULO 9 
ARTíCULO9°. </t>
    </r>
    <r>
      <rPr>
        <b/>
        <sz val="11"/>
        <rFont val="Arial"/>
        <family val="2"/>
      </rPr>
      <t>Responsable de la Aplicación del Comparendo Ambiental</t>
    </r>
    <r>
      <rPr>
        <sz val="11"/>
        <rFont val="Arial"/>
        <family val="2"/>
      </rPr>
      <t>. El
responsable de la aplicación de la sanción por Comparendo Ambiental en
cada circunscripción municipal será su respectivo alcalde, quien podrá delegar
en subsecretario de Gobierno o en quien haga sus veces.
En cuanto a las infracciones ambientales en vías o espacios públicos causadas
desde vehículos automotores o de tracción humana o animal, el responsable
será el respectivo alcalde, quien podrá delegar en su Secretario de Tránsito
en la autoridad que haga sus veces.
Parágrafo: La Policía Nacional, los Agentes de Tránsito, los Inspectores de Policía
y Corregidores serán los encargados de imponer directamente el Comparendo
Ambiental a los infractores.</t>
    </r>
  </si>
  <si>
    <t>La construcción del colector de la quebrada La Camelia, que permitira la descontaminación de esta fuente hidrica, esta programada en el PSMV entre los años 2028 a 2031.</t>
  </si>
  <si>
    <t>Esto no es competencia de la secretaraia de desrrollo económico, es competencia de la secretaria de infraestructura</t>
  </si>
  <si>
    <t xml:space="preserve">La gestion de recoleccion y transporte realizara la respectivas revisiones para la generacion de la construccion de las redes, si se requiere, cabe anotar que las inversiones se realiza donde se encuentre todos los usuarios normalizados.
</t>
  </si>
  <si>
    <t xml:space="preserve">Durante este periodo no se presentaron reposiciones de alcantarillado en estas manzanas.
</t>
  </si>
  <si>
    <t xml:space="preserve">Las intervenciones de poda de arbooles de aprques principlaes y secundarios se encuentrana a cargo de la EPA .E.S.P </t>
  </si>
  <si>
    <t xml:space="preserve">Empresas publicas de armenia no tiene a su cargo la construccion de redes para el manejo de las agaus lluvias de los escenarios deportivos.
</t>
  </si>
  <si>
    <t xml:space="preserve">Esta en proceso de ejecución un programa de forrtalecimiento en las diferentes comunas  </t>
  </si>
  <si>
    <t xml:space="preserve">Atraves del proyecto de Fortalecimiento de Capacidades para la generacion y formalizacion de empleo en la ciudad de Armenia se ha construido dos estrategias encaminadas a la formalizacion y creacion de oportunidades laborales las cuales cumplen actividades de: capacitación, asesoria y acompañamiento en los procwesos de postulacion y acceso a posibles empleos tanto con el comvenio APE tanto con la articulacion con las empresas. </t>
  </si>
  <si>
    <t xml:space="preserve">Estamos implementando un programa de fortalecimiento y acompañamiento a los vendedores informales para su reactivacion economica </t>
  </si>
  <si>
    <t xml:space="preserve">Se esta socialisando en las comunas el plan de insentivos que tiene la administracion municipal para con los empresarios </t>
  </si>
  <si>
    <t>Mediante convenio con ACODRES secreo una ruta gastronomica que beneficia a todo el municipio de Armenia</t>
  </si>
  <si>
    <t xml:space="preserve">En la vigencia 2021 se han realizado ferias empresariales en cada una de las comunas y para la vigencia 2022 se tienen proyectado 12 ferias empresariales veneficiando a todas las comunas  </t>
  </si>
  <si>
    <t xml:space="preserve">Este punto es competencia de la secretaria de desarrollo social </t>
  </si>
  <si>
    <t xml:space="preserve">Se han rializado aliazas con FENALCO, SENA, Camara de Comercio y universidades para fortalecer las estrategias comerciales para todas las comunas </t>
  </si>
  <si>
    <t>Se han generado acercamientos con las empresas las cuales han manifestado su interes por reclurar personal desde las jornadas de inserion laboral y la difusion de convocatorias las cuales se han desarrollado en el municipio y dentro del punto vive digital de la comuna 3</t>
  </si>
  <si>
    <t xml:space="preserve">Al momento se encuentra en proceso de revision de viabilidad </t>
  </si>
  <si>
    <t>Al momento se encuentra en proceso de ejecución</t>
  </si>
  <si>
    <t>Se han realisado jornadas de insercion laboral en el punto vive digital de la comuna 3 en los que han asistido empresas reclutadoras de personal y la Agencia Publica de empleo -APE</t>
  </si>
  <si>
    <t xml:space="preserve">Empresas publicas de armenia con recursos de la nacion (ministerio de vivienda ciudad y territorio) con supervision de findeter viene realizando un contrato de construccion de redes para el manejo de aguas lluvias en el sector.
</t>
  </si>
  <si>
    <t xml:space="preserve">Empresas publicas de armenia no realiza canalizaciones a los tramos de quebrada que colinden con los barrios mencionados.
</t>
  </si>
  <si>
    <t xml:space="preserve">Empresas publicas de armenia realiza limpieza de los sumideros periodicamente, cabe mencionar que los escenarios deportivos como las canchas de futbol, estan diseñados para evacuar las aguas de escorrentia hacia el punto mas bajo
</t>
  </si>
  <si>
    <t xml:space="preserve">Empresas publicas de armenia hizo una visita tecnica y posterior realizo dos intervenciones puntuales a la red sanitaria.
</t>
  </si>
  <si>
    <t>Al siembra de jardines se encuentra acargo de la oficina asesora social y la siembra de arboles ornamentales se hace a traves de pPlaneación muncipal por requerimientos de la comunidad</t>
  </si>
  <si>
    <t>Las actuaciones de la Secretaria de transito de transporte relacionadas con el control del estacionaiento en la via publica estan enmarcadas dentro del art 76 de la ley 769 del 2002, en lo referente al respecto de zonas, como,peatonales zonas verdes zoas deportivas frente a garaje, sobre vias arterias, etc.</t>
  </si>
  <si>
    <t>En el sector referido se encuentra en ejecucion la construccion de la ampliacion de la via armenia, montenegro atravez de envia. Por lo tanto esta entidad realizara la solucion tanto peatonal como vehicular para el sector en mencion .</t>
  </si>
  <si>
    <t>Esta actividad tiene aspecto técnico que no se ejecutan por parte de la Secretaria de Transito y Transporte, dado que para tal actividad se adelanta un proceso de actualizacion sistema de transporte publico, el cual incluye el diseño y ubicacion de los paraderos.</t>
  </si>
  <si>
    <t xml:space="preserve">Por parte de la secretaria de transito  y transporte  se va hacer el manteniminto de la señalizacion vial, ya que para la implementacion de un semaforo petonal se requiere un movilidada maxima de 500 peatones en la hora. </t>
  </si>
  <si>
    <t>Para esta actividad encontramos no viable, puesto que, no es conveniente desde el punto de vista legal realizar modificaciones a las rutas de transporte publico ya que nos encontramos en proceso de implementacion del setp (sistema estratégico de transporte público que lo adelanta le empresa amable. setta solo realiza el acompañamieto tecnico y no toma ninguna decicion o dispocion.  segun compes 3572 del 2009 y decreto 100 de 2009.</t>
  </si>
  <si>
    <t>Se realizo entrega de implementacion balones, futbol salon 3, voleibol2, baloncesto 2 futbol 9, malla para futsalon 1, unifomes 2</t>
  </si>
  <si>
    <t xml:space="preserve">Barrio nuevo armenia, ciudad dorada,miranda, belen , 25 de mayo,los kioskos, pintura, rosa </t>
  </si>
  <si>
    <t xml:space="preserve">Nos encontramos en un proceso de capasitacion el cual veneficia a todas las comunas del municipio de armenia </t>
  </si>
  <si>
    <t xml:space="preserve">En barrio cincuentenario se encuentra viabilizado la rabilitacion de la señalizacion vial, se encuentra viabizado un reductor en la calle 33 entre carrera 35 y 28, otro reductor viabilizado entre calle 30 carrera 19 y 22.                                                                                              se realizaron  6 sensibilizaciones en I.E cuyabra luis bernal, I.E sede antonio narño, sensibilizacion a dueños de centros comeriales sobre zonas de mal   parqueo, y construccion de material para I.E </t>
  </si>
  <si>
    <t>Se encuentre viabilizado un semaforo, mediante un proyecto con amable entre la rrera 18 calle 31</t>
  </si>
  <si>
    <t xml:space="preserve">Continuidad con los sigos vitales como el adulto mayor , insentivarlos en la fase municipal para que compitan departamentalmente, adolecencia  programa en  campamentos juveniles, infancia  programa de exploradores,  </t>
  </si>
  <si>
    <t>Se implementaron grupos regulares de actividad fisica musicalizada en , el barrio popular , belencito y casa blanca.</t>
  </si>
  <si>
    <t xml:space="preserve">sSe generaron 3 joirnadas en el salon de familias en accion a quienes se les compartio previamente la convocatoria para que esta fuera compartida a esta poblacion especifica, ademas, estas convocatoraias se aomparten previamente con la secretaria de desarrollo  social, gobierno y familias en accion para que estas lleguen a la poblacion caracterizada. </t>
  </si>
  <si>
    <t xml:space="preserve">Los proyectos productivos se estan realizando en todas las comunas para su fortalecimiento </t>
  </si>
  <si>
    <t xml:space="preserve">No es competencia de la secretaria </t>
  </si>
  <si>
    <t xml:space="preserve">En el periodo entre el mes de enero y el mes de diciembre, se hicieron 5  reposiciones de rejas y tapas en estos barrios.
</t>
  </si>
  <si>
    <t xml:space="preserve">Empresas publicas de armenia realizara la revision del estado de las redes de alcantarillado en dicho sector y evaluara la priorizacion de la reposicion, cabe aclarar que las inversiones dependen del plan de obras e inversion (poir).
</t>
  </si>
  <si>
    <t xml:space="preserve">En el periodo entre el mes de enero y el mes de diciembre, se hicieron 17 limpìezas y mantenimientos de sumideros.
</t>
  </si>
  <si>
    <t xml:space="preserve">En el periodo entre el mes de enero y el mes de diciembre, se hicieron 4 reposiciones de alcantarillado en villa ximena, 1 en las americas.
</t>
  </si>
  <si>
    <t xml:space="preserve">Gestion recoleccion se encuentra ejecutando un contrato para la reposicion de toda la infraestructura de alcantarillado hurtado o en mal estado de la toda la ciudad estas peticiones estan incluidas en el cronocgrama de trabajo 
</t>
  </si>
  <si>
    <t xml:space="preserve">Durante el periodo comprendido entre el mes de enero y diciembre, no se presentaron instalaciones de rejas en este sector
</t>
  </si>
  <si>
    <t xml:space="preserve">De maneta permanente se realiza acompañamientyo y fortalecimiento a todfos los adjudicatarios de la plaza de mercado minorista </t>
  </si>
  <si>
    <t xml:space="preserve">Se esta ejutando un programa de capacitación el cual veneficia a todo tipo de poblacion </t>
  </si>
  <si>
    <t xml:space="preserve">Se esta implementando un programa de capacitacion el cual beneficia a todas las comunas </t>
  </si>
  <si>
    <t xml:space="preserve">Se esta ejecutando un programa de asistencia tecnica personalizada en el cual se identifica las necesidaes y se plantean soluciones </t>
  </si>
  <si>
    <t xml:space="preserve">Se esta ejecutando un programa de asistencia tecnica personalizada en el cual se identifica las necesidaes de la plaza minorista para un mejor funcionamiento </t>
  </si>
  <si>
    <t>Se realizaron los  mantenimientos de polideportivos y canchas de futbol, los cuales consistieron en: pintura, demarcacion losa, soldadura y arreglos arcos y torres mixtas, arreglo mallas, guadañada y limpieza general. Los polideportivos y canchas intervenidas se encuentran en los siguientes barrios: La Patria, La Clarita, Universal, Villa Carolina.</t>
  </si>
  <si>
    <t xml:space="preserve">Esta en proceso de planificacion </t>
  </si>
  <si>
    <t>Jornadas de socializacvion del municipio sobre los insentibos tributarios y no tributarios de orden nacional departamental y municipal a los cuales las empresas pueden acogersen si presenta contratacion a poblacion con enfoque diferencial o con ciclos vitales especificos.</t>
  </si>
  <si>
    <t xml:space="preserve">Se esta implementado un programa de formalizacion empresarial y formalizacion de empleo </t>
  </si>
  <si>
    <t xml:space="preserve">En el periodo entre el mes de enero y el mes de diciembre, se hicieron 9  reposiciones de alcantarillado.
</t>
  </si>
  <si>
    <t xml:space="preserve">En el periodo entre el mes de enero y el mes de diciembre, se hicieron 22 limpìezas y mantenimientos de sumideros.
</t>
  </si>
  <si>
    <t xml:space="preserve">En el periodo entre el mes de enero y el mes de diciembre, se hizo 1 camara.
</t>
  </si>
  <si>
    <t xml:space="preserve">Con el proyecto de vivero municipal se suministra material vegetal para siembra y se cumple con jornadas de reforestación enmarcadas en recuperación de zonas degradadas </t>
  </si>
  <si>
    <t xml:space="preserve">En el periodo entre el mes de enero y el mes de diciembre, se hizo 2 limpiezas de sumideros en el barrio libertadores, 2 limpiezas de sumideros en tigreros.
</t>
  </si>
  <si>
    <r>
      <rPr>
        <u/>
        <sz val="11"/>
        <color rgb="FF000000"/>
        <rFont val="Arial"/>
        <family val="2"/>
      </rPr>
      <t>Con corte a 31 diciembre.</t>
    </r>
    <r>
      <rPr>
        <sz val="11"/>
        <color rgb="FF000000"/>
        <rFont val="Arial"/>
        <family val="2"/>
      </rPr>
      <t xml:space="preserve"> El programa de seguridad alimentaria y gestion del riesgo por el consumo. elaboro un programa de seguridad alimentaria. Haciendo enfasis en la poblacion vulnerable. el cual tendra su ejecucion en el año 2022. Por tal motivo en este segundo semestre se inspeccionaros 5 estalecimientos ambulantes ubicados en las afueras de los colegios San Jose y CASD. Ademas se inspeccionaros 23 establecimientos dedicados a la preparacion, almacenamienti y/o exependio de alimentos y bebidas</t>
    </r>
  </si>
  <si>
    <t>Se demarcaron los polideportivos de los barrios: Corbones, Nuevo Berlin, Terranova, Tigreros.</t>
  </si>
  <si>
    <t>Se realizo la Recuperación y mantenimiento de cancha de futbol.</t>
  </si>
  <si>
    <t xml:space="preserve">Se realizo la Recuperación y mantenimiento de cancha de baloncesto. </t>
  </si>
  <si>
    <t>En el segundo semestre del año 2021 con el convenio de la Agencia Publica de Empleo- APE, se dispusieron 5 puntos vive digital entre ellos, el de la comuna 9 en el punto vive digital del sector, en el cual se visitaron los lideres y presidentes de junta de la comuna y se puso a disposicion las actividades a desarrollar para la creacion de oportunidades laborales tanto de ello como de sus habitantes. allí se brindo atencion de lunes a viernes hasta el 15 de diciembre en el cual se prestaron servicios como: inscripción, cargue de documentos, actualizacion y postulacion de vacantes ofertadas por la gencia en mencion; tambien, recepción de hojas de vida para las empresas articuladas e interesadas en reclutar personas;finalmente se brindaron talleres de fortalecimiento en competencias laborales.</t>
  </si>
  <si>
    <t xml:space="preserve">Se implemento el programa de agencia de empleo en las comunas </t>
  </si>
  <si>
    <t>Se ha gestionado la entrega de útiles escolares.</t>
  </si>
  <si>
    <t xml:space="preserve">Se realizo el mantenimiento de los polideportivos de los barrios La Mariela, San Juan y Mercedes del Norte, los cuales consistieron  en demarcacion losa, pintura torres mixtas, soldadura, guadañada y limpieza general </t>
  </si>
  <si>
    <t>Contrato de Obra Pública No 002 "Construcción obras de estabilización colector La Aldana (B/Providencia)"</t>
  </si>
  <si>
    <t>Se realizo el mantenimiento  del parque infantil.</t>
  </si>
  <si>
    <t xml:space="preserve">Esta en proceso de implementación  </t>
  </si>
  <si>
    <t xml:space="preserve">Mantenimiento de vías terciarias en el corregimiento el Caimo del municipio de Armenia (Convenio de cooperación  entre  el municipio de Armenia y la Federación Nacional de Cafeteros-Comité Departamental de Cafeteros del Quindío, como administradora del Fondo Nacional del Café) </t>
  </si>
  <si>
    <t xml:space="preserve"> p´+</t>
  </si>
  <si>
    <t>51 -  100%</t>
  </si>
  <si>
    <t>0 - 40%</t>
  </si>
  <si>
    <t>Ejecución 0%-40%</t>
  </si>
  <si>
    <t>Ejecución 41% -50%</t>
  </si>
  <si>
    <t>Ejecutado  51%-100%</t>
  </si>
  <si>
    <t>Con corte al 31 de Diciembre la entidad realizo 34 mejoramientos de vivienda donde se impactaron casi todas las comunas de armenia, sin embargo la poblacion focalizada para desarrollar dichos mejoramientos fue Adultos Mayores, Personas Victimas del conflicto armado y Personas en condicion de discapacidad; apesar de que en la comuna 1 se invirtieron aproximadamente $15,500,000 solo una persona del barrio centenario se postulo pero no cumplia con los requisitos solicitados en la convocatoria.</t>
  </si>
  <si>
    <t>Los proyectos de vivienda que actualmente esta desarrollando la Empresa de Fomento de vivienda de Armenia estan localizados en la comuna 9 y en la comuma 6, no obstante estos proyectos aunque son construidos en estas comunas se dirigen a todas las personas habitantes del Municipio de Armenia y el Municipio les otorga un subsidio en especie representado en el valor del lote, adicionalmente el gobierno nacional tiene distintos subsidios que benefician a las personas como es el subsidio de mi casa ya y el de las cajas de compensacion familiar.</t>
  </si>
  <si>
    <t>Durante la vigencia 2021 la entidad reubico 12 familias del Milagro de Dios que se encontraban en zona de alto riesgo, entregandoles 11 lostes en la patria y 1 en terranova el alba, asi mismo contribuyo con el diseño arquitectonico de las viviendas. En cuanto a mejoramiento de vivienda se realizaron 14 mejoramientos de vivienda en diferentes barrios de esta comuna donde se realizo una inversion aproximadamente de 50 millones de pesos, dichos mejoramientos se realizaron a personas victimas del conflicto armado, adultos mayores y personas en condicion de discapacidad.</t>
  </si>
  <si>
    <t>En cuanto a mejoramiento de vivienda se realizaron 14 mejoramientos de vivienda en diferentes barrios de esta comuna donde se realizo una inversion aproximadamente de 50 millones de pesos, dichos mejoramientos se realizaron a personas victimas del conflicto armado, adultos mayores y personas en condicion de discapacidad.</t>
  </si>
  <si>
    <t>Cuando se desee realizar algún trámite de reubicación de familias en condición de alto riesgo o reubicación por ser un asentamiento, se debe realizar la solicitud de manera formal con las respectivas evidencias para analisar la situación y brindar una posible solución. No obstante durante la vigencia 2021 la entidad reubico 12 familias del Milagro de Dios que se encontraban en zona de alto riesgo, entregandoles 11 lostes en la patria y 1 en terranova el alba, asi mismo contribuyo con el diseño arquitectonico de las viviendas.</t>
  </si>
  <si>
    <t>La empresa de fomento de vivienda de armenia actualmente tiene dos proyectos de vivienda en los cuales otorga un subsidio en especie representando en el valor del lote, dichos subsidios son de aproximadamente $5,500,000 y $10,000,000, adicionalmente todos los proyectos de vivienda de la empresa propenden la disminucion del deficit habitacional favoreciendo a las personas que no tienen vivienda propia, tambien en estos proyectos las personas pueden acceder al subsidio de cncurrencia es decir al subsidio de la caja de compensacion familiar y al de mi casa ya que ascienden a la suma de $50,000,000</t>
  </si>
  <si>
    <t>La empresa de fomento de vivienda de armenia actualmente tiene dos proyectos de vivienda en los cuales otorga un subsidio en especie representando en el valor del lote, dichos subsidios son de aproximadamente $5,500,000 y $10,000,000, adicionalmente todos los proyectos de vivienda de la empresa propenden la disminucion del deficit habitacional favoreciendo a las personas que no tienen vivienda propia, tambien en estos proyectos las personas pueden acceder al subsidio de cncurrencia es decir al subsidio de la caja de compensacion familiar y al de mi casa ya que ascienden a la suma de $50,000,000. En la vigencia 2021 se inviriteron aproximadamente 16 millones de pesos en mejoramientos de vivienda en esta comuna los cuales beneficiaron a victimas del conflicto armado, adultos mayores y personas con condicion de discapacidad.</t>
  </si>
  <si>
    <t>En la vigencia 2021 se inviriteron aproximadamente 16 millones de pesos en mejoramientos de vivienda en esta comuna los cuales beneficiaron a victimas del conflicto armado, adultos mayores y personas con condicion de discapacidad.</t>
  </si>
  <si>
    <t>La empresa de fomento de vivienda de armenia actualmente tiene dos proyectos de vivienda en los cuales otorga un subsidio en especie representando en el valor del lote, dichos subsidios son de aproximadamente $5,500,000 y $10,000,000, adicionalmente todos los proyectos de vivienda de la empresa propenden la disminucion del deficit habitacional favoreciendo a las personas que no tienen vivienda propia, tambien en estos proyectos las personas pueden acceder al subsidio de cncurrencia es decir al subsidio de la caja de compensacion familiar y al de mi casa ya que ascienden a la suma de $50,000,000.</t>
  </si>
  <si>
    <t xml:space="preserve">Cuando se desee realizar algún trámite de reubicación de familias en condición de alto riesgo o reubicación por ser un asentamiento, se debe realizar la solicitud de manera formal con las respectivas evidencias para analisar la situación y brindar una posible solución, no obstante durante la vigencia 2021 la entidad reubico 12 familias del Milagro de Dios que se encontraban en zona de alto riesgo, entregandoles 11 lostes en la patria y 1 en terranova el alba, asi mismo contribuyo con el diseño arquitectonico de las viviendas. </t>
  </si>
  <si>
    <t>Durante la vigencia 2021 se invirtieron aproximadamente 10 millones de pesos en mejoramiento de vivienda en esta comuna, dichos mejoramientos de vivienda fueron dirigidos a personas en condicion de discapacidad y victimas del conflicto armado.</t>
  </si>
  <si>
    <t>Durante la vigencia 2021 no se ejecutaron mejoramientos de vivienda en esta comuna puesto que no se postularon personas, en la vigencia realizamos dos convocatoria dirigidas a personas victimas del conflicto armando, adultos mayores y personas en condicion de discapacidad pero no se presento ninguna de esta comuna por tal razon no ejecutamos mejoramientos.</t>
  </si>
  <si>
    <t>Durante la vigencia se invirtieron aproximadamente $7,000,000 en esta comuna en mejoramientos de vivienda dirigidos a personas en condicion de discapacidad</t>
  </si>
  <si>
    <t>Durante la vigencia se gestiono la construccion de un proyecto de vivienda en la comuna 6 dirigido a toda los habitantes del municipio donde el Municipio otorga un subsidio en especie por valor de $9,750,000 el cual esta dirigido a personas que no tengan vivienda, adicionalmente este proyecto aplica para el subsidio de concurrencia que otorga el gobierno nacional a traves de mi casa ya y de las cajas de compensacion familiar el cual asciende a la suma de %50,000,000</t>
  </si>
  <si>
    <t>En la vigencia se realizaron mejoramientos de vivienda en dicha comuna en la cual se invirtieron aproximadamente $6,000,000 dirigida a personas en condicion de discapacidad</t>
  </si>
  <si>
    <t>Durante la vigencia FOMVIVIENDA conto con facultades para titular los predios que allegaran documentacion y se titularon 14 viviendas, adicionalmente se traba en la gestion para realizar mejoramientos de vivienda rurales</t>
  </si>
  <si>
    <t>Con respecto a este tipo de solicitud, se informa que no es del resorte de la Entidad ya que no se encuentra inmerso dentro del objeto social, estas actividades se pueden implementar por el Departamento Administrativo de Hacienda, no obstante en la vigencia se realizaron mejoramientos de vivienda en dicha comuna en la cual se invirtieron aproximadamente $6,000,000 dirigida a personas en condicion de discapacidad</t>
  </si>
  <si>
    <t>durante la vigencia se realizaron 34 mejoramientos de vivienda con una inversion de aproximadamente 114,000,000 en las diferentes comunas del municipio, mejoramientos que estuvieron dirigidos a personas victimas del conflicto armado, adultos mayores y personas en condicion de discapacidad, no obstante ninguno de estos mejoramientos de vivienda se realizo en la comuna 11 ya que no se recibieron postulaciones por partes de los habitantes de esta comuna.</t>
  </si>
  <si>
    <t>Ludoteca ya se esta adelantando el proceso con discapacidad visual e inteclectual y jovenes sordos .casa de la juventud , estrategia parche para todos, creacion de programas.</t>
  </si>
  <si>
    <t>Se realizaron 189 capacitaciones  para la formacion a las juntas de accion comunal, en el segundo semesrtre 2021, se cumplio 100%.</t>
  </si>
  <si>
    <t>Juntas de de accion comunal</t>
  </si>
  <si>
    <t>Casa de la juventud estrategia parche pa todos, se impacto 200 jovenes , se realizo cursos de baile, de canto, tecnico bucal, quitarra.</t>
  </si>
  <si>
    <t>Tres jornadas 2 jornadas alcaldia en las comunas</t>
  </si>
  <si>
    <t xml:space="preserve">No es competencia </t>
  </si>
  <si>
    <t>Se realizaron actividades y capacitacines de consumos de sustancias psicoactivas, tambien actividades y talleres para ocupar el tiempo libre, a 150 jovenes.</t>
  </si>
  <si>
    <t>Centro de desarrollo social para atencion integral de las familias</t>
  </si>
  <si>
    <t>Se va a realizar un diagnostico de la situasion con el fin de determinar las obras necesarias para ejecutar</t>
  </si>
  <si>
    <t>Acompañamiento al programa F.A apreparacion nievas inscripciones familias vulnerables</t>
  </si>
  <si>
    <t xml:space="preserve">Educacion </t>
  </si>
  <si>
    <t>Se realizaron  23 capacitaciones sobre mecanismos de participacion ciudadana, en el segundo semestre, se cumplio al 100%</t>
  </si>
  <si>
    <t>familia</t>
  </si>
  <si>
    <t xml:space="preserve">Escuelas deportivas en este barrio no se realizo, los padres de los niños que pertenecieron a esta escuela deportiva fueron involucrados mediante la reunion de padres de familia que se realiza mensual donde se tratan los siguientes temas: estado del desarrollo del proceso de formacion deportiva. </t>
  </si>
  <si>
    <t>• EVOLUCIÓN DEL PROCESO DE FORMACIÓN DEPORTIVA.</t>
  </si>
  <si>
    <t>Familia</t>
  </si>
  <si>
    <t>No es competencia</t>
  </si>
  <si>
    <t xml:space="preserve">Jovenes y Infancia si se desarrollo </t>
  </si>
  <si>
    <t xml:space="preserve">Se realizo con los presindentes de lña comuna 2, socializacion y recoleccion de insumos para fortalecer la dinamica en la comuna. </t>
  </si>
  <si>
    <t>Economico</t>
  </si>
  <si>
    <t>Genero</t>
  </si>
  <si>
    <t>• Barrio colinas (programa iniciativa comunitarias hasta la convivencia y seguridad-cobertura 42 niños.• convocatoria en cdc ciudad dorada para juegos comunales del ministerio. 
• Festival deportivo infantil institucion educativa ciudad dorada 25 niños. 
•  Festival infantil comunitario barrio cooperativo.
• Canchas sinteticas ciudad dorada 86 niños  y 24 adultos.</t>
  </si>
  <si>
    <t>6 escenarios</t>
  </si>
  <si>
    <t xml:space="preserve">Jovenes , mujer, resolicione 93 15 de octubre 2021, se capacitacon a 44 jovenes </t>
  </si>
  <si>
    <t>Se ejecuto Escuela de liderazgo con actores y personas en situacion de calle fundaciones y ONGS</t>
  </si>
  <si>
    <t xml:space="preserve">Infancia </t>
  </si>
  <si>
    <t xml:space="preserve">396 Adultos mayores/ Actividad fisica </t>
  </si>
  <si>
    <t>Se ejecutaron las diferentes acciones, generando un proceso de cumplimiento del plan de accion en mas del 80% y en atención primaria de habitante de calle se ejecutaron con acciones como dispositivos, activaciones de ruta de atención, garantias de derechos , jornadas de convivencia ciudadana y otras</t>
  </si>
  <si>
    <t xml:space="preserve">Se ejecuto el censo del DANE para identificacion de personas y una cobertura total en la ciudad de Armenia y cada una de sus comunas para la identificacion de estas personas en situacion de calle, Ademas se encuentran desarrollando los procesos de caracterizacion para el registro de las personas, y articulacion de acciones en conjunto con la policia nacional, secretaria de gobierno y secretaria de salud para cobertura en acciones para esta poblacion. Ademas se deja proyecto de cofinanciacion y ejecucion para centro de atencion integral al habitante de calle </t>
  </si>
  <si>
    <t>En el 2020  el Caimo, Cristales, Golconda, San Pedro y Marmato, Ciudadela Nuevo Horizonte  salieron  beneficiados  en el  programa Centros Poblados liderado desde MinTIC. Este programa consistia en brindar conexión durante 10 años a traves de internet satelital.   Debido a los procesos contractuales presentados en el 2021 en MinTIC este programa no ha podido avanzar y la instalacion de estos puntos no se ha podido efectuar. Estamos a la espera de que MinTIC siga con la ejecucion de este contrato.</t>
  </si>
  <si>
    <t xml:space="preserve">Se adelantaron conversaciones con Maloka con el fin de realizar convenio para que los estudiantes  de la IE del municipio puedan acceder al contenido especializado  para los estudiantes desde los PVD; esto con el fin de fomentar la ciencia,la tecnologia y  la innovacion en la comunidad estudiantil.  </t>
  </si>
  <si>
    <t xml:space="preserve">Se fortalecio esta zona WIFI  con el aumento de canal  con el fin de que puedan navegara una mayor velocidad y soporte cobertura (personas conectadas al mismo tiempo)
Esta gestión no solo se realizo para el punto ubicado en el barrio Santander, tambien contempla las 28 zonas wifi con la que cuenta el municipio de Armenia, permitiendo la conexion de 200 usuarios al tiempo por zona wifi </t>
  </si>
  <si>
    <t>A la fecha de entrrega del informe no se hace resepcion de informacion del area as responsable.</t>
  </si>
  <si>
    <t>Por parte de los grupos de Prevencion y Educacion Ciudadana, Plan Vecindario y patrullas de los cuadrantes se han realizado actividdes de acompañamiento en cada uno de los colegios, ademas de estar pendientes en los ingresos y salidas de los estudiantes para mejorar la seuridad y brindarles tranquilidad a ellos y sus familias.</t>
  </si>
  <si>
    <t>Con la entrada en vigencia del nuevo código Nacional de la Policia y Convivencia, ley 1801 de 2016, fue drrogado el comparendo ambiental ley 1259 de 2008</t>
  </si>
  <si>
    <t>La secretaria de Gobierno y Convivencia realizo reunione  con los presidentes de las Juntas de Acción Comunal, para brindarle la informacion sobre el proyecto de entrega de comodato de alarmas , a las juntas que esten legal mente costituidas , sera el presidente quien firma con la adminstracion múnicipal en epresentacion de la cominidad, deben adjuntar la documentacion requerida.</t>
  </si>
  <si>
    <t>La policia nacional tiene presente el fortalecimiento de personal en algunos apoyos y operativos que se realizan en la zona,se imparten instrucciones sobre el aumento de patrullajes en algunos sectores de la comuna 1 especialmente donde se presentanmayor actividad delictiva.</t>
  </si>
  <si>
    <t>Por parte del enlace de barras se implementa y se realiza acompañamiento a los encuentros deportivos, recalcandole el buen comportamiento dentro y fuera de las instalaciones del estadio centenario, se tiene implementado la RED DE PARTICIPÁCIÓN CIVICA, con el sistema tecnológico del whatsApp. Estrategia de seguridad en la cual se tiene comunicación drecta con los participantes en los temas de seguridaaad.</t>
  </si>
  <si>
    <t>La secretaria de Gobierno y Convivencia realizo reunione  con los presidentes de las Juntas de Acción Comunal, para brindarle la informacion sobre el proyecto de entrega de comodato de alarmas , a las juntas que esten legal mente costituidas , sera el presidente quien firma con la adminstracion múnicipal en epresentacion de la cominidad, deben adjuntar la documentacion requerida.G</t>
  </si>
  <si>
    <t>Se tiene implementado la RED DE PARTICIPACION CIVICA de la Policia Nacional, con el sistema tecnologico Wasap App. Estrategia de seguridad en la cual se tiene comunicación directa con los participantes en temas de segiridad</t>
  </si>
  <si>
    <t>se propende por mantener al personal de los cuadrantes de los sectores mas criticos de la comuna realizando planes de Informacion, prevencion, Disuacion y Control, de forma articulada algunas veces con autoridades  y funcionarios de la administracion municipal y ejercito Nacional.</t>
  </si>
  <si>
    <t xml:space="preserve"> Se han implementado algunas intervenciones y comandos situacionales, ademas de los apoyos por parte de especialidades de policia al personal de la vigilancia, quienes realizan revistas y aportan con la presencia policial en los barrios de la comuna 1</t>
  </si>
  <si>
    <t>exigencia de las autoridades de las normas de seguridad y ambientales a los depositos de resiclajes existentes en el sector.</t>
  </si>
  <si>
    <t>Se ha procurado llevar a cabo de manera frecuente la socializacion, por obvias razones de la pandemia no se hacen actividades masivas, pero en la medida que los dignatarios se acercan a casa  de justicia se les brinda informacion apoyando la labor comunitaria, en el mes de agosto se realiza la inaguracion de la Registaraduria auxiliar y contamos con la presencia de las diferentes juntas de accion comunal de la comuna 1, aprovecando el espacio para socializar las tematicasy reiterar el apoyo en las diferentes en temas de la oferta institucional.</t>
  </si>
  <si>
    <t>se ha procurado llevar a cabo de manera frecuente la socializacion, por obvias razones de la pandemia no se hacen actividades masivas, pero en la medida que los dignatarios se acercan a casa  de justicia se les brinda informacion apoyando la labor comunitaria, en el mes de agosto se realiza la inaguracion de la Registaraduria auxiliar y contamos con la presencia de las diferentes juntas de accion comunal de la comuna 1, aprovecando el espacio para socializar las tematicasy reiterar el apoyo en las diferentes en temas de la oferta institucional.</t>
  </si>
  <si>
    <t>Se solicito información y a la fecha no  de presentaar el informe no se obtuvo respueata.</t>
  </si>
  <si>
    <t>Se propende por mantener al personal de los cuadrantes de los sectores más criticos de la comuna, realizando planes de prevención, disuasión y control, de formas articulada algunas veces con autoridades de la administración  municipal y ejercito nacional.</t>
  </si>
  <si>
    <t xml:space="preserve"> Se han implementado algunas intervenciones y comandos situacionales, ademas de los apoyos por parte de especialidades de policia al personal de la vigilancia, quienes realizan revistas y aportan con la presencia policial en los barrios de la comuna 1, tales como 12 frentes de seguridad loca con la participación de 350 personas, 2 Encuentros Comunitarios con la participaón 280 personas. 15 Acciones de gestion  Comunitaria e interinstitucional con la participación 430 personas, 250 Campañas de prevención y educación ciudadana con la participación de 1500 personas.</t>
  </si>
  <si>
    <t>A traves de organizaciones civicas de carácter comunitario, lideradas por la Policia Nacional encaminadas a integrar los vecinos por cuadras, sectores o barrios para contribuir a una convivencia segura,pacifica y solidaria.</t>
  </si>
  <si>
    <t>Se está adelantando por parte de la administracion múnicipal con recursos de la Unidad  de Participación Ciudadana ascrita a la Secretaria de Desarrollo Social, la ejecucion del proyecto de las cámaras de seguridad, luego de todo el trámite contractual, son temas de la Secretaria de Gobierno y Convivencia dentro de su misionalidad bridar apoyo en el fortalecimiento de la seguridad ciudadana.</t>
  </si>
  <si>
    <t>no brindaron la información requerida.</t>
  </si>
  <si>
    <t>Por parte del enlace de barras bravas, se implementa y se realiza acompañamiento a los encuentros deportivos, recalcandoles  el buen comportamiento dentro y fura de las instalaciones del estadio centenario</t>
  </si>
  <si>
    <t>Se esta programando algunas actividades de intervencion por parte de especialidades de policia, en algunos casos, contando con el apoyo de autoridades y dependencias politico administrativas, con el fin de mejorar las condiciones de seguridad.</t>
  </si>
  <si>
    <t>a la fecha no suministraron información alguna.</t>
  </si>
  <si>
    <t>Se continua fortaleciendo  la estrategia de seguridad desde la estación  de Policia Armenia en el Area de Prevencion y Educacion Ciudadana, lidera en la comuna dos 17  frentes de seguridad y 758 personas participantes</t>
  </si>
  <si>
    <t>Se genera la acitividad de la prevención y control de Policía,a este sector en los barrios de la prsente comuna, a fin de mitigar el actuar delincuencial, generando resultados mediante incautaciones, capturas, con el fin de generar un impacto positivo en la comunidad del sector, representado en la disminución de los indices delincuenciales , se realizan en sectores de los barrios A</t>
  </si>
  <si>
    <t>En diferentes ocasiones se han realizados solicitudes ante la secretaria de salud, con el fin que se realicen los controles que por competencia corresponden, siempre estando dispuesto a realizar el trabajo articulado a fin de generar controles en algunos establacimientos y sesidencias del sector.</t>
  </si>
  <si>
    <t>En diferentes ocasiones se han realizado solicitudes ante la secretaria de salud, con el fin que se realizen los controles que por competencia corresponden , siempre estando dispuestos a realizar el trabajo articulado a fin de generar controles en algunos establecimientos  de expendio de licores, se ha tratado el tema en los diferentes comité de seguridad a fin de establecer la norma mediante decretos más fuerte con, panaderias y restaurantes que se escudan en la norma actual para vender licor, se realizan actividades de control especialmente los fines de semana a este tipo de establecimientos</t>
  </si>
  <si>
    <t>Se realizo taller brindando en fortalecimiento de convivencia y resolucion pacifica de conflitos.</t>
  </si>
  <si>
    <t>Se espera la incorporacio´n del pie de fuerza está volcada asia el fortalecimiento de los cuadrantes , que nos permitan  dar cumplimiento a esta propuesta, el aumentodel pie de fuerza puede ser solicitado por la administracion municipal, en la direccion general de la policía  nacional en relación de esta problemática.</t>
  </si>
  <si>
    <t>La Secretaria de Gobierno  viene realizando reuniones con los dignatarios de las juntas de accin comunal, en la entrega en comodato alarmas , para el fortalecimiento de la seguridad, deben entregar  la documentacion requerida para la firma del comodato.</t>
  </si>
  <si>
    <t>se realizó la inspeccion  el dia 11 de agosto del año 2021 al sector  Jose Mria Ocampo  visita atendida por el señor José Uriel Sánchez  Jimenez. Se observa en el terreno y en las viviendas, fisuras que conciden con las lineas del quebre  de pendiente, en esta área se diferncia el suelo natural del suelo removido y usado como lleno,  siendo consecuente la aparición de asentamientos diferentes en cada  área; lo que conlleva  al afractura en las construcciones según el señor José Uriel Sánchez Jimenez,  residente  del sector, ellos son conocedores de esta situación y del riesgo a futuro que se puede ocasionar por dichos asentamientos. Un agaravante a esta situación es que se presentan construcciones sobre el talud, proceso de seguimiento que debe realizar el D.A. de Planeacioón Múnicipal.  Se recomienda ante la existencia del riesgo de deslizamiento de las vivienda hacia el talud, la construcción de una estructura de soporte, muro o gavión  que las soporte y también se recomienda la revisión del sistema de alcantarillado para descartar filtraciones  de aguas servias. Por lo anterior, Se envía copia de seste escrito a la Secretaria de Infreestrutura Múnicipal en procura que se realice la visita Técnica respectivay se  actué dentro de sus comptencias; de igual manera se envía copia a las Empresa Públicas de armenia  en procura de que se revise  el alcantarillado del sector.  Es deber de los residentes de os predios monitorear esas situación y reportar de manera oportuna cualquier cambio que pueda poner el riesgo de la integridad e los habitantes del sector, así como las Oficinas informaas edelantar las acciones  técnicas necesarias para conservar la integridad de las personas y de las constucciones. Acatar  lo recomendado por el personal técnico de esta oficin de acuerdo a la visita en el cual se dectetaron situaciones de riesgo y se expidieron las recomendacones para su mitigacioón,  se convierte en una acción necesaria y prioritaria,su omisión, se entiende como una falta al deber objetivo de cuidado en el que las personas asumen a cuenta y riesgo propio y ante terceros la responsabilidad / Art 2 y 3 Numeral 4 y 8  Ley 1523 del 2012).</t>
  </si>
  <si>
    <t>En el  informe suministrado por la OMGERD según consecutivo SG-PGO-GR-5030 NO SE EVIDENCIA ALGUNA</t>
  </si>
  <si>
    <t>La policia nacional tiene presente el fortalecimiento de personal en  algunos apoyos y operativos que se realizan en la zona,se imparten instrucciones sobre el aumento de patrullajes en algunos sectores de laS comunas  especialmente donde se presentanmayor actividad delictiva.</t>
  </si>
  <si>
    <t>Sse esta adelantando por parte de la Adminitracion municipal a través de la Scretaria de Gobierno la entrega en comodato de sirenas, a los presidentes de JAC, en el fortalecimiento de la seguridad ciudadana</t>
  </si>
  <si>
    <t xml:space="preserve">Mediante socializacion, charlas y despliegue de portafolio de servicios se ha dado a conocer los programas de participacion ciudadana que lidera la policia nacional, tales como: frentes de seguridad, encuentros comunitarios. Gestion comunitaria interinstituconal y jóvenes a lo bien.  </t>
  </si>
  <si>
    <t>Se cuenta con la disposicion permanente por parte de las patrullas de los cuadrantes, en las intervenciones que se programen por parte de la secretaria de gobierno, a fin de evitar cualquier tipo de invaciones. Por parte de la policia nacional se da cumplimiento al articulo 82 del CNSCC que trata de impedir o expulsar a los responsables de iniciar una perturbacion de bien inmueble dentro de las 48 horas siguientes a su ocupacion.</t>
  </si>
  <si>
    <t>La Secretaria de Gobierno y Convivencia biene adelantando de manera articulada con las diferentes secretarias por su competencia y apoyados por la Policia Nacional  se generan los controles y verificacion de documentos, para su caracterizacion y su vinculacion a los programas que lidera la administracion municipal.</t>
  </si>
  <si>
    <t>Se realiza intervencion por medio de la iniciativa “Alcaldia en tu Comuna” y charlas educativas de convivencia y buen vivir. Así mismo, se hace entrega de 35 kits de codigo nacional de convivencia y seguridad ciudadana a lolas niñas y niños residentes del sector.</t>
  </si>
  <si>
    <t>Conformacion o reactivacion de frentes de seguridad ciudadana en los barrios de la comuna 3, interesados en participar de este proyecto, capacitando a la comunida para que se involucre a la labor a realizar.</t>
  </si>
  <si>
    <t>Se está adelantando por parte de la administracion múnicipal con recursos de la Unidad de Participación Ciudadana ascrita a la Secretaria de Desarrollo Social, la ejecucion del proyecto de las cámaras de seguridad, luego de todo el trámite contractual, son temas de la Secretaria de Gobierno y Convivencia dentro de su misionalidad a l apoyo en el fortalecimiento de la seguridad ciudadana.</t>
  </si>
  <si>
    <t>SECRETARÍA DE INFRAESTRUCTURA-EMPRESA DE ALUMBRADO PUBLICO DE ARMENIA  ISM S.A.</t>
  </si>
  <si>
    <t>Se realizan actividades de prevencion y control de la Policia en parques al rededor de colegios, sitios de alta afluencia de publico como las avenidas y calles principales con el fin de controlar el consumo de sustancias psicoactivas, evitando que se generen malos ejemplos para las niñas, niños y adolescentes,  igualmente por parte de policia de infancia y adolescencia,se activa el apoyo y  acompañamiento a las familias de los menores que se encuentran afectados por este tipo de hechos.</t>
  </si>
  <si>
    <t>Se espera nuevas incorporaiones de la policia para lograr el aumento del personal que nos permitan dar cumplimmiento a estas propuestas, el aumento del pie de fuerza puede ser solicitado por parte de la administracion municipal ante la dirrecion General de la Policia Nacional en relacion a esta necesidad.</t>
  </si>
  <si>
    <t>Se han implementado algunas intervenciones  y comandos situacionales, además de los apoyos por parte de especialidades de policía al personal de vigilancia, quienes realizan revistas y aporta con la presencia policíal en cada uno de los barris de esta comuna, especialmente en los puntos criticos.</t>
  </si>
  <si>
    <t>Seran incluidos en los proyectos a prestar por parte de la estación de la policía Armenia, teniendo encuenta que al momento el pie de fuerza esta volcado hacia el fortalecimiento de los cuarantes, se espran nuevas incorporaciones d policía para lograr un aumento de personal  que nos permita da cumplimiento a esta propuesta, el aumento del pie de fuerza puede ser solicitado por paret de la administración municipal ante la dirección general de la policia nacional en relación a esta necesidad,</t>
  </si>
  <si>
    <t>Se imparte instruciones el comandante del CAI , con el fin de fortalecer la operatividad en esa jiridicción por parte del personal de los cuadrantes, quienes adelantaran actividades de prvención y control, en aras de bridar potimos resultados, si bien es cierto como se menciona se encuentra en esa ubicación pero se brinda informacón permanente que la institución policíal brinda un servicio público dirigido a la ciudadania.</t>
  </si>
  <si>
    <t>A la fecha no se obtuvo información.</t>
  </si>
  <si>
    <t>Empoderar a las JAL, JAC, liders comunitarios y comunidad en general de los barrios de la comuna 3 para que participen, fortalescan  y apoyen los programas de seguridad ciudadana.</t>
  </si>
  <si>
    <t>se realizan plaanes de prevención, disuasión y control en los diferentes establecimientosestudiantiles, teniendo encuenta los horarios de ingreso y salida como tambié algunas campañs lideradas por el equipo de prevención y educación ciudadana y plicía de vecindario en la unidad.</t>
  </si>
  <si>
    <t>Se recibieron  13 solicitudes de restitucion de bienes de uso publco por parte de del Departamento Administrativo de Bienes y suministros. La inspeccion decima de policia conforme a lo establecido en la ley1801 de 2016 en su articulo 79, numeral 2 y de acuerdo al decreto municipal 264 del 22 de Noviembre de 2018 articulo 41, numeral B,  actua en derecho citando  en Audiencia a los presuntos infractores o solicitando la restitucion del bien  en los  siguientes barrio y el numero de ellos: Barrio la Cecilia (1), Barrio Ciudadela Nuevo Armenia (2),  Barrio 25 de Mayo (9), Barrio las Colinas (1).</t>
  </si>
  <si>
    <t>Mediante socialización, charlas y despliegue del portafolio de servicios se ha dado a conocer los programas de participación ciudadana que lidera la Policia Nacional tales comoo: Frentes de Seguridad, Encuentros Cominitarios, Gestion Comunitaria e institucional Jvenes a lo bien.</t>
  </si>
  <si>
    <t>Se realizan controles a los establecimientos de expendido de licor, se ha tratado el tema en los diferentes comites de seguridad a fin de fortalecer la norma mediante decretos más fuertes con tiendas, panaderias y restaurantes que actual mente se scudan en la norma acual para vender licor, se realizan actividades de control especialmente los fines de semana  a este tipo de establecimientos.</t>
  </si>
  <si>
    <t>Se realizan controles en diferentes ocasiones se han realizado solicitudes ante la secretaria de salud, con el fin que se realizen los controles que por competencia corresponden , siempre estando dispuestos a realizar el trabajo articulado a fin de generar controles en algunos establecimientos  de expendio de licores, se ha tratado el tema en los diferentes comité de seguridad a fin de establecer la norma mediante decretos más fuerte con, panaderias y restaurantes que se escnorma actual para vender licor, se realizan actividades de control especialmente los fines de semana a este tipo de establecimientos</t>
  </si>
  <si>
    <t>Se realiza intervención por medio de la iniciativa “Alcaldia en tu comuna “ en charlas educativas de convivencia y buen vivir. Asi  mismo se hace entrega de 35 kits de código nacional de convivencia y seguridad ciudadana a los niños y niñas residentes del sector.</t>
  </si>
  <si>
    <t>se solitito informacion a la dependencia correspondiente sin poder obtener informacion .G</t>
  </si>
  <si>
    <t>Se  imparte  instrucción a la comandante del CAI, con el fin de fortalecer la operatividad en esa juridicción por parte del personal e los cuadrantes, quienes cuetan con la respectiva instrucción, quienes adelantan actividades de  prevención y control, en aras de brindar potimos resultados, si bien es cierto como se menciona se encuentran en esa ubicación pero se brinda un servicio público dirigido a la ciudadania y no privatizando, wen cualquier lugar del territorio nacional.</t>
  </si>
  <si>
    <t>Se realizo la restituciones de bien de uso público según oficio  SG-PGO-SJC-1550, de (13) bienes.</t>
  </si>
  <si>
    <t>Se generan las recomendaciones y llamados  de atención a las administraciones de estas empresas, a fin que cumplan con lo reglado en la ley 18'1 de 2016, se recomienda una intervención con autoridades, ambientales y depemdencias politico administrativas que e consideren necesarias para impartir las sanciones correspondientes del caso.</t>
  </si>
  <si>
    <t>A la fecha no se obtuvo información alguna</t>
  </si>
  <si>
    <t>Nn se obtuvo información al guna</t>
  </si>
  <si>
    <t>Se  imparte  instrucción a la comandante del CAI, con el fin de fortalecer la operatividad en esa juridicción por parte del personal e los cuadrantes, quienes cuetan con la respectiva instrucción, quienes adelantan actividades de  prevención y control, en aras de brindar potimos resultados, si bien es cierto como se menciona se encuentran en esa ubicación pero se brinda un servicio público dirigido a la ciudadania y no privatizando, wen cualquier lugar del territorio nacional.G</t>
  </si>
  <si>
    <t>Se imparte instruccón al personal de cada CAI y patrullas de los cuadrantes, con el fin que se de apicaación a los comparendos ambientales contemplados en la ley 1801/201, de  acuerdo a nuestra competencia.</t>
  </si>
  <si>
    <t>Se generan los controles con el apoyo de las patruyas permanentes dl grupo de infancia y adolecencia quienes estan atentos a cualquier requerimiento donde se vean inmersons los niños, niñas y adolecentes, igualmente se maneja ua ruta de atención EEMFAG, en el cual se brinda especial atención a loscasos de violencia intrafamiliar, igualmente la aplicación de medidas preventivas ordenadas</t>
  </si>
  <si>
    <t>Se generan controles por parte del personal adcrito al CAI EL BOSQUE , patrullas del cuadrante, personal de auxiliares y algunas especialidades de policía, de manera permanente a fin de evitar la comisión de hechos delictivos y se aumentan los casos.</t>
  </si>
  <si>
    <t>Se han generado las necesidades,  a la espera de nuevas incorporaciones de la policía nacional, nos permitan aumentar la fuerza efectiva en la unidad, para la ejecución de estos proyectos.</t>
  </si>
  <si>
    <t>Se tiene presente y se viene solixcitando al comando del departamento de policía Qundio,la necesidad de  aumentar el pie de fuerza en estas unidads de policía, se encuentran a la espera lo dispuesto por el comando y del mando institucional, igualmente se espera que con las nuevas incorporaciones se pueda suplir esta  necesidad, actualmente se viene ordenando algunos apyos e interven</t>
  </si>
  <si>
    <t>Actualmente se encuentran diferntes investigaciones por parte de los grupos de inteligencia y de la seccional de investigación criminal DEQUI,  con el fin de generar resultados optimos, que permitan la desarticulación de estas bandas delincuenciales.</t>
  </si>
  <si>
    <t>Se tiene presente y se viene solicitando al comando de departamento de la policía Quindio, la necesidad de aumentar el pie de fuerza en estas unidades ddde policía se encuentran a la espera de lo dispuesto por el comando y del manso institucional, iguasl mente seespera que con las nuevas incorporaciones se pueda suplir esra necesiad, actualmente se viene ordenando algunos apoyos e intervenciones en la zona.</t>
  </si>
  <si>
    <t>El tema es de conocimiento por parte del grupo de bienes raices de la policía, teniendo en cuenta que son los competentes en la ubicación y adecuación de las estructuras de las instituciones policíales, se rcomienda remitir ante el comando e policía Quindio la presente necesidad o requerimiento para su estudio y analisis.</t>
  </si>
  <si>
    <t>Se realizan diferentes campañas a la ciudadania, con el objetivo de dar aconocer los comparendos a los que pueden ser acreedoes, por imcumplir la norma ambiental y lo reglado en la ley 1801(2016.</t>
  </si>
  <si>
    <t>La Policía Nacional incentiva compromiso y resGponsabilidad social frente a los problemas de inseguridad, fortalesca a convivencia del sector en el cual la comundad decide contribuir de manera significativa a cuidarse entre vecinos, la comua numero 6 del minicipio de Armenia, centa con la participación de 23 organizaciones civicas debidamente conformadas con documentación necesariade la actividad preventiva.</t>
  </si>
  <si>
    <t>ECRETARÍA DE DESARROLLO ECONOMICO</t>
  </si>
  <si>
    <t>No se obtuvo informacion en este periodo de la dependencia responsable de este tema</t>
  </si>
  <si>
    <t>Se realizaron (3)  runiones virtual de capacitacion Cultura Ciudadana y de comportamientos contrarios a la convivencia. Se realizo (1) reunion  de la sana convivencia considerando la ley 1801 del 2016 con población con habilidad en calle, de igual manera se realizo reunion con población  aledaña al sectolar San josé,.</t>
  </si>
  <si>
    <t>no se obtuvo información solicitada</t>
  </si>
  <si>
    <t>La Secretaria de Gobierno y Convivencia realizo campañas deseguridad con presidentes de las Juntas de Acción Comunal dichas campañas de prevencion y educacion ciudadana buscan informar y sensibilizar al ciudadano sobre la importancia de corregir o cambiar actitudes en la comunidad (3)</t>
  </si>
  <si>
    <t>No se obtuvo in formación alguna.</t>
  </si>
  <si>
    <t>La Secretaria de Gobierno y Convivencia realizo reuniones con presidentes de la JAC, con elobjetivo que accedan al  proyecto de alarmas  que se entregaran en comodato para el fortalecimiento de la seguridad en sus  barrios.</t>
  </si>
  <si>
    <t>Se realiza intervención por medio de la inciativa “pa´la adlecencia entornos protectores” charlas educativas de convivencia y buen vivir. Asi mismo, sehace entrega de 35 kits de código nacional de convivencia y seguridad ciudaana a los niños y niñas reidentes del sector , en el barrio buenos Aires Bajo.</t>
  </si>
  <si>
    <t>La Secretaria de Gobierno  y  la secretaria de salud relizan en todo el municipio jornadas de educacion, vacunacion y esterilizacion concertadas con las juntas de accion comunal</t>
  </si>
  <si>
    <t>Se realizaron  reuniones por parte de la Secretaria de Gobierno y Convivencia con los presidentes de JAC, con el objetivo de dar aconocer proyecto de las alarmas que seran entregadas en comodato, siempre y cuando cumplan con los requisitos de ley ´para firmar el comodato, de igual manera se les informo de la gestion que realiza la Secretaria de gobierno para proyecto de camaras que se ñes entregaria en comodato a traves de convenio solidario, dando la administracion municipal el 70% del valor  y la comunidad coloca en 30% del total del valor del proyecto.</t>
  </si>
  <si>
    <t>Se cuenta con la disposicio´n permanente por parte de las patullas de los cuadrantes, en las intervenciones que se programen por parte de la Secretaria de Gobierno, a fin de evitar cualquiertipo de invaciones,por de la policía nacional se da cumplimiento al art 82 del CNSCC, que trata de impedir o expulsar a los responsables de iniciaar una perturbación de bien inmueble, dentro de las cuarenta y ocho  (48) horas siguientes a la ocupacion.</t>
  </si>
  <si>
    <t>Mediante la socializacion de charlas y despliegue de portafolio de servicios se ha dado a conocer los programas de participacion ciudadana que lidera la policia nacional, tales como frentes de seguridad encuentros comunitarios gestion comunitaria e institucional “jovenes a lo bien”</t>
  </si>
  <si>
    <t>Se realiza n diferentes campañas a la ciudadania, con el objeto de dar a conocer en los comparendos que pueden ser acreedores, por imcumplir la norma ambiental lo reglado en la ley 1801/2016.</t>
  </si>
  <si>
    <t>No se obtuvo respuesta sobre el tema.</t>
  </si>
  <si>
    <t>A la fecha  no sea podido realizar contacto, con lideres de l sector.</t>
  </si>
  <si>
    <t>Se requiere de un estudio por el grupo de bienes raices, generando la necesidad de acuerdo a las diferentes variables las cuales deben ser aprovechadas de primera mano por el mando institucional, una vez dispuesto, se deben adelantar las acciones para la adquisición de recursos que permitan el avance del proyecto, teniendo encuenta las nuevas incorporaciones de policías para aumentar el pie de fuerza de la institución que faciliten la distribuciónde personal para estos proyectos.</t>
  </si>
  <si>
    <t>a la fecha no brindaron información alguna.</t>
  </si>
  <si>
    <t>no se recibe informacon del funcionario responsable del tema</t>
  </si>
  <si>
    <t>no hay información sobre eltema.</t>
  </si>
  <si>
    <t>A la fecha  no sea  obtenido respuesta.</t>
  </si>
  <si>
    <t>En la actualidad se realizan actividades de prevencion y control en la juridiccion, se programan intervenciones en diferentes zonas del territoio,con el fin de mitigar las acciones delictivas, en especial las que tienen que ver con el consumo de estupefacientes. Se imparten instrucciones para el fortalecimiento de la seguridad materializada en el aumento de patrullajes y presencia policial en cada sector.</t>
  </si>
  <si>
    <t>se solicito la información según oficio SG-PGO-SJC 8252, sin respuesta.</t>
  </si>
  <si>
    <t>Socialización y concientización a la comunidd mediante charlas de tenencia responsable de mascotas abordando el codigo nación de seguridad y convivencia ciudadana ley 1801 de 2016, ley 1774 de 2016 en contra del maltratyo animal y que cataloga  alos animales como seres simtientes, asi mismo las contravenciones que genera los comportamientos contrarios a la convivencia por la mala tenencia de animales y el maltrato animal</t>
  </si>
  <si>
    <t>En la juridicción de la comuna se han creado 20 frentes de seguridad, los cuales cuentan con un sistema de alerta que permite la reacción de las autoridades policiales.</t>
  </si>
  <si>
    <t>la Secretaria e Gobierno a la fecha no a podido agendar cita con lederes del sector.</t>
  </si>
  <si>
    <t>La Secretara de Gobierno a la fecha no se a podido hacer contacto col eliders del sector.</t>
  </si>
  <si>
    <t>Se incrementan los paatrullajes en la zona por ´parte del personal de los cuadrantes adcrtos al CAI GRANADA, igualmente se cuenta con el acompañamiento de algunas especialidades de policía además del grupo de prevención y adecuación y educación ciudadana, quienes coadyudan a la seguridad, en algunas ocasiones sobre el ingreso y salida de estudantes del colegio ubicado en el barrio las sesenta casas.</t>
  </si>
  <si>
    <t>A la fecha no sea podido realizar contacto, con lideres de l sector.</t>
  </si>
  <si>
    <t>nNo hay informacion sobr el tema.</t>
  </si>
  <si>
    <t>A la fecha  no sea tenido la información alguna.</t>
  </si>
  <si>
    <t>se solicito la informacion sin octener la debida respuesta.</t>
  </si>
  <si>
    <t>Por parte del grupo de prevención y educación ciudadana de la estación armenia, se adelantan acciones que benefician a la comunidad especialmente de los barrios la Mriela, Salvador Allende, puerto Rico, en los cuales se han ejecutado intervenciones en campaña del programa Civico Infantil y Juvenil del mismo modo se ha dado a conocer la estrategiade los frentes de seguridad para su implementación en los sectores vulnerables .</t>
  </si>
  <si>
    <t>Se requiere de un studio realizado por el grupo de bienes, generando la necesidd de acuerdo a las diferentes variables las cuales deben ser aprobadas de primera mano por el mando institucional, una vez dispuesto se deben adelantar las acciones para la adquisición de recursos  que permitan el avance del proyecto, teniendo en cuenta las nuevas incorporaciones de policias para aumentar el pie de fuerza de la institución que faciliten la distribución de personalpara estos proyectos</t>
  </si>
  <si>
    <t>Actualmente se cuentan con los medios  tecnológicos y logísticos para prestar un servicioefectivo ante la ciudadania, se tiene ´resente que al momento  de aumentar la fuerza disponible de los policiales en el departamento de policia Quindio, se distribuiran equitativamente para fortalecer diferentes sectores de la ciudad, es asi qe por parte del comando del departamento se tiene presente la necesidad de actualizar los vehiculos los cuales ya presentan un tiempo amplio de uso, motivo por el cual pueden presentarse algunos inconvenientes con stos vehiculos a la espera de los rubros presupuestales para adquirir nuevos elementos para el personal, que permita el fortalecimiento a la seguridad en el sector.</t>
  </si>
  <si>
    <t>La Scretaria de Gobierno y Convivencia asistio a encuentro comunitario, en el cual seda a conoser sobre proyecto que esta realizando la administracion múnicipal en el tema de fortalecimiento de seguridad, con equios tecnologicos "alarmas" quese entregaran en comodato a las juntas de accion comunal siempre y cuando esten legalmente costituidas.</t>
  </si>
  <si>
    <t>Se  imparte  instrucción para que conjuntamente con los ciudadanos se socialice el contenido de la ley 1801/2016, con el fin de que se respete las normas de aseo y manejo de basuras en el sector.</t>
  </si>
  <si>
    <t>En el periodo entre el mes de enero y el mes de diciembre, se hicieron 56 (cincuenta y seis) revisiones por hundimientos en las vías.</t>
  </si>
  <si>
    <r>
      <rPr>
        <u/>
        <sz val="10"/>
        <color rgb="FF000000"/>
        <rFont val="Arial"/>
        <family val="2"/>
      </rPr>
      <t>Corte julio a 15 de diciembre de 2021:</t>
    </r>
    <r>
      <rPr>
        <sz val="10"/>
        <color rgb="FF000000"/>
        <rFont val="Arial"/>
        <family val="2"/>
      </rPr>
      <t xml:space="preserve"> Durante lo corrido del segundo semestre del año 2021 el servicio amigable itinerante esta siendo operado por el Proyecto Promocion de la salud y Gestion del riesgo en salud sexual y reproductiva. El Enfermero en compañía de la auxiliar en enfermeria contratistas con obligaciones contractuales especificas para esta poblacion han brindado educacion en salud a adolescentes y jovenes en los sgts temas:
*Promoción de la planificacion familiar
*Prevencion de infecciones de transmision sexual
*Uso adecuado del preservativo
*Consulta preconcepcional
En la comuna "2" se ha realizado promocion de la salud y gestion del riesgo a 101 adolescentes y jovenes, en las Instituciones Educativas Laura vicuña y Rufino Sur y en el barrio Bosques de la Cecilia.
Con corte a DiciembrePor parte del proyecto Promoción de la Salud y Gestión del Riesgo en la Salud Mental  Frente a consumo de SPAFrente a consumo de SPA, se efectuó intervención en la IE los Quidos con la estrategia ZOE, la cual busca fortalecer a la comunidad educativa con mecanismos que contribuyan a prevenir riesgos de estigma y exclusión social que pueden enfrentar personas que han usado o usan sustancias psicoactivas y para reducir la vulnerabilidad a sufrir riesgos y daños asociados al consumo de éstas, así como promover factores preotectores. 
También, se realizó intervención desde el Centro Escucha en Acacias Bajo, estrategia para reducir riesgos y daños asociados a prácticas de consumo no adecuadas en personas que se inyectan droga; favoreciendo en esta población el acceso a material higienico de inyección, acciones de psicoeducación, pruebas rápidas para detección oportuna de infecciones transmitidas vía sanguinea, entre otras acciones.
En lo relacionado con suicidio, se realizaron acciones para fortalecer factores protectores en adolescentes, a través de la potenciación de habilidades psicosociales que les permitan dar respuesta asertiva a una situación de riesgo.  Asimismo, todo caso notificado por intento de suicidio, se le realizó seguimiento mediante visita domiciliaria para efectuar orientaciones pertinentes</t>
    </r>
  </si>
  <si>
    <r>
      <rPr>
        <u/>
        <sz val="10"/>
        <color rgb="FF000000"/>
        <rFont val="Arial"/>
        <family val="2"/>
      </rPr>
      <t>Con corte al 31 de diciembre de 2021</t>
    </r>
    <r>
      <rPr>
        <sz val="10"/>
        <color rgb="FF000000"/>
        <rFont val="Arial"/>
        <family val="2"/>
      </rPr>
      <t>. La Secretaría de Salud, sigue las orientaciones y lineamientos del Ministerio de Salud y protección Social, en cuanto al control vectorial. El Ministerio plantea que las fumigaciones solo se debe hacer en situación de epidemias y ante la necesidad de controlar la transmisión de las enfermedades; la fumigación causa daño a la salud de las personas, pues se aplican químicos que no solo eliminan mosquitos, sino que también afectan otras especies benéficas y necesarias para el equilibrio ecológico. En los humanos es mayor en niños, personas con enfermedades crónicas y otras afectaciones graves, también a las gestantes y personas mayores de edad. La mejor respuesta viene de la misma comunidad, partiendo del cambio de conductas de riesgo en enfermedades transmitidas por vectores-ETV muy arragaidas desde los individuos, la familia, las comunidades y las instituciones. Se requiere entonces un esfuerzo individual y comunitario, de movilización social para realizar un control efectivo de los criaderos de mosquitos. En el año segundo semestre de 2021 no se presentaron contingencias por las ETV, ni brotes o epidemia, por lo cual no se requirió de realizar fumigaciones; en cambio si se realizaron actividades de Promoción de la Salud y Prevención de las ETV (P y P en ETV), mediante jornadas educativas, inspección y control de sumideros de aguas lluvias y aplicación de químico larvicida, inspección de depósitos con agua y potenciales criaderos de mosquitos en viviendas y establecimientos especiales, suministro de toldillos insecticidas de larga duración-TILD; se realizó seguimiento a casos de enfermedades vectoriales; atención a solicitudes de las comunidades sobre molestias sanitarias por vectores. Las intervenciones en la Comuna 2 se realizaron así:                                                                                                                       Jornadas de P y P en ETV, 1 jornadas en los barrio Puerto Espejo. Vigilancia y Control en Establecimientos Especiales: 2 (en otros establecimientos 2).                                                                                                                                                                                                  Personas informadas en CoVid19, ETV, Cambio Climático, Manejo Adecuado de Residuos Sólidos y vigilancia y control de Caracol Gigante Africano: 459 personas.                                                                                         Levantamiento de ïndices aédicos: 2.                                                                                                                                                     Inspección y control de Sumideros de Aguas Lluvias 516. Entrega de repelentes y TILD en sectores vulnerables: 148 (Asentamientos La Fachada, El Recuerdo, Veraneras).</t>
    </r>
  </si>
  <si>
    <t xml:space="preserve">Para la vigencia 2021, se realizaron siembras en las diferentes comunas de la ciduad sembrando en total  1054 árboles de especies nativas y ornamentales. </t>
  </si>
  <si>
    <t>En la vigencia 2022 se llevan sembrados en diferentes comunas y sector rural 888 arboles nativos y ornamentales</t>
  </si>
  <si>
    <t xml:space="preserve">Proceso del nivel directivo </t>
  </si>
  <si>
    <t xml:space="preserve">Se establecera para la vigencia 2022 programa para mantenimiento de guaudales y elaboración de plan de manejo de guaduales </t>
  </si>
  <si>
    <t xml:space="preserve">Para la vigencia 2021 se adelantaron jornadas de limpieza de laderas, en mas de 60 puntos de la ciudad apoyo con jornadas de siembra y sensibilización con la comundiad </t>
  </si>
  <si>
    <t xml:space="preserve">Para este periodo se adelantaron jornadas de limpeiza de laderas en 32 puntos de la ciudad acompañados de jornadas de sensibilización </t>
  </si>
  <si>
    <t xml:space="preserve">Para la vigencia 2021 se adelantaron jornadas de limpieza de laderas, en mas de 60 puntos de la ciudad apoyo con jornadas de siembra y sensibilización con la comundiad ; igualmente por temas se seguridad solo se acompañaron recuepración de 4 puntos de senderos. </t>
  </si>
  <si>
    <t xml:space="preserve">Para este periodo se adelantaron jornadas de limpeiza de laderas en 32 puntos de la ciudad acompañados de jornadas de sensibilización , y recuperación de 3 senderos </t>
  </si>
  <si>
    <t xml:space="preserve">El manejo de basuras lo hace EPA, sin embargo Planeación desde el proyecto PGIRS ejecuta jornadas de limpieza en puntos criticos y educación ambiental en el manejo de residuso solidos; los temas de seguridad y estupefacientes en competencia de la Polciia Nacional </t>
  </si>
  <si>
    <t xml:space="preserve">A traves del grupo de educación ambiental se realizan tanto en instituciones educativas como con comunidad jornadas de sensibilización y charlas en diferentes tematicas ambientales </t>
  </si>
  <si>
    <t>No se ejecutaron labores de este tipo para esta vigencia</t>
  </si>
  <si>
    <t xml:space="preserve">Se identificaron 14 puntos de intervención para construcción de trinchos, los cuales se encuentran en construcción  </t>
  </si>
  <si>
    <t xml:space="preserve">Los senderos son areas de libre circulación no deben cerrarse, se promueven jornadas de siembra ena reas de cesion </t>
  </si>
  <si>
    <t>Desde el mes de agosto de 2021 se adelanta convenio para mantenimiento de árboles en riesgo  interviniendo los que se encuentran en mal estado; se talaron para esta vigencia230,  igualmente se aclara que la EPA E.S.P se encarga desde la vigencia 2016 de la poda de los arboles de la ciudad  por inclusión del programa de poda de árboles en PGIRS</t>
  </si>
  <si>
    <t xml:space="preserve">Para la vigencia 2022, el Departamento Adminsitrativo de Planeación lleva talados mas de 420 arboles que se encontraban en riesgo. </t>
  </si>
  <si>
    <t>Desde el Departamento Adminsitrativo de Planeación y EPA E.S.P se da cumplimiento al proyecto del PGIRS cada uno con sus competencias y programas</t>
  </si>
  <si>
    <t xml:space="preserve">Para esta vigencia se realizó actualización del documento PGIRS el cual se encuentra en proceso de adopción y ejecución con los nuevos lineamientos </t>
  </si>
  <si>
    <t>Tema de CRQ y Control Urbano</t>
  </si>
  <si>
    <t xml:space="preserve">Los senderos  y laderas son areas de libre circulación no deben cerrarse, se promueven jornadas de siembra ena reas de cesion , l control de dorgas esta a acargo de la Policia </t>
  </si>
  <si>
    <t xml:space="preserve">Los senderos  y laderas son areas de libre circulación no deben cerrarse, se promueven jornadas de siembra ena reas de cesion , el control de dorgas esta a acargo de la Policia </t>
  </si>
  <si>
    <t>control urbano</t>
  </si>
  <si>
    <t xml:space="preserve">Se establecera para la vigencia 2022 programa para mantenimiento de guaduales y elaboración de plan de manejo de guaduales </t>
  </si>
  <si>
    <t xml:space="preserve">Para este periodo se adelantaron jornadas de limpieza de laderas en 32 puntos de la ciudad acompañados de jornadas de sensibilización </t>
  </si>
  <si>
    <t xml:space="preserve">Las intervenciones en senderos ecologicos se ejecutaron conforme a peticiones de la comunidad, para la vigencia 2021 se atendieron 4 puntos </t>
  </si>
  <si>
    <t xml:space="preserve">Las intervenciones en senderos ecologicos se ejecutaron conforme a peticiones de la comunidad, para la vigencia 2022se atendieron 3 puntos </t>
  </si>
  <si>
    <t>Esyos controles se encuentran a cargo de la CRQ y Policia</t>
  </si>
  <si>
    <t>Tema Policivo y CRQ</t>
  </si>
  <si>
    <t xml:space="preserve">Las podas de árboles se encuentran a cargo de la EPA.E.S.P y la tala a cargo de Planeación Municipal </t>
  </si>
  <si>
    <t>?</t>
  </si>
  <si>
    <t>Desde el proyecto PGIRS se promueven las estrategias de información , educación y comunicación promoviendo la separación en la fuente tanto con instiruciones educativas como con comunidad.</t>
  </si>
  <si>
    <t xml:space="preserve">NO ES COMPETENCIA DE EPA
LE CORRESPONDE A LA SECRETARIA DE INFRAESTRUCTURA  </t>
  </si>
  <si>
    <t>Desde el proyecto PGIRS se acompañan procesos de asesoria a comunidad en general relacionada con inciativas ambientales de conservación</t>
  </si>
  <si>
    <t>Se realizó mantenimiento y adecuación del sendero Silencio</t>
  </si>
  <si>
    <t>Eats actividades de senderos se realizan poco toda vez que por el contrario la comunidad solicita cerramiento de los mismos por temas de seguridad, se atendieon 4 puntos si necesitados por la comunidad</t>
  </si>
  <si>
    <t>La siembra de jardines esta a cargo de la Oficina Asesora Social</t>
  </si>
  <si>
    <t>Esta vigencia se programara visita para viabilidad</t>
  </si>
  <si>
    <t>No se ha atendido</t>
  </si>
  <si>
    <t xml:space="preserve">A traves del grupo de educación ambiental se realizan tanto en instituciones educativas como con comunidad jornadas de sensibilización y charlas en diferentes tematicas ambientales , el comparendo lo aplica la Policia </t>
  </si>
  <si>
    <t>efigas</t>
  </si>
  <si>
    <t xml:space="preserve">Desde Planeación se realizan jornadas de limpieza laderas, siembra de arboles, jornadas de educación ambiental </t>
  </si>
  <si>
    <t>predio privado</t>
  </si>
  <si>
    <t xml:space="preserve">acciones de privados no es obligación de planeacion </t>
  </si>
  <si>
    <t>POT</t>
  </si>
  <si>
    <t>SECRETARÍA DE GOBIERNO</t>
  </si>
  <si>
    <t>BIENES Y SUMINISTROS</t>
  </si>
  <si>
    <t>EPA</t>
  </si>
  <si>
    <t>INFRAESTRUCTURA</t>
  </si>
  <si>
    <t xml:space="preserve">SECRETARÍA DE INFRAESTRUCTURA </t>
  </si>
  <si>
    <t>SECRETARÍA DE SALUD Y CRQ</t>
  </si>
  <si>
    <t xml:space="preserve">La creación y fortalecimiento de nuevas secretarías es un proceso de la alta gerencia </t>
  </si>
  <si>
    <t>DEPARTAMENTO ADMINISTRATIVO DE PLANEACIÓN - SECRETARÍA DE GOBIERNO</t>
  </si>
  <si>
    <t xml:space="preserve"> POLICIA Y CRQ</t>
  </si>
  <si>
    <t>Tema de competencia de la Policia y CRQ</t>
  </si>
  <si>
    <t xml:space="preserve">BIENES </t>
  </si>
  <si>
    <t xml:space="preserve">No se realiza simbra de arboles frutales ya que la CRQ no abala este tipo de abroles para compenzacion forestal  ,  sin embargo la Administración Municipal constantemente realiza proceso de compensación forestal con arboles nativos y protectores </t>
  </si>
  <si>
    <t xml:space="preserve">La Administración Municipal no tiene comptencia frente a la instalación de servicios de internet y parabolica ya que son servicios prestados por empresas privada. 
Sin embargo desde la admiistraciónmunicipal se gestión una zona wifi </t>
  </si>
  <si>
    <t>N/A</t>
  </si>
  <si>
    <t xml:space="preserve">Entidad comptente CRQ </t>
  </si>
  <si>
    <t xml:space="preserve">OFICINA ASESORIA  SOCIAL COMUNITARIA DEL DESPACHO </t>
  </si>
  <si>
    <t xml:space="preserve">SECRETARÍA DE HACIENDA Y OFICINA DE CATASTRO </t>
  </si>
  <si>
    <t>CATASTRO</t>
  </si>
  <si>
    <t>DEPARTAMENTO ADMINISTRATIVO DE PLANEACIÓN  y DEPARTAMENTO ADMINISTRATIVO DE  BIENES Y SUSMINISTROS</t>
  </si>
  <si>
    <t>PLANEACIÓN - BIENES Y SUMINISTROS</t>
  </si>
  <si>
    <t xml:space="preserve">BIENES Y SUMINISTROS </t>
  </si>
  <si>
    <t xml:space="preserve">La ley establece que para predios públicos no se puede realizar cerramientos ya que son areas de libre de disfrute y el municipio no tiene competencia sobre los predios privados </t>
  </si>
  <si>
    <t xml:space="preserve">Oficina Asesoria Social del Despacho del Alcalde  </t>
  </si>
  <si>
    <t xml:space="preserve">1. Construcción de resguardo animal  
2. Establecer lugares adecuados para botar escombro
3.  Programas y proyectos de ecodiseño,
4. Control de animales callejeros
5. Control, mantenimiento y poda de árboles.  
6- Tratamiento de aguas residuales
7.  plan ambiental de la vereda San Juan.    </t>
  </si>
  <si>
    <t>DEPARTAMENTO ADMINISTRATIVO DE PLANEACION - SALUD Y EPA</t>
  </si>
  <si>
    <t xml:space="preserve">La administración Municipal no puede hacer ninguna intervención ya que el predio es privado. </t>
  </si>
  <si>
    <t xml:space="preserve">La administración Municipal no puede hacer ninguna intervención ya que las constructuras son entidades privadas, la enitddad encargada de velar para que estas realicen lo pertiennete a la compensacion ambiental </t>
  </si>
  <si>
    <t xml:space="preserve">INFRAESTRUCTURA Y  EPA  </t>
  </si>
  <si>
    <t xml:space="preserve">Comptencia de la entidad privada prestadora del sevicio  EFIGAS </t>
  </si>
  <si>
    <t xml:space="preserve">Desde la Administración Muniicpal se realizan actiidades de educación ambiental en las diferentes instituciones educativas, Juntas de Acción Comunal y Barrios frente a temas de conservacion ambiental, biodiverisdad , Cambio Climatico , Reisduos Solidos , protección animal entre otros </t>
  </si>
  <si>
    <t>Para esta vigencia se adelanta convenio para labores de mantenimiento y confinamiento  de guaduales , igualmente medicion de areas de los corredores bilogicos 1,2, y 3</t>
  </si>
  <si>
    <t xml:space="preserve">PLANEACION , EPA Y POLICIA NACIONAL </t>
  </si>
  <si>
    <t xml:space="preserve">Los senderos son areas de libre circulación no deben cerrarse, se promueven jornadas de siembra en areas de cesion </t>
  </si>
  <si>
    <t xml:space="preserve">DEPARTAMENTO ADMINISTRATIVO DE PLANEACIÓN Y GOBIERNO </t>
  </si>
  <si>
    <t>MEDIO AMBIENTE Y SEGURIDAD</t>
  </si>
  <si>
    <t xml:space="preserve">Los senderos  y laderas son areas de libre circulación no deben cerrarse, se promueven jornadas de siembra ena reas de cesion , el control de drogas esta a acargo de la Policia </t>
  </si>
  <si>
    <t>Para esta vigencia se adelanta convenio para labores de mantenimiento y confinamiento  de guaduaes , igualmente medicion de areas de los corredores bilogicos 1,2, y 3</t>
  </si>
  <si>
    <t>DEPARTAMENTO ADMINISTRATIVO DE PLANEACIÓN  Y SECRETARIÍA DE GOBIERNO</t>
  </si>
  <si>
    <t xml:space="preserve">Las intervenciones en senderos ecologicos se ejecutaron conforme a peticiones de la comunidad, para la vigencia 2022 se atendieron 3 puntos </t>
  </si>
  <si>
    <t xml:space="preserve">Esta actividad se encuentra se encuentra dentro del componente de aprovechamiento de residuos a traves del PGIRS , el PGIRS actualente se encuentra en proceso de revision y adopción, porterior a su aporbación se iniciaran con las actvidades alli establecidas </t>
  </si>
  <si>
    <t>La revision de niveles, que para la nueva metodologia SISBEN IV es una categorizacion, es accion correspondiente directamente del Departamento Nacional de Planeacion (DNP), el cual es el ente encargado de evaluar las fichas socioeconomicas (Encuestas) y seguidamente categorizar cada uno de los hogares.</t>
  </si>
  <si>
    <t>La evaluacion y rebajas de puntaje, que para la nueva metodologia SISBEN IV es una categorizacion, es accion correspondiente directamente del Departamento Nacional de Planeacion (DNP), el cual es el ente encargado de evaluar las fichas socioeconomicas (Encuestas) y seguidamente categorizar cada uno de los hogares. Igualmente la poblacion puede solicitar su ficha y pedir una encuesta nueva por inconformidad.</t>
  </si>
  <si>
    <t>Con la comuna 4 se realizo un acercamiento con los ediles y lideres de los barrios para gestionar las nuevas encuestas de la poblacion que a dia de hoy no tiene la actualizacion del SISBEN IV, sin embargo cabe resaltar que se necesita la solicitud de cada uno de ellos en la oficina para poder realizar la encuesta y que el DNP posteriormente los categoricen</t>
  </si>
  <si>
    <t>La revision en la metodologia SISBEN IV es una accion correspondiente directamente del Departamento Nacional de Planeacion (DNP), el cual es el ente encargado de evaluar las fichas socioeconomicas (Encuestas) y seguidamente categorizar cada uno de los hogares.</t>
  </si>
  <si>
    <t>Para la vereda la revancha y lo correspondiente a puesto espejo y la parte que linda con Pueblo Tapao se realizara una actividad el dia Sabado 18 de Julio para recepcion de documentos y posterior realizacion de encuestas, sin embargo cabe resaltar que de estos sectores si se han realizado encuestas y hay poblacion ya censada bajo la Metodologia SISBEN IV.</t>
  </si>
  <si>
    <t xml:space="preserve"> CRQ Y Policia Nacional </t>
  </si>
  <si>
    <t xml:space="preserve">Proceso de actualización de estratificación socieconimica a presentar ante el DANE </t>
  </si>
  <si>
    <t>Proceso de concertación con equipos de trabajo correspondiente a las depedencias que por misionalidad tienen que ver con el manejo de predios del municipio ( Gobierno, Bienes y Suminsitros, Juridica, entre otros)</t>
  </si>
  <si>
    <t xml:space="preserve">Las podas de árboles se encuentran a cargo de la EPA.E.S.P y la tala a cargo de Planeación Municipal de acuerdo a cronograma establecido y solicitudes de la comunidad </t>
  </si>
  <si>
    <t xml:space="preserve">La Administración Municipal constantemente realiza proceso de compensación forestal con arboles nativos y protectores de acuerdo a las solicitudes realizada por el comunidad </t>
  </si>
  <si>
    <t xml:space="preserve">Desde el Departamento Administrativo de Planeación se realizan jornadas de limpieza a las quebradas  y a los puntos criticos de residuos </t>
  </si>
  <si>
    <t xml:space="preserve">Para esta vigencia se adelanta convenio para labores de mantenimiento y confinamiento  de guaduales </t>
  </si>
  <si>
    <t xml:space="preserve">El Departamento Administrativo de Planeación según solicitudes realiza la respectiva regularización y tramite de acuerdo al decreto numero 109 de 2022 </t>
  </si>
  <si>
    <t xml:space="preserve">El Departamento Administrativo de Planeación estara atento a los planteamientos pesentados en el urbanismos correspondiente a dichas obras </t>
  </si>
  <si>
    <t xml:space="preserve">La administracion Municipal identifica los predios en riesgo y se notifica a las entidades encargadas de gestionar la atención a las viviendas en alto riesgo </t>
  </si>
  <si>
    <t xml:space="preserve">El Concejo Municipal de Armenia es el ente regulador de la rectificación y corrección de la nomenclaura municipal por medio de un acto administrativo y el Departamento Administrativo de Plaeación solamente tiene dentro de competencia la expedicion y certificacion de nomenclatura existente. </t>
  </si>
  <si>
    <t xml:space="preserve">Mediante el contrato 04 del 2021 "Revision excepcional al acuerdo 009 del 2009 POT Armenia" se ha depterminado la regulación y normatización de las UPR existentes proyecto que esta en proceso de aprobación por el Concejo Municipal. </t>
  </si>
  <si>
    <t xml:space="preserve">El Departamento Administrativo de Planeación Municipal en cumpliendo con su misionalidad identifica la titulariudad de los predios invadidos con construcciones subnormales con el fin de informar a la oficina de bienes y suministros para que atienda la reclamacion si es que asi el predio lo amerita </t>
  </si>
  <si>
    <t xml:space="preserve">El Departamento Administrativo de Planeación cuenta con el apoyo de un abogado profesional para asesorar a las comunidadades que requieran serivicos de legalización de barrios de acuerdo a solicitud </t>
  </si>
  <si>
    <t xml:space="preserve">El Departamento Administrativo de Planeación realiza control urbano constantemente de acuerdo a solicitud de la comunidad </t>
  </si>
  <si>
    <t xml:space="preserve">El Departamento Administrativo de Planeación según solicitudes realiza la respectiva regularización y tramite de acuerdo al Decreto número 109 de 2022 </t>
  </si>
  <si>
    <t>Desde el año 2016 hasta la fecha EPA ESP ha instalado 92 avisos con mensajes educativos para evitar el arrojo de basura en los diferentes barrios de la comuna 1</t>
  </si>
  <si>
    <t>EN EL PERIODO ENTRE EL MES DE ENERO Y EL MES DE DICIEMBRE, SE HICIERON 4 (CUATRO) REPOSICIONES DE ALCANTARILLADO.</t>
  </si>
  <si>
    <t xml:space="preserve">Se ha venido realizando mantenimiento a los colectores construidos en la zona Sur que descargan sus aguas a la PTAR La Marina, de acuerdo al cronograma de mantenimiento implementado en la gestoría de Tratamiento de Aguas Residuales. En los barrios Génesis y Bosques de Pinares se encuentra construido el colector Pinares y para el barrio La Linda corresponde el colector Santa Ana, a la fecha ambos en operación.
</t>
  </si>
  <si>
    <t>EN EL PERIODO ENTRE EL MES DE ENERO Y EL MES DE DICIEMBRE, SE HICIERON 56  LIMPÌEZAS Y MANTENIMIENTOS DE SUMIDEROS.</t>
  </si>
  <si>
    <t>Empresas Públicas de Armenia E.S.P. cuenta con un Plan de Emergencia y Contingencia asociado a la prestación de los Servicios Públicos Domiciliarios de Acueducto, Alcantarillado del Municipio de Armenia E.S.P., que permite la atencion de eventos que se presenten en el servicio de acueducto. A la fecha se encuentra actualizado a la vigencia 2021.</t>
  </si>
  <si>
    <t>Lo que le compete a EPA como la poda de arbolles y revisión permanente de puntos criticos de botadero de basuras. EPA ESP no realiza la tala de los arboles, esa actividad es responsabilidad de Planeación Municipio.</t>
  </si>
  <si>
    <t xml:space="preserve">En la vigencia 2022, se han intervenido con corte de césped cada 45 a 50 días  en las zonas verdes y parques de los barrios de la comuna 1 </t>
  </si>
  <si>
    <t>EN EL PERIODO ENTRE EL MES DE ENERO Y EL MES DE JUNIO, SE HICIERON 56  LIMPÌEZAS Y MANTENIMIENTOS DE SUMIDEROS.</t>
  </si>
  <si>
    <t xml:space="preserve">En la vigencia 2022, se han intervenido con corte de césped cada 45 a 50 días  en las zonas verdes y parques de los barrios de la comuna 2 </t>
  </si>
  <si>
    <t>SE REALIZA ESTUDIO TECNICO DE LAS ESTRUCTURAS DE CAPTACION DE AGUAS DE ESCORRENTIA, EN LA CUAL SE DETERMINA QUE POR LA PROXIMIDAD ENTRE ELLAS NO HAY VIABLIDAD TECNICA PARA RELIZAR UN SUMIDERO NUEVO</t>
  </si>
  <si>
    <t>EN EL PERIODO ENTRE EL MES DE ENERO Y EL MES DE DICIEMBRE, SE HICIERON 136 LIMPÌEZAS Y MANTENIMIENTOS DE SUMIDEROS.</t>
  </si>
  <si>
    <t>Desde el año 2016 hasta la fecha EPA ESP ha instalado 158 cestas de basura en los diferentes barrios de la comuna 2</t>
  </si>
  <si>
    <t>Alrededor del barrio Antonio Nariño pasan las quebradas La Camelia y Yeguas, la construcción de los colectores paralelos a estas quebradas, que permitirán la descontaminación de estas fuentes hídricas, esta programada en el PSMV entre los años 2028 a 2031.</t>
  </si>
  <si>
    <t>Todavia no se han instalado contenedores en el barrio puerto espejo ya que el carro que atiende esa ruta no tiene el sistema lifter, se espera que para el 2 semestre de 2022 ya se hallan instalado los contenedores.</t>
  </si>
  <si>
    <t>La construcción del colector de la quebrada La Camelia, que permitirá la descontaminación de esta fuente hídrica, esta programada en el PSMV entre los años 2028 a 2031.</t>
  </si>
  <si>
    <t>En Ejecución: Empresas Públicas de Armenia E.S.P. da cumplimiento a la Resolución 2115 de 2007 "Por medio de la cual se señalan características, instrumentos básicos y frecuencias del sistema de control y vigilancia para la calidad del agua para consumo humano.", reporte que se pueden ver en el IRCA mensual reportado en la pagina oficial www.epa.gov.co, asi mismo, se cuenta con tres puntos de monitoreo en la red de distribucion de acueducto del sector.
IRCA PROMEDIO A LA FECHA: 0,57%</t>
  </si>
  <si>
    <t>100%</t>
  </si>
  <si>
    <t>En el barrio villa de la vida y el trabajo se realizará el 28 junio  de 2022 capacitación en manejo de residuos sólidos, separación en la fuente y resolución 2184 de 2019 en relación al nuevo código de colores. Asi mismo en estas chrarlas se les motiva para que implementen el programa de manejo de residuos solidos con alguna ruta selectiva.</t>
  </si>
  <si>
    <t>Se realiza visita de verificacion el dia 22 de junio de 2022 al salon comunal los naranjos en donde se observa medidor instalado con lectura 0445 marca elster serie 10-081475 y funcionando normalmente.</t>
  </si>
  <si>
    <t>las evidencias del cumplimiento de esta actividad se reportaron en el seguimiento del año 2021</t>
  </si>
  <si>
    <t>La construcción y/o optimización del colector de la quebrada Zuldemayda esta programada para el año 2028 de acuerdo al PSMV</t>
  </si>
  <si>
    <t>Proyecto que fue contratado por Findeter en el año 2020 con el objeto: “OPTIMIZACIÓN DE ALCANTARILLADO BARRIOS LA MIRANDA, CIUDADELA NUEVO ARMENIA Y LA LINDA DEL MUNICIPIO DE ARMENIA”, mediante Contrato de obra No PAF-ATF-O-042-2020 con el Grupo Empresarial INGECOL SAS para la ejecución de las obras y Contrato de obra No PAF-ATF-I-053-2020 con Proyectistas Asociados SAS para la Interventoría; en este entendido Empresas Públicas de Armenia EPA ESP ha realizado el acompañamiento permanente del proceso constructivo, participando de todos los comités de obra y supervisando las actividades desarrolladas por el constructor, velando siempre por los intereses de los usuarios, en el barrio Ciudadela Nuevo Armenia consistió en la optimización del alcantarillado pluvial de las etapas I y III, en la actualidad la obra se encuentra terminada en su ejecución y en proceso de entrega a EPA ESP. La obra fue recibida y entregada a EPA para su operación.</t>
  </si>
  <si>
    <t xml:space="preserve">En el barrio la cecilia  se realizo el 16 junio  capacitación en majeno de residuos sólidos, separación en la fuente y resolución 2184 de 2019 en relación al nuevo código de colores a :   23 participantes.  
EPA ESP da cumplimiento a un esquema operativo que cumple con la normativa en lo referente a la prestación del servicio de recolección y transporte de residuos sólidos.
Empresas Públicas de Armenia se encuentra apoyando a la Cámara de Comercio de Armenia  en el proyecto VIVO MI BARRIO, se han realizado socializaciones puerta a puerta alrededor de 200  viviendas.  </t>
  </si>
  <si>
    <t>Desde el año 2016 hasta la fecha EPA ESP ha instalado 158 avisos con mensajes educativos del manejo adecuado de basuras en los diferentes barrios de la comuna 3</t>
  </si>
  <si>
    <t>En lo corrido del año 2022, se han instalado 65 contenedores en los siguientes barrios de la comuna 3: 2 Arcades, 4 Barrio 25 de mayo, 2 Belen, 6 Cooperativo, 7 La Adiela, 2 Los Kiocos, 2 Casablanca, 8 Ciudad Dorada, 4 Ciudadela Nuevo Armenia et 3, 3 Ciudadela Nuevo Armenia et 2, 1 Conjunto Residencial Montecarlo, 2 Sinai, 1 La Cecilia, 1 Quintas de la Marina, 8 La Grecia, 8 Las Colinas, 2 Loma verde, 1 Nuevo Amanecer, 1 Villa Angela</t>
  </si>
  <si>
    <t xml:space="preserve">Ejecutado: Empresas Públicas de Armenia E.S.P.  se encuentra ejecutada la obra de  "REPOSICIÓN RED DE ALIMENTACIÓN ACUEDUCTO B/ LA ADIELA ENTRE MANZANAS 11 Y 19, Y REPOSICIÓN RED DE DISTRIBUCIÓN B/ LA ADIELA  MANZANAS 19 Y 20", la cual beneficio a  los usuarios del barrio la Adiela.
</t>
  </si>
  <si>
    <t>Se viene haciendo una labor de mantenimiento constante a los colectores y recamaras construidas en los barrios de la comuna 3, de acuerdo al programa de mantenimiento que tiene implementado la Gestoría de Tratamiento de Aguas Residuales</t>
  </si>
  <si>
    <t>En la vigencia 2022, se han intervenido con corte de césped cada 45 a 50 días  en las zonas verdes y parques de los barrios de la comuna 3</t>
  </si>
  <si>
    <t xml:space="preserve">En Ejecución: Empresas Públicas de Armenia E.S.P. cuenta con más de 50 hidrantes instalados en puntos estratégicos del sector de la comuna 3 “Alfonso López”, permitiendo abarcar diferentes zonas criticas.
Adicionalmente, se cuenta con un hidrate en el interior de las instalaciones de Bomberos del Sinai que permite el suministro inmediato de agua a los carrotanques y cisternas empleados por este grupo de bomberos.   En caso de ser requeridos hidrantes adicionales, se solicita informar los posibles puntos de instalación para su viabilización.
Por otro lado, Empresas Públicas de Armenia E.S.P. adelantó la reposición del hidrante ubicado en la manzana 2 casa 17 del Barrio la Grecia. </t>
  </si>
  <si>
    <t>EMPRESAS PUBLICAS DE ARMENIA REALIZA LIMPIEZA DE LOS SUMIDEROS PERIODICAMENTE, CABE MENCIONAR QUE LOS ESCENARIOS DEPORTIVOS COMO LAS CANCHAS DE FUTBOL, ESTAN DISEÑADOS PARA EVACUAR LAS AGUAS DE ESCORRENTIA HACIA EL PUNTO MAS BAJO</t>
  </si>
  <si>
    <t>Desde el proyecto PGIRS se promueven las estrategias de información , educación y comunicación promoviendo la separación en la fuente tanto con instiruciones educativas como con comunidad.                            La oficina de Gestión Social de Empresas Publicas de Armenia, a través de su Linea Gestión Social Integral ha desarrollada varias estrategias para atender estas solicitudes:                                                                                                                                                                               Capacitación:                                                                                                               a.Seminario en Cultura Ciudadana, dentro de este seminario se socializó  con 31 alumnos de la Institución Educativa Nuestra Señora de Belén</t>
  </si>
  <si>
    <t>A traves del grupo de educación ambiental se realizan tanto en instituciones educativas como con comunidad jornadas de sensibilización y charlas en diferentes tematicas ambientales                     La oficina de Gestión Social de Empresas Publicas de Armenia, a través de su Linea Gestión Social Integral ha desarrollada varias estrategias para atender estas solicitudes:                                                                                                                                                                               Capacitación:                                                                                                               a.Seminario en Cultura Ciudadana, dentro de este seminario se socializó  con 31 alumnos de la Institución Educativa Nuestra Señora de Belén
El 22 de marzo de 2022 se realiza capacitacion en la Institucion Educativa Las Colinas, en manejo adecuado de residuos sòlidos y uso y ahorro eficiente del agua, con 39 asistentes.</t>
  </si>
  <si>
    <t>Las rutas selectivas de recoleccion de residuos solidos estan a cargo de las 7 empresas registradas ante la SSPD como operadores del componente de aprovechamiento de residuos, ya que estas empresas reciben recursos de la tarifa del servicio de aseo.</t>
  </si>
  <si>
    <t>EN EL PERIODO ENTRE EL MES DE ENERO Y EL MES DE DICIEMBRE, SE HICIERON 5  REPOSICIONES DE REJAS Y TAPAS EN ESTOS BARRIOS.</t>
  </si>
  <si>
    <t>Desde el Departamento Administrativo de Planeación se realizan jornadas de limpieza a las quebradas  y a los puntos criticos de residuos 
La realización de jornadas de aseo en las cuales se convoca grupos de operarios se encuentran suspendidas a razón del COVID-19, sin embargo, desde la subgerencia de aseo se brinda acompañamiento a la comunidad con el préstamo de cajas estacionarias para el deposito de residuos especiales, limpieza de puntos críticos y demás.</t>
  </si>
  <si>
    <t>La construcción de los tramos faltantes de los colectores de las quebradas Armenia y San José inician en el año 2035, de acuerdo a las metas establecidas en el PSMV</t>
  </si>
  <si>
    <t>Desde el año 2016 hasta la fecha EPA ESP ha instalado 140 avisos con mensajes educativos del manejo adecuado de basuras en los diferentes barrios de la comuna 5</t>
  </si>
  <si>
    <t>SE REALIZO INSPECCION CON VIDEO, EN LA CUAL SE PUDO EVIDENCIAR QUE LA RED SE ENCUENTRA EN CORRECTO Y OPTIMO FUNCIONAMIENTO.</t>
  </si>
  <si>
    <t>EN EL PERIODO ENTRE EL MES DE ENERO Y EL MES DE DICIEMBRE, SE HICIERON 17 LIMPÌEZAS Y MANTENIMIENTOS DE SUMIDEROS.</t>
  </si>
  <si>
    <t>EN EL PERIODO ENTRE EL MES DE ENERO Y EL MES DE DICIEMBRE, SE HICIERON 4 REPOSICIONES DE ALCANTARILLADO EN VILLA XIMENA, 1 EN LAS AMERICAS.</t>
  </si>
  <si>
    <t>EMPRESAS PÚBLICAS DE ARMENIA REALIZO LA REPOSICION DE LAS ESTRUCTURAS PROTECTORAS DE LAS REDES</t>
  </si>
  <si>
    <t>En la vigencia 2022, se han intervenido con corte de césped cada 45 a 50 días  en las zonas verdes y parques de los barrios de la comuna 6</t>
  </si>
  <si>
    <t>DURANTE EL PERIODO COMPRENDIDO ENTRE EL MES DE ENERO Y DICIEMBRE, NO SE PRESENTARON INSTALACIONES DE REJAS EN ESTE SECTOR</t>
  </si>
  <si>
    <t>Para la vigencia 2022, el Departamento Adminsitrativo de Planeación lleva talados mas de 420 arboles que se encontraban en riesgo. 
Desde el mes de enero y a la fecha junio de 2022, se han podado  15 árboles en el barrio los almendros</t>
  </si>
  <si>
    <t>SE REALIZO LA LIMPIEZA DE TODOS LOS SUMDIEROS DEL BARRIO Y SUS ALREDEDORES</t>
  </si>
  <si>
    <t xml:space="preserve">El dia 10 de Junio de 2022, se socializo con la comundiad  del barrio San Jose y el bosque la propuestas Soy Parte de la Solución  la cual consiste en sensibilizar a la comunidad en temas que contribuyan  al cuidado y mejoramiento de su entorno, mediante  capacitaciones , intervención, actividades de oferta de servicios, seguimiento y evaluación , buscando un manejo adecuado de los residuos sólidos que producen, generando así  Cultura Ciudadana y sentido de pertenencia por la ciudad.
</t>
  </si>
  <si>
    <t>EN EL PERIODO ENTRE EL MES DE ENERO Y EL MES DE DICIEMBRE, SE HICIERON 9  REPOSICIONES DE ALCANTARILLADO.</t>
  </si>
  <si>
    <t>EN EL PERIODO ENTRE EL MES DE ENERO Y EL MES DE DICIEMBRE, SE HICIERON 22 LIMPÌEZAS Y MANTENIMIENTOS DE SUMIDEROS.</t>
  </si>
  <si>
    <t>EN EL PERIODO ENTRE EL MES DE ENERO Y EL MES DE DICIEMBRE, SE HIZO 1 CAMARA.</t>
  </si>
  <si>
    <t>En lo corrido del año 2022 se han instalado 34 contenedores en la comuna 8, en los siguientes barrios: 3 Corbones, 1 Divisa, 2 Esperanza, 1 Las Mercedes, 3 Tigreros, 4 Limonar et 1, 3 Limonar et2, 4 Paraiso, 3 Jubileo, 1 Las Colinas, 2 Libertadores, 1 Nuevo Berlin, 2 Urbanizacion Centenario, 1 Urbanizacion Villa Inglesa, 2 Villa Sofia</t>
  </si>
  <si>
    <t>EN EL PERIODO ENTRE EL MES DE ENERO Y EL MES DE DICIEMBRE, SE HIZO 2 LIMPIEZAS DE SUMIDEROS EN EL BARRIO LIBERTADORES, 2 LIMPIEZAS DE SUMIDEROS EN TIGREROS.</t>
  </si>
  <si>
    <t>A traves del grupo de educación ambiental se realizan tanto en instituciones educativas como con comunidad jornadas de sensibilización y charlas en diferentes tematicas ambientales 
Para el periodo I semestre 2022 reportado desde la unidad de Gestion Control Perdidas de EPA E.S.P se realizaron talleres de sensibilizacion en uso eficiente y ahorro del agua  a  los siguientes usuarios:
Corporacion Imagina:14 personas
COLANTA: 100 personas 
JAL comuna 8: 8 personas
ICBF:33 personas
para un total de 155 personas
En los barrios: la divisa, corbones, villa del cenetario, el silencio, jubileo,  limonar y la esperanza,  se han realizado socializaciones dando a conocer horarios de recolecion,fracuencias,comparendo ambiental, recolección de especiales. Colocación de avisos sobre  ss de mascotas y prohibición de arrojar basuras, información sobre el comparendo ambiental.</t>
  </si>
  <si>
    <t>Para la vigencia 2022, el Departamento Adminsitrativo de Planeación lleva talados mas de 420 arboles que se encontraban en riesgo. 
Desde el mes de enero y a la fecha de junio de 2022 se han intervenido con poda en los siguientes barrios: Brrio Baru: 9 árboles, barrio Modelo 21 árboles</t>
  </si>
  <si>
    <t>En el PSMV aprobado mediante Resolución CRQ 1592 del 5 de Agosto de 2020, se contempla la construcción del colector de la quebrada La Montaña en el sector del barrio Las Palmas a partir del año 2043.</t>
  </si>
  <si>
    <t>Para esta vigencia se adelanta convenio para labores de mantenimiento y confinamiento  de guaduaes , igualmente medicion de areas de los corredores bilogicos 1,2, y 3
Los mantenimientos de todos los guaduales urbanos ubicados en la zona urbana de la ciudad de Armenia, es competencia directa del Departamento de Planeación Municipal, de igual forma la tala de los árboles es estado seco y enfermos. EPA ESP, en la presente vigencia  se han deshojado 23 palmas, ubicadas en el barrio Conjunto  Residencial Jardin de Mercedes del norte  en el mes de abril.</t>
  </si>
  <si>
    <t>En la vigencia 2022, se han instalada contenedores para la recoleccion de residuos sòlidos en diferentes edificios y conjuntos residenciales de la comuna 10, asi mismo en los siguientes barrios: 1 Fundadores, 2 Profesionales, 1 Mercedes del norte, 2 Providencia, 2 Conjunto cerrado caminos de san lorenzo, 1 conjunto residencial rincon de la samaria, 2 torres providencia 1.</t>
  </si>
  <si>
    <t>En la vigencia 2022, se han intervenido con corte de césped cada 35 días la Avenida 19, Avenida centenario y Avenida Bolivar, los demas barrios de dicha comuna, se realiza el mantenimento de las zonas verdes cada 45 a 50 días, con respecto a la poda de árboles, se han podado en los siguientes barrios y/o sectores:La castellana 2 árboles,Barrio Galan: 45 árboles, Barrio alcazar: 16 árboles,Barrio Laureles:44 árboles,Avenida 19 Norte:773 árboles, Parque aborigenes se podaron 21 árboles,en coinca 3 árboles, coliseo del cafe:58 árboles, Avenida Bolivar :16 árboles,Nueva cecilia: 9 árboles, avenida centenario: 79 árboles y Alcazar 16 árboles</t>
  </si>
  <si>
    <t>El 15 de abril de 2022 finalizó la ejecución del contrato de obra No. 011 de 2021 que tiene por objeto "Reposición colector quebrada la Montañita fase 1, municipio de Armenia Quindio" por valor de $1.284.848.890,08. En este contrato se realizó la reposición de 735,16 metros del colector Montañita, con el fin de separar las aguas residuales recolectadas en la cámara 8H1 aledaña a Torres de Sierraviento hasta la cámara 103 ubicada en el centro comercial Bambuza, dejando sobre la colectora natural únicamente las aguas lluvias que se generen en épocas de invierno.
Este contrato contó con interventoría externa a través del contrato de consultoría No. 02 de 2021, cuyo objeto es "Interventoría Técnica Administrativa, Financiera, Contable, Ambiental, Social y Jurídica para la reposición colector quebrada La Montañita fase 1, municipio de Armenia", por valor de $150.762.141,42.</t>
  </si>
  <si>
    <t>EMPRESAS PUBLICAS DE ARMENIA TIENE EL PERIMETRO DE SERVICIO, CUENTA CON LA CONSTRUCCION DEL SISTEMA EN LOS SECTORES RURALES NO REALIZA CONSTRUCCION, OPERACIÓN Y MANTENIMINETO DE REDES DE RECOLECCION Y SISTEMAS DE TRATAMIENTO DE AGUAS RESIDUALES.</t>
  </si>
  <si>
    <t>En la vigencia 2022, se han intervenido con corte de césped cada 45 a 50 días  en las zonas verdes vía corregimiento el caimo, sector comprendido entre la entrada que conduce a Carabineros hasta Talleres Departamentales</t>
  </si>
  <si>
    <t>NO VIABLE. ASPECTOS FINANCIEROS. No se tienen recursos propios para la adquisición de uniformes y útiles, se gestionaró con el sector privado.  Se tienen recursos limitados. Aspectos financieros (disponibilidad de recursos por el monto de la prioridad)</t>
  </si>
  <si>
    <t>NO VIABLE. ASPECTOS LEGALES. No es posible por las competencias que tiene la Secretaria de Educación. Las competencias de la Secretaria de Educación formal en preescolar, básica primaria, secundaria y media. Incluye formación de jóvenes y adultos. No se puede ofrecer educacióO137:O335n informal por la Ley General de Educación, Plan de Desarrollo.Además, el decreto 1075 de 2015 lo contempla en la sección III.</t>
  </si>
  <si>
    <t>NO VIABLE. ASPECTOS LEGALES. No es competencia de la Secretaría de Eduacción dotar y sumunistrar con elementoss de oficina a estas dependencias o entidades.</t>
  </si>
  <si>
    <t>NO VIABLE.ASPECTOS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t>
  </si>
  <si>
    <t>VIABLE. Se tiene un convenio del Municipio de Armenia con la comunidad de los Salesianos hace 10 años, pero ha faltado gestión por parte de ellos para implementar programas de mayor cobertura en el sector.</t>
  </si>
  <si>
    <t>VIABLE. Se han entregado 3000 computadores a las instituciones educativas en el año 2020 y 2021. Laboratorios Stem en el 2022.</t>
  </si>
  <si>
    <t>VIABLE. En las Instituciones educativas sevienen  desarrollando programas para fortalecer el Bilingüismo. Se tuvo convenio con la Universidad del Quindío en el año 2021 y se tiene la perspectiva de continuar para el año 2022 en el momento que termine la ley de garantias.</t>
  </si>
  <si>
    <t>VIABLE. Se tienen diversas estrategias para evitar la deserción, Los kits y uniformes se gestionan con el sector privado. El transporte escolar está focalizado para el sector rural, sus recursos son limitados. Para el año 2022 se ampliará la cobertura de transporte escolar, pero se han tenido problemas para su contratación.</t>
  </si>
  <si>
    <t>NO VIABLE CO RECURSOS DE LA SEM. Se tienen alguans bandas en las Instituciones Educativas.</t>
  </si>
  <si>
    <t>VIABLE. Se tienen un Plan de adecuaciones y mantenimiento de instituciones educativas. Se priorizarán nuevas intervenciones para el año 2022. Se tiene proceso de contratación para 38 sedes educativas.</t>
  </si>
  <si>
    <t>VIABLE. Se han intervenido áreas de preescolares (parquess), se priorizarán nuevas intervenciones para el año 2022 en el Programa Jarrdín para siete Instituciones Educativas.</t>
  </si>
  <si>
    <t>VIABLE. Cada institución educativa tiene LA ESCUELA DE PADRES. Se gestionó el internet para sedes rurales.</t>
  </si>
  <si>
    <t>Aspecto Legal, Leyes1774 y 1801 de 2016 y 2054 de 2020. Competencia secretaria de gobierno y convivencia</t>
  </si>
  <si>
    <t xml:space="preserve">Por parte del proyecto Promoción de la Salud y Gestión del Riesgo en Zoonosis: se realizo Vacunación antirrábica: caninos, 664; felinos, 546. Total animales vacunados 1.210
Esterilización de mascotas: caninos, 137; felinos, 94. Total animales esterilizados 231
Las evidencias originales de ejecución de estas actividades reposan en el archivo de la oficina  de salud pública/ Secretaría de Salud.
</t>
  </si>
  <si>
    <t>RED SALUD</t>
  </si>
  <si>
    <t>Por parte del proyecto  Promoción de la Seguridad Alimentaria  y gestión del riesgo por el consumo en aras de generar un control real y consiente de los establecimientos dedicados al expendio, almacenamiento o preparacion de alimentos y bebidas. El programa de seguridad alimentaria y gestion del riesgo por el consumo de la secretaria de salud realizo inscripcion y educacion sobre la norma sanitaria "resolucion 2674 del 2013 y decreto 1500 del 2007", de 36 establecimientos  esto con el fin de semaforizar y priorizar los establecimientos por riesgo a la salud. al momento se han realizado 9 inspecciones sanitarias emitiendo concepto sanitarios en establecimientos priorizados en la comuna 1
Las evidencias originales reposan en la oficiina de Salud Publica/Secretaria de Salud.</t>
  </si>
  <si>
    <t>La Secretaria de Salud, realiza prevencion en zonas de orientacion escoalr, el ente responsable es el prestador de servicios, EPS con responsabilidades y voluntad del usuario</t>
  </si>
  <si>
    <t>Por parte del proyecto  Atención Diferencial a Poblaciones Vulnerables Se realizó intervención a 20 niños de bajo peso al nacer en seguimiento individual y gestión del riesgo y a 4 niños con desnutrición también en seguimiento individual y gestión del riesgo
Por parte del proyecto  Promoción de la Seguridad Alimentaria  y gestión del riesgo por el consumo: apoyando el proceso de cobertura nutricional en los niños escolares el proyecto de seguridad alimentaria y gestion del riesgo por el consumo ha realizado inspeccion, vigilancia y control en las bodega del pae municipal en dos ocaciones y en la del pae departamental en tres ocaciones. evaluando las condiciones sanitarias y generando los requerimientos necesarios para asegurar la seguridad alimentaria de esta poblacion.
para finalizar y dando seguimiento al trasporte de los alimentos que se entregan en las instutuciones educativas en el municipio por parte del programa. se han realizado tres inspecciones en tres instituciones educativas evaluando las condiciones sanitarias del alimento entregado en estas
Las evidencias originales reposan en la oficina de salud publica/Secretaria de Salud.</t>
  </si>
  <si>
    <t xml:space="preserve">Por parte del proyecto Promoción de la Salud y Gestión del Riesgo en Zoonosis: se realizo Jornadas de salud, reuniones y entrega de material pedagógico alusivo a la tenencia responsable de mascotas:
Barrio La Virginia, 6 personas sensibilizadas 
Conjunto Caminos del Bosque, 30 personas sensibilizadas
Conjunto Caminos de Cocora, 37 personas sensibilizadas
Parque Residencial Cocora, 20 personas sensibilizadas
Conjunto Interplaza Sur, 10 personas sensibilizadas
Conjunto Camino del Puerto, 13 personas sensibilizadas
Conjunto Torres de Orense, 19 personas sensibilizadas
Conjunto Agua Azul, 16 personas sensibilizadas 
IE ciudadela del Sur, 23 personas sensibilizadas
Las evidencias originales de ejecución de estas actividades reposan en el archivo de la oficina  de salud pública/ Secretaría de Salud.
</t>
  </si>
  <si>
    <t>Por parte del proyecto Promoción de la Salud y Gestión del Riesgo en Zoonosis: El día 10 de febrero se interviene el barrio El Poblado, se esterilizan 13 mascotas. 
Las evidencias originales de ejecución de estas actividades reposan en el archivo de la oficina  de salud pública/ Secretaría de Salud.</t>
  </si>
  <si>
    <t xml:space="preserve">por parte del proyecto  Atención Diferencial a Poblaciones Vulnerables para el segundo  semestre del 2022 Se programara una jornada educativa para esta población, Los pobladores del municipio de Armenia, acceden a los servicios de salud por medio de la afiliacion a una Eps de las personas que cumplan con los requisitos para pertenecer a ella, y los que no se encuentran afiliados son atendidos como poblacion pobre no afiliada en la ESE REDSALUD. </t>
  </si>
  <si>
    <t>Por parte del Proyecto Promoción de la Salud y Gestión de Riesgos Ambientales por Agua, Aire, Residuos, Movilidad : Para el segundo semestre se realizaran inspecciones sanitaria en la comuna 2 a fabricas para la verificacion de la adecuada disposicion de residuos.</t>
  </si>
  <si>
    <t>Por parte del proyecto Promoción de la Salud y Gestión del Riesgo en Zoonosis:El día 10 de febrero se interviene a traves de la Unidad Movil de Esterilización el barrio El Poblado, se esterilizan 13 mascotas. 
Las evidencias originales de ejecución de estas actividades reposan en el archivo de la oficina  de salud pública/ Secretaría de Salud.</t>
  </si>
  <si>
    <t>El comparendo ambiental esta derogado por la ley 1801 de 2016. Competencia de la Policia Nacional</t>
  </si>
  <si>
    <t>Por parte del proyecto Promoción de la Salud y Gestión del Riesgo en Zoonosis : El día 02 de junio de 2022 se realiza sensibilización en tenencia responsable de mascotas en la IE Ciudadela del Sur situada en el barrio La Fachada. 23 asistentes
Las evidencias originales de ejecución de estas actividades reposan en el archivo de la oficina  de salud pública/ Secretaría de Salud.</t>
  </si>
  <si>
    <t xml:space="preserve">Acciones de informacion y educacion en salud sexual y reproductiva: 476 personas intervenidas
Institucion Educativa Los Quindos: 569 adolescentes y jovenes intervenidos
Institucion Educativa Marcelino Champagnat: 675 adolescentes y jovenes intervenidos
Institución Educativa Ciudadela del Sur: 742 adolescentes y jovenes intervenidos
Por parte del proyectoPromoción de la Salud y Gestión del Riesgo en la Salud Mental: frente a consumo de SPA, se viene efectuando intervención en la IE Rufino Sur con la estrategia ZOE, la cual busca fortalecer a la comunidad educativa con mecanismos que contribuyan a prevenir riesgos de estigma y exclusión social que pueden enfrentar personas que han usado o usan sustancias psicoactivas y para reducir la vulnerabilidad a sufrir riesgos y daños asociados al consumo de éstas, así como promover factores preotectores. 
 También, se realiza intervención desde el Centro Escucha en Acacias Bajo, estrategia para reducir riesgos y daños asociados a prácticas de consumo no adecuadas en personas ue se inyectan droga; favoreciendo en esta población el acceso a material higienico de inyección, acciones de psicoeducación, pruebas rápidas paa detección oportuna de infecciones transmitidas vía sanguinea, entre otras acciones.                                                                                                                                                                                                                                                                                                                                                                                               En el marco de la prevención de la conducta suicida se desarrollan actividades grupales para el fortatalecimiento de factores protectores que permitan mitigar riesgos asociados a la salud mental, dentro de las cuales se abordan temas como : el autoconocmiento, manejo de emociones y resiliencia. la actividad se ha venido orientando a adolescentes de la institucion educativa Los Quindos y a jóvenes aprendices del SENA que reciben clases en la institución Ciudadela del Sur. En la misma linea, se orienta a la comunidad del barrio La Fachada  mediante ejercicio puerta a puerta temas inherentes a la prevención de la conducta suicida (identificación de señales de riesgo, estrategias para el autocuidado de la salud mental, rutas de atención).                              
Las evidencias originales de ejecución de estas actividades reposan en el archivo de la oficina  de salud pública/ Secretaría de Salud.
</t>
  </si>
  <si>
    <t xml:space="preserve">Por parte del proyecto Promoción de la Salud y Gestión del Riesgo en Zoonosis: Vacunación antirrábica: caninos, 1.785; felinos, 1.226. Total animales vacunados 3.011
Esterilización de mascotas: caninos, 45; felinos, 31. Total animales esterilizados 76
Las evidencias originales de ejecución de estas actividades reposan en el archivo de la oficina  de salud pública/ Secretaría de Salud.
</t>
  </si>
  <si>
    <t xml:space="preserve">En cumplimiento del Proyecto Promoción de la Salud y Gestión del Riesgo en Vectores, siguiendo las orientaciones del Ministerio de Salud y Protección Social y el Plan de Desarrollo Municipal, las jornadas de fumigación que realiza la Secretaría de Salud solo se hacen ante presentación de contingencias.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Se han efectuado 2 jornadas de Levantamiento de Índice Aédico, en el mes  de febrero se inspeccionaron  267 viviendas de 45 barrios de la comuna, 570 depositos inspeccionados ,10 con Aa; I.V: 3.7%; I.D: 1.8%; I.B: 4%. En el mes  de mayo se inspeccionaron  255 viviendas de 45 barrios de la comuna, 11 viviendas con Aa ; I.V: 4.3%; I.D: 1.9%; I.B: 4%.  Se realizaron 13 Jornadas de Promoción y Prevención , se brindó educación a 1.213 personas. Control a 16 establecimientos e instituciones educativas, se realiza inspección y control químico de sumideros de agua lluvia a 546 sumideros, se capacitan 726 estudiantes; 19 docentes; 35 comunidad (Hogar ICBF). Las Evidencias originales de ejecución de estas actividades, reposan en el archivo del proyecto Promoción de la Salud y Gestión del Riesgo en Vectores, los cuales se encuentran en la oficina de la Secretaría de Salud área Salud Pública.        </t>
  </si>
  <si>
    <t>Por parte del proyecto Promoción de la Salud y Gestión del Riesgo en Zoonosis:  Jornadas de salud, reuniones y entrega de material pedagógico alusivo a la tenencia responsable de mascotas:
Barrio La Virginia, 6 personas sensibilizadas 
Conjunto Caminos del Bosque, 30 personas sensibilizadas
Conjunto Caminos de Cocora, 37 personas sensibilizadas
Parque Residencial Cocora, 20 personas sensibilizadas
Conjunto Interplaza Sur, 10 personas sensibilizadas
Conjunto Camino del Puerto, 13 personas sensibilizadas
Conjunto Torres de Orense, 19 personas sensibilizadas
Conjunto Agua Azul, 16 personas sensibilizadas 
IE ciudadela del Sur, 23 personas sensibilizadas</t>
  </si>
  <si>
    <t xml:space="preserve">Por parte del proyecto Promoción de la Salud y Gestión del Riesgo en Zoonosis:  se realizo Vacunación Antirrábica Barrio Los Naranjos: caninos, 23; felinos, 15. Total animales vacunados 38
Vacunación Antirrábica Barrio Los Quindos Etapas I y II: caninos, 176; felinos, 144. Total animales vacunados 320
Desde el proyecto preparacion de respuesta en salud publica ante emeregencias y desastres se realizan: Jornadas de prevencion en salud sobre el covid 19 en vacunacion: Acta No 1, Acta No 190, Acta No 196; Acta No 291, Acta No 488, acta No 809  se capacitan aproximadamente 273 personas
Por parte del proyecto  Promoción de la Salud y Gestión del Riesgo para las Enfermedades Crónicas Transmisibles jornada en los quindos y los naranjos ips sinergia 06 julio
Las evidencias originales de ejecución de estas actividades reposan en el archivo de la oficina  de salud pública/ Secretaría de Salud.
</t>
  </si>
  <si>
    <t>Por parte del proyecto Promoción de la Salud y Gestión del Riesgo en Zoonosis: se realizo Vacunación antirrábica: caninos, 1.785; felinos, 1.226. Total animales vacunados 3.011
Esterilización de mascotas: caninos, 45; felinos, 31. Total animales esterilizados 76
Las evidencias originales de ejecución de estas actividades reposan en el archivo de la oficina  de salud pública/ Secretaría de Salud.</t>
  </si>
  <si>
    <t xml:space="preserve">Por parte del proyecto Promoción de la Salud y Gestión del Riesgo en Zoonosis: se realizo Vacunación antirrábica: caninos, 1.399; felinos, 1.013. Total animales vacunados 2.412
Esterilización de mascotas: caninos, 55; felinos, 33. Total animales esterilizados 88
Las evidencias originales de ejecución de estas actividades reposan en el archivo de la oficina  de salud pública/ Secretaría de Salud.
</t>
  </si>
  <si>
    <t>NO ES COMPETENCIA DE SALUD</t>
  </si>
  <si>
    <t xml:space="preserve">Se han efectuado 11 Jornadas de Promoción y Prevención, se brindó educación a 753 personas.Se han efectuado 2 jornadas de Levantamiento de Índice Aédico, en el mes  de febrero se inspeccionaron  272 viviendas de 38 barrios de la comuna, 586 depositos inspeccionados ,7 con Aa; I.V: 2.6%; I.D: 1.2%; I.B: 3. En el mes  de mayo se inspeccionaron  267 viviendas de 38 barrios de la comuna,526 depositos inspeccionados, 12 viviendas con Aa ; I.V: 4.5%; I.D: 2.5%; I.B: 5 Control a  13 establecimientos e instituciones educativas,  se realiza inspección y control químico de sumideros de agua lluvia a 624 sumideros. Se capacitan 895 estudiantes y 27 docentes. Las Evidencias originales de ejecución de estas actividades, reposan en el archivo del proyecto Promoción de la Salud y Gestión del Riesgo en Vectores, los cuales se encuentran en la oficina de la Secretaría de Salud área Salud Pública.  </t>
  </si>
  <si>
    <t>Por parte del proyecto  Promoción de la Salud y Gestión del Riesgo en la Salud Mental: Se desarrollaron talleres de habilidades para la vida, con el objetivo de fortalecer en NNA habilidades sociales que les permitan dar respuesta asertiva a una situación de riesgo de consumo de SPA en la IE La Adiela y Las Colinas. Además, se efectuó campaña puerta a puerta para promover el fortalecimiento de factores protectores desda la familia, en el barrio Nuevo Armenia
Las evidencias originales reposan en la oficina de salud publica/ Secretaria de Salud.</t>
  </si>
  <si>
    <t>Por parte del proyecto  Promoción de la Salud y Gestión del Riesgo en la Salud Mental: La Secretaría de Salud  tiene entre sus competencias el ser garante del acceso al Sistema General de Seguridad Social en Salud, acciones de promoción, prevención, mitigación e inspección, vigilancia y control. En el marco de la Ley 1566 de 2012, todo lo relacionado con la atención para superar el consumo de sustancias psicoactivas es responsabilidad de las EAPB</t>
  </si>
  <si>
    <t>Por parte del proyecto Promoción de la Salud y Gestión del Riesgo en la Salud Sexual y Reproductiva: se realizo en la Institución Educativa La Adiela: 554 adolescentes y jovenes intervenidos
Por parte del proyecto  Promoción de la Salud y Gestión del Riesgo en la Salud Mental:Se desarrollaron talleres de habilidades para la vida, con el objetivo de fortalecer en NNA habilidades sociales que les permitan dar respuesta asertiva a una situación de riesgo de consumo de SPA en la IE La Adiela y Las Colinas. Además, se efectuó campaña puerta a puerta para promover el fortalecimiento de factores protectores desda la familia, en el barrio Nuevo Armenia                                                             Implementación de la estrategia Sanamente la cual contempla actividades para el fortalecimiento de habilidades socioemocionales en niños, niñas y adolescentes de cara a situaciones adversas que se presentan en la cotidianidad; así, se realizaron encuentros con estudiantes de la institución educativa Nuestra Señora de Belén.
La sevidencias originales resposan en la oficina de salud publica/ Secretaria de Salud.</t>
  </si>
  <si>
    <t xml:space="preserve"> adultos mayores del municipio de Armenia, acceden a los servicios de salud por medio de la afiliacion a una Eps de las personas que cumplan con los requisitos para pertenecer a ella, y los que no se encuentran afiliados son atendidos como poblacion pobre no afiliada en la ESE REDSALUD. </t>
  </si>
  <si>
    <t xml:space="preserve">Promoción de la Salud y Gestión del Riesgo en Zoonosis:  se realizo Jornadas de salud, reuniones y entrega de material pedagógico alusivo a la tenencia responsable de mascotas:
Barrio Las Colinas, 113 personas sensibilizadas 
Barrio La Grecia: 37 personas sensibilizadas
IE Ciudad Dorada: 24 peronas sensibilizadas
IE Ciudadela Cuyabra: 30 personas sensibilizadas
Las evidencias originales de ejecución de estas actividades reposan en el archivo de la oficina  de salud pública/ Secretaría de Salud.
</t>
  </si>
  <si>
    <t xml:space="preserve">Se dio educacion en Prevencion de enfermedades cronicas No transmisibes, envejecimiento activo, prevencion de dierentes tipo de cancer, Salud auditiva, comunicativa y visual y Autocuidado para la prevencion de covid-19 a un todal de 1515 personas en todos los cursos de vida (1° Infancia, Infancia, Adolescencia, Juventud, Adultez y Vejez). </t>
  </si>
  <si>
    <t xml:space="preserve">Se han efectuado 11 Jornadas de Promoción y Prevención, se brindó educación a 753 personas.Se han efectuado 2 jornadas de Levantamiento de Índice Aédico, en el mes  de febrero se inspeccionaron  272 viviendas de 38 barrios de la comuna, 586 depositos inspeccionados ,7 con Aa; I.V: 2.6%; I.D: 1.2%; I.B: 3. En el mes  de mayo se inspeccionaron  267 viviendas de 38 barrios de la comuna,526 depositos inspeccionados, 12 viviendas con Aa ; I.V: 4.5%; I.D: 2.5%; I.B: 5 Control a  13 establecimientos e instituciones educativas,  se realiza inspección y control químico de sumideros de agua lluvia a 624 sumideros. Se capacitan 895 estudiantes y 27 docentes. Las Evidencias originales de ejecución de estas actividades, reposan en el archivo del proyecto Promoción de la Salud y Gestión del Riesgo en Vectores, los cuales se encuentran en la oficina de la Secretaría de Salud área Salud Pública.      </t>
  </si>
  <si>
    <t>Para el primer semestre del presente año, la Campaña de promoción de minimización de ruido generado en establecimientos comerciales hacia el espacio público; como medida de protección y conservación de la audición, la salud y el bienestar de las personas y como aporte al plan de descontaminación de ruido ambiental en el municipio de Armenia., en cumplimiento a los compromisos con CRQ, se realizó con personal contratista del grupo del proyecto en mención en el centro de la ciudad, comuna 7.
Con respecto a las actividades de vigilancia y control por ruido a realizar en la comuna 3, en atención a demandas ciudadanas por los bares y discotecas del barrio Ciudad Dorada están pendientes,  primero porque la comunidad no ha colaborado con definir una de las viviendas cercanas a las fuentes generadoras de ruido  para realizar la medición y ahora estamos pendientes de la revisión del sonómetro.</t>
  </si>
  <si>
    <t xml:space="preserve">En cumplimiento del Proyecto Promoción de la Salud y Gestión del Riesgo en Vectores, siguiendo las orientaciones del Ministerio de Salud y Protección Social y el Plan de Desarrollo Municipal, las jornadas de fumigación que realiza la Secretaría de Salud solo se hacen ante presentación de contingencias.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Se han efectuado 11 Jornadas de Promoción y Prevención, se brindó educación a 753 personas.Se han efectuado 2 jornadas de Levantamiento de Índice Aédico, en el mes  de febrero se inspeccionaron  272 viviendas de 38 barrios de la comuna, 586 depositos inspeccionados ,7 con Aa; I.V: 2.6%; I.D: 1.2%; I.B: 3%. En el mes  de mayo se inspeccionaron  267 viviendas de 38 barrios de la comuna,526 depositos inspeccionados, 12 viviendas con Aa ; I.V: 4.5%; I.D: 2.5%; I.B: 5% Control a  13 establecimientos e instituciones educativas,  se realiza inspección y control químico de sumideros de agua lluvia a 624 sumideros. Se capacitan 895 estudiantes y 27 docentes. Las Evidencias originales de ejecución de estas actividades, reposan en el archivo del proyecto Promoción de la Salud y Gestión del Riesgo en Vectores, los cuales se encuentran en la oficina de la Secretaría de Salud área Salud Pública.     </t>
  </si>
  <si>
    <t>Por parte del proyecto Promoción de la Salud y Gestión del Riesgo para las Enfermedades Crónicas Transmisibles: Se brinda apoyo en la gestion para la organizacion de jornadas de vacunación con lideres comunitarios en diferentes sectores de la ciudad, barridos de vacunacion casa a casa con el grupo extramural de Red Salud, dirigido a poblacion infantil, adultos para todos los esquema de vacunacion, adicionalmente jornadas en las escuelas y colegios de la ciudad para niños de 2-11 años con su dosis adicional contra sarampion y rubeola,  los siguiente son los  barrios que se intervinieron : La Cecilia Etapas 1,2,3, 25 de mayo, Nuevo Armenia, Santa Maria, Alfonso Lopez, Ciudadela del Sol, Belen . Se logro inmunizar: 10 niños de 4 meses de edad con segundas dosis de Hib, VIP, Neumococo, Rotavirus,  10 niños de 4 meses de edad con segundas dosis de Hib, VIP, Neumococo, Rotavirus, 15 menores de 6 meses con terceras dosis de Hib, VIP, 20 niños de 1 año con dosis refuerzo neucococo, primera de triple viral, hepatitis A, varicela, 13 niños de 18 meses con primer refuerzo de DPT, VOP, fiebre amarilla y 3 niños de 21 años con segundo refuerzo de triple viral, varicela, DPT, VOP, influenza pediatrica 72 menores, 19 niños con dosis adicional de sarampion y rubeola, 15 niñas con dosis para VPH. Asi mismo, 280 adultos con dosis de influenza estacional, 90 dosis de Td en mujeres en edad fertil.
JORNADAS DE VACUNACION REALIZADAS POR LA IPS SINERGIA EN LA COMUNA TRES  EN LOS IGUIENTES BARRIOS:  ALFONSO LOPEZ, BARRIO ARCOIRIS, BARRIO COOPERATIVO, BARRIO LA ADIELA, BARRIO LA ESMERALDA, BARRIO MANUELA BELTRAN, BARRIO VILLA HERMOSA, CIUDAD DORADA , LA CECILIA
JORNADAS REALIZADAS  ESE RED SALUD EN LA COMUNA 3
Barrio La Grecia 14/01/2022 136 VACUNADOS
Barrio La Grecia 20/01/2022 132 VACUNADOS
Barrio La Cecilia 31/01/2022 109 VACUNADOS
Barrio la Esmeralda 04/03/2022 82 VACUNADOS
Barrio Ciudadela del Sol Extramural 11/03/2022 67 VACUNADOS
Ciudad Dorada Extramural 14/03/2022 41 VACUNADOS
Barrio Ciudad Dorada 25/03/2022 52 VACUNADOS
Barrio Berlín 13/04/2022 44 VACUNADOS</t>
  </si>
  <si>
    <t>La fabrica de IBG, no se encuentra en esta comuna</t>
  </si>
  <si>
    <t xml:space="preserve">Promoción de la Salud y Gestión del Riesgo en Zoonosis:  Se realizo Esterilización de mascotas: caninos, 55; felinos, 33. Total animales esterilizados 88
Las evidencias originales de ejecución de estas actividades reposan en el archivo de la oficina  de salud pública/ Secretaría de Salud.
</t>
  </si>
  <si>
    <t>Aspecto Financiero; no obstante, el centro de zoonozis presta servicios de esterilización y vacunación de mascotas sin ningún costo para el usuario.</t>
  </si>
  <si>
    <t xml:space="preserve">Desde el proyecto preparacion de respuesta en salud publica ante emeregencias y desastres se realizan jornadas de salud en prevencion dell covid 19 en vacunacion: Acta No 14, 21, 29.81,107,118,119,223,417,554,655,796,852,877,889,906,982, 988,991,1005,1013,1042,1043,1046,1055,1060,1067,1069 se capacitan aproximadamente 1165 personas
Por parte del proyecto Promoción de la Salud y Gestión del Riesgo para las Enfermedades Crónicas Transmisibles jornadas de vacunacion realizadas por la ips sinergia en la comuna tres  en los iguientes barrios:  alfonso lopez, barrio arcoiris, barrio cooperativo, barrio la adiela, barrio la esmeralda, barrio manuela beltran, barrio villa hermosa, ciudad dorada , la cecilia
jornadas realizadas  ese red salud en la comuna 3
barrio la grecia 14/01/2022 136 vacunados
barrio la grecia 20/01/2022 132 vacunados
barrio la cecilia 31/01/2022 109 vacunados
barrio la esmeralda 04/03/2022 82 vacunados
barrio ciudadela del sol extramural 11/03/2022 67 vacunados
ciudad dorada extramural 14/03/2022 41 vacunados
barrio ciudad dorada 25/03/2022 52 vacunados
barrio berlín 13/04/2022 44 vacunados
cdc ciudad dorada 23/05/2022 48 vacunados
modelo extramural 27/07/2022 56 vacunados
patio bonito bajo 29/07/2022 51 vacunados
</t>
  </si>
  <si>
    <t>Por parte del proyecto Promoción de la Salud y Gestión del Riesgo en la Salud Sexual y Reproductiva Acciones de informacion y educacion en salud sexual y reproductiva: 230 personas intervenidas
Las evidencias originales reposan en la oficina de salud Public/ Secretaria de Salud.</t>
  </si>
  <si>
    <t xml:space="preserve">Promoción de la Salud y Gestión del Riesgo en Zoonosis: Se realizo Vacunación antirrábica: caninos, 1.399; felinos, 1.013. Total animales vacunados 2.412
Esterilización de mascotas: caninos, 55; felinos, 33. Total animales esterilizados 88
Las evidencias originales reposan en la oficina de salud Publica/ Secretaria de Salud
</t>
  </si>
  <si>
    <t>La entrega de Botiquin de primeros auxilios  es competencia de Red Salud</t>
  </si>
  <si>
    <t>Para el segundo semestre se realizaran inspecciones sanitaria en la comuna 3 a fabricas para la verificacion del cumplimiento de la normativa sanitaria.</t>
  </si>
  <si>
    <t xml:space="preserve"> Promoción de la Salud y Gestión del Riesgo en Zoonosis: Intervención química mediante la instalación de cebos para control de población de roedores:
Barrio Villa Juliana, 175 grs aplicados
Bueno Miraflores, 15 grs aplicados
En cumplimiento del Proyecto Promoción de la Salud y Gestión del Riesgo en Vectores, siguiendo las orientaciones del Ministerio de Salud y Protección Social y el Plan de Desarrollo Municipal, las jornadas de fumigación que realiza la Secretaría de Salud solo se hacen ante presentación de contingencias.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Se han efectuado 5 Jornadas de Promoción y Prevención, se brindó educación a 201 personas.Se han efectuado 2 jornadas de Levantamiento de Índice Aédico, en el mes  de febrero se inspeccionaron  115 viviendas de 19 barrios de la comuna, 194 depositos inspeccionados ,4 con Aa; I.V: 3.5%; I.D: 2%; I.B: 3%. En el mes de mayo se inspeccionaron  106 viviendas de 19 barrios de la comuna, 212 depositos inspeccionados, 2 viviendas con Aa ; I.V: 0.9%; I.D: 0.9%; I.B: 2. Control a  12 establecimientos e instituciones educativas,  se realiza inspección y control químico de sumideros de agua lluvia a 270 sumideros. Se capacitan 293 estudiantes y 12 docentes. Las Evidencias originales de ejecución de estas actividades, reposan en el archivo del proyecto Promoción de la Salud y Gestión del Riesgo en Vectores, los cuales se encuentran en la oficina de la Secretaría de Salud área Salud Pública.  
Las evidencias originales reposan en la oficina de salud publica/ Secretaria de Salud.
</t>
  </si>
  <si>
    <t xml:space="preserve">Se dio educacion en Prevencion de enfermedades cronicas No transmisibes, envejecimiento activo, prevencion de dierentes tipo de cancer, Salud auditiva, comunicativa y visual  y Autocuidado para la prevencion de covid-19 a un todal de 1353 personas en todos los cursos de vida </t>
  </si>
  <si>
    <t xml:space="preserve">Promoción de la Salud y Gestión del Riesgo en Zoonosis: se realizo Vacunación antirrábica: caninos, 756; felinos, 520. Total animales vacunados 1.276
Esterilización de mascotas: caninos, 60; felinos, 48. Total animales esterilizados 108
Las evidencias originales reposan en la oficina de Salud Publica/Secretaria de Salud.
</t>
  </si>
  <si>
    <t>Desde el proyecto de Preparacion de respúesta en Salud pUblica ante emergencias y desastres se tiene programado realizar esta actividad en el segundo semsetre de 2022</t>
  </si>
  <si>
    <t xml:space="preserve">Por parte del proyecto Promoción de la Salud y Gestión del Riesgo para las Enfermedades Crónicas Transmisibles Jornadas de vacunación  en diferentes sectores de la ciudad, barridos de vacunacion casa a casa con el grupo extramural de Red Salud, dirigido a poblacion infantil, adultos para todos los esquema de vacunacion, los siguientes son los  barrios que se intervinieron : Berlin, Montevideo, 7 Agosto, El Recreo. Se logro inmunizar: 5 niños de 2 meses de edad con primeras dosis de Hib, VIP, Neumococo, Rotavirus,  7 menores de 4 meses con segundas dosis de las vacunas anteriores, 10 niños de 18 meses con primer refuerzo de DPT, VOP, fiebre amarilla y 15 dosis de influenza pediatrica. 15 niños con dosis adicional de SR. Asi mismo, 130 adultos con dosis de influenza estacional, 10 dosis de Td en mujeres de 10-49 años.
punto de vacunacion diario (ips christus sinergia salud)
punto de vacunacion diario (ips christus sinergia salud)
jornadas ips red salud comuna 5 el bosque conjunto aires del bosque 22/04/2022 89 vacunados
Desde el proyecto preparacion de respuesta en salud publica ante emeregencias y desastres se realizan jornadas de prevencion en salud con el covid19 en vacunacion: Acta No 468, 476,871,879,890,1021, se capacitan aproximadamente 353 personas
</t>
  </si>
  <si>
    <t>Se han realizado 2 jornadas de Levantamiento de Índice Aédico, en el mes  de febrero se inspeccionaron  133 viviendas de 18 barrios de la comuna, 283 depositos inspeccionados ,2 con Aa; I.V: 1.5%; I.D: 0.7%; I.B: 2%. En el mes  de mayo se inspeccionaron  130 viviendas de 18 barrios de la comuna, 317 depositos inspeccionados ; I.V: 0%; I.D: 0%; I.B: 0%.  Se realizaron 2 Jornadas de Promoción y Prevención , se brindó educación a 121 personas. Control a 8 establecimientos e instituciones educativas, se realiza inspección y control químico de sumideros de agua lluvia a 209 sumideros, se capacitan 67 estudiantes; 2 docentes. Las Evidencias originales de ejecución de estas actividades, reposan en el archivo del proyecto Promoción de la Salud y Gestión del Riesgo en Vectores, los cuales se encuentran en la oficina de la Secretaría de Salud área Salud Pública.</t>
  </si>
  <si>
    <t>Se dio educacion en Prevencion de enfermedades cronicas No transmisibes, envejecimiento activo, prevencion de dierentes tipo de cancer, Salud auditiva, comunicativa y visual  y Autocuidado para la prevencion de covid-19 a un todal de 1486 personas en todos los cursos de vida
Las evidencias originales reposan en la oficina de salud publica/Secretaria de Salud</t>
  </si>
  <si>
    <t xml:space="preserve">Se han realizado 2 jornadas de Levantamiento de Índice Aédico, en el mes  de febrero se inspeccionaron  133 viviendas de 18 barrios de la comuna, 283 depositos inspeccionados ,2 con Aa; I.V: 1.5%; I.D: 0.7%; I.B: 2%. En el mes  de mayo se inspeccionaron  130 viviendas de 18 barrios de la comuna, 317 depositos inspeccionados ; I.V: 0%; I.D: 0%; I.B: 0%.  Se realizaron 2 Jornadas de Promoción y Prevención , se brindó educación a 121 personas. Control a 8 establecimientos e instituciones educativas, se realiza inspección y control químico de sumideros de agua lluvia a 209 sumideros, se capacitan 67 estudiantes; 2 docentes. Las Evidencias originales de ejecución de estas actividades, reposan en el archivo del proyecto Promoción de la Salud y Gestión del Riesgo en Vectores, los cuales se encuentran en la oficina de la Secretaría de Salud área Salud Pública.        </t>
  </si>
  <si>
    <t>Promoción de la Salud y Gestión del Riesgo en Zoonosis: se realizo Vacunación antirrábica: caninos, 1.503; felinos, 1.068. Total animales vacunados 2.571
Por parte del proyecto Promoción de la Salud y Gestión del Riesgo para las Enfermedades Crónicas Transmisibles: Se brinda apoyo en la gestion para la organizacion de jornadas de vacunación con lideres comunitarios en diferentes sectores de la ciudad, barridos de vacunacion casa a casa con el grupo extramural de Red Salud, dirigido a poblacion infantil, adultos para todos los esquema de vacunacion, adicionalmente jornadas en las escuelas y colegios de la ciudad para niños de 2-11 años con su dosis adicional contra sarampion y rubeola,  los siguiente son los  barrios que se intervinieron : San Jose, Las Americas, Villa Carolina, Villa Andrea, La Patria, Rojas Pinilla, Villa XImena, Villa Carolina. Se logro inmunizar: 1 niño de 2 meses con primeras dosis Hib, VIP, Neumococo, Rotavirus, 4 niños de 4 meses de edad con segundas dosis de Hib, VIP, Neumococo, Rotavirus,  3 menores de 6 meses con terceras dosis de Hib, VIP, 1 niño de 1 año con dosis refuerzo neucococo, primera de triple viral, hepatitis A, varicela, 2 niños de 18 meses con primer refuerzo de DPT, VOP, fiebre amarilla y 3 niños de 5 años con segundo refuerzo de triple viral, varicela, DPT, VOP, influenza pediatrica 8 menores, 5 niños con dosis adicional de sarampion y rubeola, 1 niña con dosis para VPH. Asi mismo, 43 adultos con dosis de influenza estacional, 3 dosis de Td en mujeres en edad fertil.
jornadas de vacunacion realizadas por la ips sinergia en la comuna seis  en los iguientes barrios: barrio la patria, barrio san jose, gustavo rojas pinilla i, los andes i, urbanizacion la pavona, urbanizacion monteblanco etapa i, urbanizacion monteblanco etapa ii, urbanizacion monteblanco etapa iii
jornadas de vacunacion realizadas ´por la ese red salud comuna 6
barrio la clarita 07/03/2022 88 vacunados
barrio la clarita 25/05/2022 45 vacunados
barrio la patria 27/05/2022 84 vacunados
barrio rojas pinilla 14/06/2022 33 vacunados
barrio universal 09/07/2022 69 vacunados
barrio universal 09/07/2022 69 vacunados
Las evidencias  originales reposan en la oficina de Salud Publica/Secretaria de Salud</t>
  </si>
  <si>
    <t>Se dio educacion en Prevencion de enfermedades cronicas No transmisibes, envejecimiento activo, prevencion de dierentes tipo de cancer, Salud auditiva, comunicativa y visual y Autocuidado para la prevencion de covid-19 a un todal de 824 personas en todos los cursos de vida 
Las evidencias originales resposan en la oficina de Salud Publica/Secretaria de Salud.</t>
  </si>
  <si>
    <t xml:space="preserve">En cumplimiento del Proyecto Promoción de la Salud y Gestión del Riesgo en Vectores, siguiendo las orientaciones del Ministerio de Salud y Protección Social y el Plan de Desarrollo Municipal, las jornadas de fumigación que realiza la Secretaría de Salud solo se hacen ante presentación de contingencias.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Se ha efectuado 1 Jornada de Promoción y Prevención, se brindó educación a 81 personas.Se han efectuado 2 jornadas de Levantamiento de Índice Aédico, en el mes  de febrero se inspeccionaron  199 viviendas de 31 barrios de la comuna, 403 depositos inspeccionados ,1 con Aa; I.V: 0.5%; I.D: 0.2%; I.B: 1%. En el mes de mayo se inspeccionaron  194 viviendas de 31 barrios de la comuna, 405 depositos inspeccionados ; I.V: 0%; I.D: 0%; I.B: 0%. Control a  17 establecimientos e instituciones educativas,  se realiza inspección y control químico de sumideros de agua lluvia a 645 sumideros. Las Evidencias originales de ejecución de estas actividades, reposan en el archivo del proyecto Promoción de la Salud y Gestión del Riesgo en Vectores, los cuales se encuentran en la oficina de la Secretaría de Salud área Salud Pública.     </t>
  </si>
  <si>
    <t>Promoción de la Salud y Gestión del Riesgo en Zoonosis: se realizo Vacunación antirrábica: caninos, 1.503; felinos, 1.068. Total animales vacunados 1.571
Esterilización de mascotas: caninos, 34; felinos, 13. Total animales esterilizados 47
Jornadas de salud, reuniones y entrega de material pedagógico alusivo a la tenencia responsable de mascotas:
Conjunto Jardín de las Américas, 19 personas sensibilizadas
IE Cámara Junior, 22 personas sensibilizadas
IE Ciudadela de Occidente, 25 personas sensibilizadas
Las evidencias originales reposan en la oficina de Salud Publica/Secretaria de Salud.</t>
  </si>
  <si>
    <t>Promoción de la Salud y Gestión del Riesgo en Zoonosis:Vacunación antirrábica: caninos, 693; felinos, 380. Total animales vacunados 1.073
Por parte del proyecto Promoción de la Salud y Gestión del Riesgo para las Enfermedades Crónicas Transmisibles: Jornadas de vacunación en diferentes sectores de la ciudad, barridos de vacunacion casa a casa con el grupo extramural de Red Salud, dirigido a poblacion infantil, adultos para todos los esquema de vacunacion, adicionalmente jornadas en las escuelas y colegios de la ciudad para niños de 2-11 años con su dosis adicional contra sarampion y rubeola,  los siguiente son los  barrios que se intervinieron : Patio Bonito, Rincon Santo,Centro, Velez, Uribe, Maria Cristina. Se logro inmunizar: 17 niños de 2 meses con primeras dosis Hib, VIP, Neumococo, Rotavirus, 15 niños de 4 meses de edad con segundas dosis de Hib, VIP, Neumococo, Rotavirus,  10 menores de 6 meses con terceras dosis de Hib, VIP, 6 niños de 1 año con dosis refuerzo neucococo, primera de triple viral, hepatitis A, varicela, 12 niños de 18 meses con primer refuerzo de DPT, VOP, fiebre amarilla y 12 niños de 5 años con segundo refuerzo de triple viral, varicela, DPT, VOP, influenza pediatrica 4 menores, 10 niños con dosis adicional de sarampion y rubeola, 12 niñas con dosis para VPH. Asi mismo, 60 adultos con dosis de influenza estacional, 52 dosis de Td en mujeres en edad fertil.  
jornadas de vacunacion realizadas por la ips sinergia en la comuna siete  en los iguientes barrios: barrio patio bonito, barrio uribe, urbanizacion maria crstina etapa i, urbanizacion maria crstina etapa ii, urbanizacion maria crstina etapa iii       
Las evidencias originales reposan en la oficina de Salud Publica/Secretaria de Salud.</t>
  </si>
  <si>
    <t xml:space="preserve">Por parte del proyecto Promoción de la Salud y Gestión del Riesgo en Zoonosis:Intervención química mediante la instalación de cebos para control de población de roedores:
Barrio guayaquil, 310 grs aplicados
Bueno Aires Plano, 365 grs aplicados
Barrio Uribe, 280 grs aplicados
San Fernando, 140 grs aplicados
Sector Centro, 1.520 grs aplicados
Las jornadas de fumigación que implementa la Secretaría de Salud solo se realizan ante presentación de contingencias.  Para evitar fumigaciones que resultan ser nocivas para la salud de las personas, y afectan el medio ambiente, como alternativas más eficaces se ejecutan otras actividades. Se han efectuado 3 Jornadas de Promoción y Prevención, se brindó educación a 169 personas.Se han efectuado 2 jornadas de Levantamiento de Índice Aédico, en el mes  de febrero se inspeccionaron  123 viviendas de 19 barrios de la comuna, 194 depositos inspeccionados ,1 con Aa; I.V: 0.8%; I.D: 0.5%; I.B: 1%. En el mes de mayo se inspeccionaron  137 viviendas de 19 barrios de la comuna, 248 depositos inspeccionados; 3 con Aa ; I.V: 1.5%; I.D: 1.2%; I.B: 2%. Control a  15 establecimientos e instituciones educativas,  se realiza inspección y control químico de sumideros de agua lluvia a 368 sumideros. Las Evidencias originales de ejecución de estas actividades, reposan en el archivo del proyecto Promoción de la Salud y Gestión del Riesgo en Vectores, los cuales se encuentran en la oficina de la Secretaría de Salud área Salud Pública.     
Las evidencias originales reposan en la oficina de Salud Publica/Secretaria de Salud.
</t>
  </si>
  <si>
    <t>Por parte del proyecto Promoción de la Salud y Gestión del Riesgo en Zoonosis:Vacunación antirrábica: caninos, 693; felinos, 380. Total animales vacunados 1.073
Esterilización de mascotas: caninos, 25; felinos, 16. Total animales esterilizados 41
Jornadas de salud, reuniones y entrega de material pedagógico alusivo a la tenencia responsable de mascotas:
Parque Sucre, 35 personas sensibilizadas
Las evidencias originales reposan en la oficina de Salud Publica/Secretaria de Salud.</t>
  </si>
  <si>
    <t>Por parte del proyecto Acciones de informacion y educacion en salud sexual y reproductiva: 1304 personas intervenidas
Institucion Educativa Enrique Olaya Herrera: 674 adolescentes y jovenes intervenidos
Sena Galan: 215 jovenes intervenidos
Normal Superior Ciudad Armenia: 90 adolescentes y jovenes intervenidos
Parque Cafetero: 136 jovenes intervenidos
Las evidencias originales reposan en la oficina de Salud Publica/Secretaria de Salud.</t>
  </si>
  <si>
    <t>Por parte del proyecto  Promoción de la Salud y Gestión del Riesgo en la Salud Mental: Se viene implementando la estrategia Centro Escucha en el sector del Centro, para reducir riesgos y daños asociados a prácticas de conumo no adecuadas en personas que se inyectan drogas. Desde allí se realiza intervención mediante el acceso a material higienico de inyección, acciones de psicoeducación, pruebas rápidas paa detección oportuna de infecciones transmitidas vía sanguinea, entre otras acciones.
Las evidencias originales reposan en la oficina de Salud Publica/Secretaria de Salud.</t>
  </si>
  <si>
    <t>Por parte del proyecto  Promoción de la Seguridad Alimentaria  y gestión del riesgo por el consumo: con el fin de controlar, educar y evaluar las condiciones sanitarias de los expendios de alimentos y bebidas ubicados en via publica la secretaria de salud a traves del programa de seguridad alimentaria y gestion del riesgo por el consumo ha realizado 224 identificaciones donde se procede a educar en la norma sanitaria resolucion 604 de1993. 
haciendo enfasis en la importacia de la legalidad de ocupacion la cual obtienen a traves de la EDUA.</t>
  </si>
  <si>
    <t xml:space="preserve">Por parte del proyecto Promoción de la Salud y Gestión del Riesgo en Zoonosis Vacunación antirrábica: caninos, 645; felinos, 473. Total animales vacunados 1.118
Esterilización de mascotas: caninos, 22; felinos, 10. Total animales esterilizados 32
Las evidencias originales reposan en el archivo de la oficina de Salud Publica/Secretaria de Salud.
</t>
  </si>
  <si>
    <t>Por parte del proyecto  Promoción de la Salud y Gestión del Riesgo en la Salud Mental se programara para el segundo semestre de 2022</t>
  </si>
  <si>
    <t xml:space="preserve">Por parte del proyecto  Promoción de la Seguridad Alimentaria  y gestión del riesgo por el consumo: en aras de generar un control real , consiente y de impacto sobre la seguridad alimentaria el programa de seguridad alimentaria y gestion del riesgo por el consumo de la secretaria de salud realizo inscripcion y educacion sobre la norma sanitaria "resolucion 2674 del 2013 y decreto 1500 del 2007"de los establecimientos dedicados al expendio, almacenamiento o preparacion de alimentos y bebidas. ubicados en la comuna 8, en total se inscribieron 64 establecimientos  esto con el fin de semaforizar y priorizar los establecimientos por riesgo a la salud. al momento se han realizado 8 inspecciones sanitarias emitiendo concepto sanitarios en establecimientos priorizados en la comuna 8.
</t>
  </si>
  <si>
    <t xml:space="preserve">Por parte del proyecto Promoción de la Salud y Gestión del Riesgo en Zoonosis:  Vacunación antirrábica: caninos, 811; felinos, 548. Total animales vacunados 1.359
Esterilización de mascotas: caninos, 12; felinos, 8. Total animales esterilizados 20
Las evidencias originales reposan en la oficina de Salud Publica/Secretaria de Salud
</t>
  </si>
  <si>
    <t xml:space="preserve">Por parte del proyecto Promoción de la Salud y Gestión del Riesgo en la Salud Sexual y Reproductiva Acciones de informacion y educacion en salud sexual y reproductiva: 11 personas adolescentes intervenidos
Las evidencias originales reposan en la oficina de Salud Publica/Secretaria de Salud
</t>
  </si>
  <si>
    <t xml:space="preserve">Por parte del proyecto Promoción de la Salud y Gestión del Riesgo en Zoonosis: Intervención química mediante la instalación de cebos para control de población de roedores:
Barrio Granada, 325 grs aplicados
Barrio Alamos, 233 grs aplicados
Se han realizado 3 Jornadas de Promoción y Prevención, se brindó educación a 248 personas.Se han efectuado 2 jornadas de Levantamiento de Índice Aédico, en el mes  de febrero se inspeccionaron  118 viviendas de 21 barrios de la comuna, 254 depositos inspeccionados ,2 con Aa; I.V: 1.7%; I.D: 0.8%; I.B: 2%. En el mes de mayo se inspeccionaron  135 viviendas de 21 barrios de la comuna, 289 depositos inspeccionados; 1 con Aa ; I.V: 0.7%; I.D: 0.3%; I.B: 1%. Control a  11 establecimientos e instituciones educativas,  se realiza inspección y control químico de sumideros de agua lluvia a 286 sumideros. Se capacitaron 56 estudiantes; 2 docentes. Las Evidencias originales de ejecución de estas actividades, reposan en el archivo del proyecto Promoción de la Salud y Gestión del Riesgo en Vectores, los cuales se encuentran en la oficina de la Secretaría de Salud área Salud Pública.
Las evidencias originales reposan en la oficina de Salud Publica/Secretaria de Salud
</t>
  </si>
  <si>
    <t xml:space="preserve">Se han realizado 3 Jornadas de Promoción y Prevención, se brindó educación a 248 personas.Se han efectuado 2 jornadas de Levantamiento de Índice Aédico, en el mes  de febrero se inspeccionaron  118 viviendas de 21 barrios de la comuna, 254 depositos inspeccionados ,2 con Aa; I.V: 1.7%; I.D: 0.8%; I.B: 2%. En el mes de mayo se inspeccionaron  135 viviendas de 21 barrios de la comuna, 289 depositos inspeccionados; 1 con Aa ; I.V: 0.7%; I.D: 0.3%; I.B: 1%. Control a  11 establecimientos e instituciones educativas,  se realiza inspección y control químico de sumideros de agua lluvia a 286 sumideros. Se capacitaron 56 estudiantes; 2 docentes. Las Evidencias originales de ejecución de estas actividades, reposan en el archivo del proyecto Promoción de la Salud y Gestión del Riesgo en Vectores, los cuales se encuentran en la oficina de la Secretaría de Salud área Salud Pública.  </t>
  </si>
  <si>
    <t xml:space="preserve">Las jornadas de fumigación que implementa la Secretaría de Salud solo se realizan ante presentación de contingencias.  Para evitar fumigaciones que resultan ser nocivas para la salud de las personas, y afectan el medio ambiente, como alternativas más eficaces se ejecutan otras actividades. Se realizaron 3 Jornadas de Promoción y Prevención, se brindó educación a 248 personas.Se han efectuado 2 jornadas de Levantamiento de Índice Aédico, en el mes  de febrero se inspeccionaron  118 viviendas de 21 barrios de la comuna, 254 depositos inspeccionados ,2 con Aa; I.V: 1.7%; I.D: 0.8%; I.B: 2%. En el mes de mayo se inspeccionaron  135 viviendas de 21 barrios de la comuna, 289 depositos inspeccionados; 1 con Aa ; I.V: 0.7%; I.D: 0.3%; I.B: 1%. Control a  11 establecimientos e instituciones educativas,  se realiza inspección y control químico de sumideros de agua lluvia a 286 sumideros. Se capacitaron 56 estudiantes; 2 docentes. Las Evidencias originales de ejecución de estas actividades, reposan en el archivo del proyecto Promoción de la Salud y Gestión del Riesgo en Vectores, los cuales se encuentran en la oficina de la Secretaría de Salud área Salud Pública.   </t>
  </si>
  <si>
    <t>Por parte del proyecto Promoción de la Salud y Gestión del Riesgo para las Enfermedades Crónicas Transmisibles Jornadas de vacunación en diferentes sectores de la ciudad, barridos de vacunacion casa a casa con el grupo extramural de Red Salud, dirigido a poblacion infantil, adultos para todos los esquema de vacunacion, adicionalmente jornadas en las escuelas y colegios de la ciudad para niños de 2-11 años con su dosis adicional contra sarampion y rubeola,  los siguiente son los  barrios que se intervinieron : Modelo, Alamos, Vieja Libertad. Se logro inmunizar: 10 niños de 2 meses con primeras dosis Hib, VIP, Neumococo, Rotavirus, 12 niños de 4 meses de edad con segundas dosis de Hib, VIP, Neumococo, Rotavirus,  15 menores de 6 meses con terceras dosis de Hib, VIP, 10 niños de 1 año con dosis refuerzo neucococo, primera de triple viral, hepatitis A, varicela, 8 niños de 18 meses con primer refuerzo de DPT, VOP, fiebre amarilla, 10 niños con dosis adicional de sarampion y rubeola. Asi mismo, 45 adultos con dosis de influenza estacional, 20 dosis de Td en mujeres en edad fertil.
jornadas de vacunacion realizadas por la ips sinergia en la comuna nueve  en los iguientes barrios: barrio los alamos, barrio modelo, granada, las palmas
jornadas de vacunacion realizadas ´por la ese red salud comuna 9
barrio vieja libertad 18/01/2022 116 vacunados
barrio la arboleda 03/05/2022 33 vacunados
Desde el proyecto preparacion de respuesta en salud publica ante emeregencias y desastres se realizan jornadas en salud sobre el  covid 19 en vacunacion : Acta No 42. 76,128,463,501,531,808,880,894,1064,1088 y la 1075 y se capacitan aproximadamente 753 personas</t>
  </si>
  <si>
    <t>Por parte del  proyecto  Promoción de la Salud y Gestión del Riesgo en la Salud Mental: Se desarrollaron talleres de habilidades para la vida, con el objetivo de fortalecer en NNA habilidades sociales que les permitan dar respuesta asertiva a una situación de riesgo de consumo de SPA en la IE Eudoro Granada
Las evidencias originales reposan en la oficina de salud publica/Secretaria de Salud.</t>
  </si>
  <si>
    <t>3. La administración no cuenta con programas y proyectos de ecodiseño 
5. La administración municipal constantemente esta en jornadas de  mantenimiento y poda de arboles en los diferentes sectores de la ciudad 
7. El Departamento Admiistrativo de Planeación no realiza Planes Ambientales ya que la mayoria de ellos son realizados por privados, a demas una parte de la vereda San Juan es juridicción del municipio de salento 
Secretaria de salud no es operativo verifica la adecuada disposicion de los residuos liquidos en los establecimientos.</t>
  </si>
  <si>
    <t>Se dio educacion en Prevencion de enfermedades cronicas No transmisibes, envejecimiento activo, prevencion de dierentes tipo de cancer, Salud auditiva, comunicativa y visual y Autocuidado para la prevencion de covid-19 a un todal de 6111 personas en todos los cursos de vida
Las evidencias originales reposan en la oficina de salud publica/Secretaria de Salud</t>
  </si>
  <si>
    <t>Por parte del proyecto Acciones de informacion y educacion en salud sexual y reproductiva: 332 personas intervenidas
Las evidencias originales reposan en el archivo de Salud Publica/ Secretaria de Salud.
Por parte del proyecto  Promoción de la Salud y Gestión del Riesgo en la Salud Mental se programara para el segundo semestre de 2022 
La entrega de Botiquin de primeros auxilios es competencia de Red Salud</t>
  </si>
  <si>
    <t>Por parte del proyecto  Promoción de la Salud y Gestión del Riesgo en Zoonosis: Vacunación antirrábica: caninos, 224; felinos, 138. Total animales vacunados 362
Esterilización de mascotas: caninos, 4; felinos, 1. Total animales esterilizados 5
Las jornadas de fumigación que implementa la Secretaría de Salud solo se realizan ante presentación de contingencias.  Para evitar fumigaciones que resultan ser nocivas para la salud de las personas, y afectan el medio ambiente, como alternativas más eficaces se ejecutan otras actividades. Se realizó 1 Jornada de Promoción y Prevención, se brindó educación a 105 personas.Se han efectuado 2 jornadas de Levantamiento de Índice Aédico, en el mes  de febrero se inspeccionaron 207 viviendas de 59 barrios y conjuntos residenciales de la comuna, 432 depositos inspeccionados ,3 con Aa; I.V: 1%; I.D: 0.7%; I.B: 1%. En el mes de mayo se inspeccionaron 208 viviendas de 59 barrios y conjuntos residenciales de la comuna, 389 depositos inspeccionados ; I.V: 0%; I.D: 0%; I.B: 0%. Control a  10 establecimientos e instituciones educativas,  se realiza inspección y control químico de sumideros de agua lluvia a 512 sumideros, Las Evidencias originales de ejecución de estas actividades, reposan en el archivo del proyecto Promoción de la Salud y Gestión del Riesgo en Vectores, los cuales se encuentran en la oficina de la Secretaría de Salud área Salud Pública. 
Las evidencias originales reposan en el archivo de Salud Publica/ Secretaria de Salud.</t>
  </si>
  <si>
    <t>Desde el proyecto de Preparacion de respúesta en Salud publica ante emergencias y desastres se tiene programado realizar esta actividad en el segundo semestre de 2022</t>
  </si>
  <si>
    <t>NO VIABLE: LA Secretaría de Educación no puede destinar sus recursos a poblacion diferente de los niños, niñas y jóvenes. Se puede solicitar al SENA.</t>
  </si>
  <si>
    <t>VIABLE: Se tiene cupos para la demanda de población en edad escolar en las instituciones Educativas del sector.</t>
  </si>
  <si>
    <t>VIABLE: En las Instituciones Educativas de la Comuna se tienen proyectos transversales sobre Educación Sexual y Prevención para el consumo de sustancias sicoactvas. En las Instituciones Educativas hay Escuelas de Padres y Proyecto de Convivencia Escolar.</t>
  </si>
  <si>
    <t>VIABLE: La asiganción de cupos la definen las Instituciones Educativas, es posible enviar solicitud a cada Institución Educativa para el aumento de los cupos.</t>
  </si>
  <si>
    <t>VIABLE: Se compró mobiliario para implementar programa Jardín y para las Instituciones Nuevas. Las Isntituciones de la comuna no han solicitado la apertura de Jardín.</t>
  </si>
  <si>
    <t>VIABLE: Se entregó kits escolares a otras Instituciones Educativas, sin embargo, para el año 2023 se puede contemplar las Isntituciones Educativas de la Comuna.</t>
  </si>
  <si>
    <t>NO VIABLE:Los lineamientos para el sector esucativo son específicos para la educacion formal, El mejoramiento continuo es una estrategia de las Instituciones Educativas para avanzar en su gestión educativa.</t>
  </si>
  <si>
    <t>VIABLE: Se tiene contrato para interevnir 38 sedes eduactivas en el último trimestre del año 2022.</t>
  </si>
  <si>
    <t>VIABLE. Se tiene vigilancoa en el 100% de las sedes educativas con empresa contratada y personal de la Secretaría de Educación.</t>
  </si>
  <si>
    <t>VIABLE: En las sedes educativas de la Comuna se tienen baterias nuevas y con el contrato del último trimestre del 2022 se les puede realizar adecuaciones y mantenimiento.</t>
  </si>
  <si>
    <t>VIABLE: Se tienen cocinas en el 100% de los restaurantes escolares, con una cobertura del 100% de las Instituciones Educativas. En la Comuna 9 se tienen cocinas en las Instituciones Educativas Eudoro Granada ee INEM.</t>
  </si>
  <si>
    <t>VIABLE: Se tiene programa de TECNOACADEMIA con la Institución Educativa Ciudadela del Sur y se está implementando el Proyecto ARMENIA TERRITORIO STEM+ con la capacitación a docentes y entrega de 28 aulas STEM. Contempla a las Instituciones Educatvas Eudoro Granada, INEM.</t>
  </si>
  <si>
    <t>VIABLE: Se tienen en las Instituciones Educativas Comités de Seguimiento al ausentismo escolar, el cual debe reunirse periódicamente y reporta informe a la Secretaría de Educación.</t>
  </si>
  <si>
    <t>Con el convenio de la Agencia Publica de Empleo- APE, se dispusieron 5 puntos vive digital entre ellos, el de la comuna 1 en el Estadio Centenario en el cual se visitaron los lideres y presidentes de junta de la comunal y se puso a disposicion las actividades a desarrollar para la creacion de oportunidades laborales tanto de ello como de sus habitantes. allí se brinda atencion de lunes a viernes, en el cual se prestan servicios como: inscripción, cargue de documentos, actualizacion y postulacion de vacantes ofertadas por la Agencia Pública de Empleo; tambien, recepción de hojas de vida para las empresas articuladas e interesadas en reclutar personas; finalmente se brindaron talleres de fortalecimiento en competencias laborales.   De igual manera de manera permanente se realizan jornadas de inserción laboral las cuales benefician todas las comunas del municipio de Armenia.</t>
  </si>
  <si>
    <t>En la vigencia 2021, se socializaron a las diferentes comunas de Armenia el convenio con Actuar famiempresas para que los emprendedores pudieran acceder a dichos creditos. Tambien se realizaron capacitaciones con el mismo convenio con todas las comunas de Armenia
En la vigencia 2022, se realizó recorrido por la comuna identificando y caracterizando cuales son las microempresas existentes y las necesidades de estas.  De igual manera se acompañó el proceso de reactivación del Centro Comercial San Sur.</t>
  </si>
  <si>
    <t>La Secretaría e Desarrollo Económico, no tiene la facultad de crear un fondo financiero para los microempresarios, no obstante firmo un convenio con la empresa actuar en donde se beneficiaron todas comunas del municipio de Armenia - en la comuna 1, se beneficiaron 64 microempresarios con $363.961.769 colocados en créditos para el fortalecimiento de estos.</t>
  </si>
  <si>
    <t xml:space="preserve">Desde la Secretaría de Desarrollo Económico se ha realizado capacitaciones en emprendimiento en el cual se realizan las convocatorias para todas las comunas.  Se realizan capacitaciones en Marketing Digital, atención al cliente, fotografia, contabilidad básica, manipulación de alimentos y panaderia. </t>
  </si>
  <si>
    <t>La Secretaría e Desarrollo Económico,  firmo un convenio con la empresa actuar en donde se beneficiaron todas comunas del municipio de Armenia - en la comuna 1, se beneficiaron 64 microempresarios con $363.961.769 colocados en créditos para el fortalecimiento de estos.</t>
  </si>
  <si>
    <t xml:space="preserve">Desde la Secretaría de Desarrollo Económico se ha realizado capacitaciones en emprendimiento en el cual se realizan las convocatorias para todas las comunas.  Se realizan capacitaciones en Marketing Digital, atención al cliente, fotografia, contabilidad básica, manipulación de alimentos y panaderia. 
En la vigencia 2021, se realizaron 15 mercados campesinos y ferias en el año fortaleciendo el proceso de comercialización a los comercializadores del municipio de armenia
En la vigencia 2022, se han realizado 18 mercados campesinos y xxx ferias empresariales, las cuales sirven para que los microempresarios de la comuna den a conocer sus productos y comercialicen estos.
</t>
  </si>
  <si>
    <t>A traves del proyecto de Fortalecimiento de Capacidades para la generacion y formalizacion de empleo en la ciudad de Armenia se ha construido dos estrategias encaminadas a la formalizacion y creacion de oportunidades laborales las cuales cumplen actividades de: capacitación, asesoria y acompañamiento en los procesos de postulacion y acceso a posibles empleos tanto con el comvenio APE tanto con la articulacion con las empresas. 
De igual manera se realizan jornadas de inserción laboral en las diferentes comunas y el CAM, las cuales en la alianza con las direferentes empresas ofertan vacantes y se convocan a los buscadores de empleo.</t>
  </si>
  <si>
    <t>En este momento hacemos parte de la Corporacion Agencia de Inversion de Armenia y el Quindio, la cual busca realizar la atracción de inversión nacional y extrangera al municipio de Armenia. Esta estrategia se aplica para todas las comunas del municipio de Armenia y al igual genera empleo para los buscadores de todas las comunas.</t>
  </si>
  <si>
    <t>Para brindar apoyo a todos los proyectos productivos y la generación de empleo de estos, durante la vigencia 2021, se socializaron a las diferentes comunas de Armenia el convenio con Actuar famiempresas para que los emprendedores pudieran acceder a dichos creditos. Tambien se realizaron capacitaciones con el mismo convenio con todas las comunas de Armenia; en el marco de este convenio se beneficiaron 64 proyectos productivos con $363.961.769 colocados en créditos para el fortalecimiento de estos.
En la vigencia 2022, se han realizó recorrido por la comuna identificando y caracterizando cuales son las microempresas existentes y las necesidades de estas.  De igual manera se acompañó el proceso de reactivación del Centro Comercial San Sur.</t>
  </si>
  <si>
    <t>En la vigencia 2022, se han realizado recorridos por la comuna identificando y caracterizando cuales son las microempresas existentes y las necesidades de estas.  De igual manera se acompañan los microempresarios que solicitan estas atenciones en la Secretaría de Desarrollo Económico</t>
  </si>
  <si>
    <t>Se realizo el convenio 030 con la federacion nacional de cafeteros apoyando la produccion de café con entrega de fertilizantes para mejorar la productividad a 140 familias cafeteras</t>
  </si>
  <si>
    <t>Para brindar apoyo técnico y económico para la creación y sostenibilidad de las microempresas, durante la vigencia 2021, el municipio de Armenia firmo convenio con Actuar famiempresas para que los emprendedores pudieran acceder a dichos creditos a una tasa diferencial con respecto a los microcreditos. Tambien se realizaron capacitaciones con el mismo convenio con todas las comunas de Armenia; en el marco de este convenio se beneficiaron 64 proyectos productivos con $363.961.769 colocados en créditos para el fortalecimiento de estos.</t>
  </si>
  <si>
    <t>Desde la Secretaría de Desarrollo Económico se realizan diferentes capacitaciones, las cuales sirven para la creación y fortalecimiento de los emprendimientos, para las cuales se realizan las convocatorias públicas a todas las comunas.  Se realizan capacitaciones en Marketing Digital, atención al cliente, fotografia, emprendimiento, -... entre otros...
Por otro lado, los procesos de contratacion de la Secretaría de Desarrollo Económico se realizan por medio de liitación pública y es competencia del departamento juridico .</t>
  </si>
  <si>
    <t>Con respecto al punto A, se realizó un proceso de sensibilización y recorrido por la comuna, con el fin de identificar todas las microempresas existentes y las necesidades especificas que estas tienen.
Con respecto al punto B, la Secretaría de Desarrollo Económico, de manera permanente en convenio con diferentes entidades realiza capacitaciones en diferentes tematicas para fortalecer a los microempresarios y/o unidades productivas, las cuales promociona por las diferentes redes sociales mediante convocatoria pública.
Con respecto al punto C, la secretaría ha realizado 20 ferias en las cuales e han beneficiado 66 microempresarios de la comuna 2.</t>
  </si>
  <si>
    <t>Esto no es competencia de la secretaraia de desrrollo económico, es competencia de la secretaria de infraestructura
una vez contruidas, la Secretaría puede realizar el proceso de acompañamiento a la unidad productiva que eso genera</t>
  </si>
  <si>
    <t>La Secretaría, esta implementando un proceso de fortalecimiento a los centros de desarrollo empresarial de las comunas, mediante los puntos vivie digital.</t>
  </si>
  <si>
    <t>La Secretaría de Desarrollo Económico, no tiene competencia en la definición de fuentes de generación de empleo, no obstante, plantea estrategias que permiten que el sector empresarial oferten las que ellos tienen, por lo tanto se firmo conveno con la Agencia Publica de Empleo- APE, y se dispusieron 5 puntos vive digital entre ellos, el de la comuna 1 en el Estadio Centenario en el cual se visitaron los lideres y presidentes de junta de la comunal y se puso a disposicion las actividades a desarrollar para la creacion de oportunidades laborales tanto de ello como de sus habitantes. allí se brinda atencion de lunes a viernes, en el cual se prestan servicios como: inscripción, cargue de documentos, actualizacion y postulacion de vacantes ofertadas por la Agencia Pública de Empleo; tambien, recepción de hojas de vida para las empresas articuladas e interesadas en reclutar personas; finalmente se brindaron talleres de fortalecimiento en competencias laborales.   De igual manera de manera permanente se realizan jornadas de inserción laboral las cuales benefician todas las comunas del municipio de Armenia.</t>
  </si>
  <si>
    <t xml:space="preserve">Atraves del proyecto de Fortalecimiento de Capacidades para la generacion y formalizacion de empleo en la ciudad de Armenia se ha construido dos estrategias encaminadas a la formalizacion y creacion de oportunidades laborales las cuales cumplen actividades de: capacitación, asesoria y acompañamiento en los procwesos de postulacion y acceso a posibles empleos tanto con el convenio APE tanto con la articulacion con las empresas. </t>
  </si>
  <si>
    <t xml:space="preserve">Se esta socializando en las comunas el plan de incentivos que tiene la administracion municipal para con los empresarios </t>
  </si>
  <si>
    <t>Mediante convenio con ACODRES se creo una ruta gastronomica que beneficia a todo el municipio de Armenia, esta se denomino "Ruta Jepao", mediante la cual se dan a conocer los productos y servicios de los empresarios, emprendimientos y unidades productivas del sector gastronomico.</t>
  </si>
  <si>
    <t>Con el fin de fortalecer a los microempresarios del municipio de Armenia, se han realizado 20 ferias empresariales con 66 microempresarios y/o unidades productivas beneficiadas.</t>
  </si>
  <si>
    <t>NO ES COMPETENCIA DE LA SECRETARÍA DE DESARROLLO ECONÓMICO, ES COMPETENCIA DE LA UNIDAD DE PARTICIPACIÓN CIUDADANA.</t>
  </si>
  <si>
    <t>Para fortalecer los procesos de Desarrollo Económico que le permitan a los habitantes de la Comuna 3 afianzar sus ideas de negocio (proyectos empresariales, productivos etc.), durante la vigencia 2021, el municipio de Armenia firmo convenio con Actuar famiempresas para que los emprendedores pudieran acceder a creditos a una tasa diferencial con respecto a los otros microcreditos. Tambien se realizaron capacitaciones con el mismo convenio con todas las comunas de Armenia; en el marco de este convenio se beneficiaron 104 proyectos productivos de la comuna 3 con $632.198.060 colocados en créditos para el fortalecimiento de estos.</t>
  </si>
  <si>
    <t>Se esta realizando un proceso de caracterización empresarial en cada una de las comunas. En la Comuna 3 se han caracterizado xxx microempresarios y/o Unidades productivas</t>
  </si>
  <si>
    <t>La Secretaría de Desarrollo Económico, de manera permanente en alianza con diferentes entidades realiza capacitaciones en diferentes tematicas para fortalecer a los microempresarios y/o unidades productivas, las cuales promociona por las diferentes redes sociales mediante convocatoria pública.</t>
  </si>
  <si>
    <t>Desde la Secretaría de Desarrollo Económico se realizan diferentes capacitaciones, las cuales sirven para la creación y fortalecimiento de los emprendimientos, para las cuales se realizan las convocatorias públicas a todas las comunas.  Se realizan capacitaciones en Marketing Digital, atención al cliente, fotografia, emprendimiento, -... entre otros...</t>
  </si>
  <si>
    <t>Desde la Secretaría de Desarrollo Económico se ha realizado capacitaciones en emprendimiento en el cual se realizan las convocatorias para todas las comunas.  Se realizan capacitaciones en Marketing Digital, atención al cliente, fotografia, contabilidad básica, manipulación de alimentos y panaderia.</t>
  </si>
  <si>
    <t xml:space="preserve">Se generaron 3 joirnadas en el salon de familias en accion a quienes se les compartio previamente la convocatoria para que esta fuera compartida a esta poblacion especifica, ademas, estas convocatoraias se aomparten previamente con la secretaria de desarrollo  social, gobierno y familias en accion para que estas lleguen a la poblacion caracterizada. </t>
  </si>
  <si>
    <t>En la vigencia 2022, se han realizado recorridos por la comuna identificando y caracterizando cuales son las microempresas existentes y las necesidades de estas.  De igual manera se acompañan los microempresarios que solicitan estas atenciones en la Secretaría de Desarrollo Económico.  De igual manera se ha realizado capacitaciones en emprendimiento en el cual se realizan las convocatorias para todas las comunas.  Se realizan capacitaciones en Marketing Digital, atención al cliente, fotografia, contabilidad básica, manipulación de alimentos y panaderia.</t>
  </si>
  <si>
    <t xml:space="preserve">De maneta permanente se realiza acompañamiento y fortalecimiento a todos los adjudicatarios de la plaza de mercado minorista </t>
  </si>
  <si>
    <t>La Secretaría de Desarrollo Económico ha realizado capacitaciones en emprendimiento en el cual se realizan las convocatorias para todas las comunas.  Se realizan capacitaciones en Marketing Digital, atención al cliente, fotografia, contabilidad básica, manipulación de alimentos y panaderia.
Estas capacitaciones van dirigidas a todas los grupos poblacionales.</t>
  </si>
  <si>
    <t xml:space="preserve">Se esta ejecutando un programa de asistencia tecnica personalizada en el cual se identifica las necesidades de la plaza minorista para un mejor funcionamiento </t>
  </si>
  <si>
    <t>Para fortalecer los procesos de Desarrollo Económico que le permitan a los habitantes de la Comuna 6 y afianzar sus ideas de negocio (proyectos empresariales, productivos etc.), durante la vigencia 2021, el municipio de Armenia firmo convenio con Actuar famiempresas para que los emprendedores pudieran acceder a creditos a una tasa diferencial con respecto a los otros microcreditos. Tambien se realizaron capacitaciones con el mismo convenio con todas las comunas de Armenia; en el marco de este convenio se beneficiaron 175 proyectos productivos de la comuna 6 con $869.230.780 colocados en créditos para el fortalecimiento de estos.</t>
  </si>
  <si>
    <t>En la vigencia 2021 se han realizado ferias empresariales en cada una de las comunas 
Para la vigencia 2022 se han realizado 20 ferias empresariales beneficiando a 72 unidades productivas de la comuna.</t>
  </si>
  <si>
    <t>En la vigencia 2021 se han realizado ferias empresariales en cada una de las comunas.   De igual manera se participaron 11 artesanos del municipio.
Para la vigencia 2022 se han realizado 20 ferias empresariales beneficiando a 72 unidades productivas de la comuna.  Dentro de estas ferias participan los artesanos.</t>
  </si>
  <si>
    <t>Para fortalecer los procesos de Desarrollo Económico que le permitan a los habitantes de la Comuna 7 y afianzar sus ideas de negocio (proyectos empresariales, productivos etc.), durante la vigencia 2021, el municipio de Armenia firmo convenio con Actuar famiempresas para que los emprendedores pudieran acceder a creditos a una tasa diferencial con respecto a los otros microcreditos. Tambien se realizaron capacitaciones con el mismo convenio con todas las comunas de Armenia; en el marco de este convenio se beneficiaron 247 proyectos productivos de la comuna 7 con $1.646.008.472 colocados en créditos para el fortalecimiento de estos.</t>
  </si>
  <si>
    <t>Para fortalecer los procesos de Desarrollo Económico que le permitan a los habitantes de la Comuna 8 afianzar sus ideas de negocio (proyectos empresariales, productivos etc.), se ha realizado un proceso de caracterización  a 18 unidades productivas y/o emprendimientos de la comuna 8.
De igual manera, el municipio de Armenia firmo convenio con Actuar famiempresas para que los emprendedores pudieran acceder a creditos a una tasa diferencial con respecto a los otros microcreditos. Tambien se realizaron capacitaciones con el mismo convenio con todas las comunas de Armenia; en el marco de este convenio se beneficiaron 41 proyectos productivos de la comuna 8 con $264.355.500 colocados en créditos para el fortalecimiento de estos.</t>
  </si>
  <si>
    <t>Se firmo convenio con Actuar famiempresas para que los emprendedores pudieran acceder a creditos a una tasa diferencial con respecto a los otros microcreditos. Tambien se realizaron capacitaciones con el mismo convenio con todas las comunas de Armenia; en el marco de este convenio se beneficiaron 41 proyectos productivos de la comuna 8 con $264.355.500 colocados en créditos para el fortalecimiento de estos.</t>
  </si>
  <si>
    <t>Con el fin de fortalecer los procesos de comercialización de productos y/o servicios de las unidades productivas y microempresarios, en la presente vigencia se han realizado 20 ferias empresariales beneficiando a 25 unidades productivas de la comuna 8.</t>
  </si>
  <si>
    <t>El municipio de Armenia firmo convenio con Actuar famiempresas para que los emprendedores pudieran acceder a creditos a una tasa diferencial con respecto a los otros microcreditos. Tambien se realizaron capacitaciones con el mismo convenio con todas las comunas de Armenia; en el marco de este convenio se beneficiaron 66 proyectos productivos de la comuna 9 con $377.798.300 colocados en créditos para el fortalecimiento de estos.</t>
  </si>
  <si>
    <t>Con el fin de fortalecer los procesos de comercialización de productos y/o servicios de las unidades productivas y microempresarios, en la presente vigencia se han realizado 20 ferias empresariales beneficiando a 15 unidades productivas de la comuna 9.</t>
  </si>
  <si>
    <t>"La Secretaría de Desarrollo Económico ha realizado capacitaciones en emprendimiento en el cual se realizan las convocatorias para todas las comunas.  Se realizan capacitaciones en Marketing Digital, atención al cliente, fotografia, contabilidad básica, manipulación de alimentos y panaderia.
Estas capacitaciones van dirigidas a todas los grupos poblacionales."
El municipio de Armenia firmo convenio con Actuar famiempresas para que los emprendedores pudieran acceder a creditos a una tasa diferencial con respecto a los otros microcreditos. Tambien se realizaron capacitaciones con el mismo convenio con todas las comunas de Armenia; en el marco de este convenio se beneficiaron 83 proyectos productivos de la comuna 10 con $467.706.100 colocados en créditos para el fortalecimiento de estos.</t>
  </si>
  <si>
    <t xml:space="preserve">"La Secretaría de Desarrollo Económico ha realizado capacitaciones en emprendimiento en el cual se realizan las convocatorias para todas las comunas.  Se realizan capacitaciones en Marketing Digital, atención al cliente, fotografia, contabilidad básica, manipulación de alimentos y panaderia.
Estas capacitaciones van dirigidas a todas los grupos poblacionales." </t>
  </si>
  <si>
    <t xml:space="preserve">se realizaron 12 mercados campesinos fomentando la comercializacion de los excedentes de los productores rurales </t>
  </si>
  <si>
    <t>NO ES COMPETENCIA DE LA SECRETARÍA DE DESARROLLO ECONÓMICO</t>
  </si>
  <si>
    <t>Mantenimiento y adecuación del salón comunal del Barrio Portal de Pinares</t>
  </si>
  <si>
    <t xml:space="preserve">INVIAS intervino desde la Glorieta Malibu hacia la Glorieta Tres Esquinas; el Municipio esta intervieniendo desde la Glorieta Tres Esquinas hacia la Glorieta Malibu, según contrato de Obra Pública No  003 de 2022 </t>
  </si>
  <si>
    <t>Contrato de Obra Pública No 002 "Mantenimiento de la malla vial en asfalto ó pavimento rigidio" andenes en los Barrio Guaduales de la Villa I y II y Villa del Centenario (con recursos del presupuesto participativo), Bosques de Pinares vái principal</t>
  </si>
  <si>
    <t>El contrato de Obra  Pública No 002 de 2021 se encuentra suspendido hasta tanto  Empresas Publicas de Armenia ejecute la construcción  del Box Culvert; Contrato de Consultoría No 003 de 2022 (talud de la gallera de la microcuenca Cristales), se encuentra en ejecución</t>
  </si>
  <si>
    <t>Con tel Contrato de Obra Pública Nio 002 "Mantenimiento de la malla víal en asfalto o pavimento rigido" Barrio Castilla Grande -Presupuesto Participativo</t>
  </si>
  <si>
    <t>A través del convenio No. 005   suscrito entre El Municipio de Armenia, Empresa de Fomento de Vivienda de Armenia FOMVIVIENDA y  El Ministerio de Vivienda, Ciudad y Territorio,  cuyo objeto es : “AUNAR ESFUERZOS ADMINISTRATIVOS, TÉCNICOS Y FINANCIEROS PARA LA EJECUCIÓN Y SEGUIMIENTO DE LAS ACTIVIDADES EN MATERIA DEL SUBSIDIO FAMILIAR DE VIVIENDA BAJO LA MODALIDAD DE MEJORAMIENTO VIVIENDA URBANA, TENDIENTES A SUPERAR LAS CONDICIONES SANITARIAS SATISFACTORIAS DE ESPACIO Y SERVICIOS PÚBLICOS DE LOS HOGARES EN EL MARCO DEL PROGRAMA DE MEJORAMIENTO DE VIVIENDA CASA DIGNA, VIDA DIGNA REGULADO EN EL DECRETO 867 DE 2019 Y DEMÁS DISPOSICIONES QUE LE MODIFIQUEN, ADICIONEN O SUSTITUYAN” con este convenio se pretende Realizar 222 Mejoramientos de vivienda en Ocho (8) barrios de la comuna 1. Este convenio es por el Monto de  Tres Mil Millones de Pesos.</t>
  </si>
  <si>
    <t>De acuerdo con el Contrato modificatorio No.002 al Convenio No. 005 de 2020, para el primer semestre del presente año se adelanto la convocatoria de mejoramiento, dentro de la cual se han inscrito 463,  postulados 451 hogares, se encuentran habilitados 141. Lo que significa que se ha cumplido con el 64% de lo programado. Cuando se cumpla con el 70% de habilitados se procedera a la seleccion del contratista para iniciar su ejecucion.Este convenio está dieccinado pra ocho (8) barrios  de la comuna 1 del Municipio</t>
  </si>
  <si>
    <t xml:space="preserve">la señalizacion en los barrios de esta comuna estan dentro del cronograma de actividades para el segundo semestre de la presente vegencia. </t>
  </si>
  <si>
    <t>Semaforos de  la comuna 1 para realizar instalacion de semaforos nuevos en la ciudad, se requiere necesario un estudio de viabilidad por parte de transito para que sea aprovado</t>
  </si>
  <si>
    <t xml:space="preserve">estas zonas de estacionaminento no tienen prohibicion para el parqueo, de igual manera la actividad de cobro por el uso de ese espacio o por la seguridad de los vehiculos estacionados de igual manera no esta prohibido.  </t>
  </si>
  <si>
    <t xml:space="preserve">la secretaria de transito y transporte atravez de area de flujo via a viabilizado una serie de reductores, lo cuales estan pendientes de construir, debido que estamos a la espera del translado de recursos por parte de la administracion municipal para poder cumplir conesta meta  </t>
  </si>
  <si>
    <t>Desde el instituto no se ha implementado nada  hasta el momento.</t>
  </si>
  <si>
    <t>Desde el instituto a la fecha no se ha dado este tipo de implementacion</t>
  </si>
  <si>
    <t xml:space="preserve">El IMDERA realizo entrega de implementos deportivos en 18 barrios de esta comuna. </t>
  </si>
  <si>
    <t xml:space="preserve">Talleres de lectura a Niños, Jóvenes en  B.Comunit. B.Guaduales del Eden </t>
  </si>
  <si>
    <t>Teatro de Titeres dirigido a 1ra. Infancia niños entre 2 y 6 años enfocado en valores en hogares comunitarios</t>
  </si>
  <si>
    <t>Talleres de musica, danza y manualidades en monteblanco, las colinas, la grecia
Teatro de Titeres dirigido a 1ra. Infancia niños entre 2 y 6 años
Promocion de Lectura  CDA El Carmen  a los Adultos mayores
Promocion de Lectura a Primera Infancia en  CDI - Alberto  Pava
Promocion de Lectura a Niños, Jóvenes en Las Colinas</t>
  </si>
  <si>
    <t>Contrato de Consultoría No 003 de 2022Barrio Gibraltar estudio de estrabilidad de taludes vía manzana 1</t>
  </si>
  <si>
    <t>Contrato de Consultoría No 003 de 2022, Talud Bloque de Gibraltar colindante a los bloques 15,16,17,18</t>
  </si>
  <si>
    <t>Contrato de Obra No 001 de 2022 Adecuación del Centro de Salud Santa Rita</t>
  </si>
  <si>
    <t>Contrato de Obra Pública No 002 Mantenimiento de la malla vial en asfalto o pavimento rigido Villa Alejandra I frente a la manzana 7, Girasoles vía ingreso al barrio frente a manzanas 4, 5 y 6, Puerto Espejo vía proincipal entre manzanas 7 y 11, Villa del Carmen vía principal entre manzanas E y I, Quindos III vía entre manzana 5 casda 1 Quindos I manzana 9</t>
  </si>
  <si>
    <t>Contrato de Consultoría No 003 de 2022, talud Barrio San Vicente de Paul (manzana 3 limita con la Esxcuela Zuldemayda)</t>
  </si>
  <si>
    <t>Mantenimiento de la malla vial en asfalto o pavimento rigido en diferentes sectores del municipio ( Zuldemayda, cooperativo y zuldemayda baga)</t>
  </si>
  <si>
    <t>Contrato de Obra Publica No 002 Mantenimiento de la malla vial e asfalto o pavimento rigido , BarrioManueka Beltran entre las manzanas F y G casa 13, sector  Puente las Colinas, acceso al barrio manzana 3 sector 7 casa 64</t>
  </si>
  <si>
    <t>Contrato de Consultoría No 003 de 2022 Manzana H Barrio Arco Iris</t>
  </si>
  <si>
    <t>Contrato de Obra Publica No 002 Mantenimiento de la malla vial en asfalto o pavimento rigido , Barrio La grecia manzana 20 casas 1 y 2</t>
  </si>
  <si>
    <t>Contrato de Obra Publica No 002 Mantenimiento de la malla vial e asfalto o pavimento rigido , Belén vía principal frente a la manzana E casas 14, 17 y 19</t>
  </si>
  <si>
    <t>Contrato de Obra Publica No 002 Mantenimiento de la malla vial e asfalto o pavimento rigido , Ciudad  Dorada entre manzana 10 y 4 Glorieta Ciudad Dorada</t>
  </si>
  <si>
    <t>Convenio Interadministrativo 2021-012 para aunar esfuerzos técnicos, administrativos y financieros entre empresas públicas de Armenia y el Municipio para la construcción y/o optimización y/o rehabilitación de redes de alcantarillado en diferentes sectores del municipio de Armenia (Barrio La Adiela),se encuentra en ejecución</t>
  </si>
  <si>
    <t>Contrato de Consultoria Nho 003 de 2022 Manzana  13A y 13B casas de la 25 a la 33</t>
  </si>
  <si>
    <t>Contrato de Obra Publica No 002 Mantenimiento de la malla vial e asfalto o pavimento rigido , Barrio La Cristalina vpia entre manzanas 3 y 4</t>
  </si>
  <si>
    <t>Contrato de Obra Publica No 002 Mantenimiento de la malla vial e asfalto o pavimento rigido , Barrio Arco Iris entre manzanas B-C y E-F</t>
  </si>
  <si>
    <t>Contrato de Obra Publica No 002 Mantenimiento de la malla vial e asfalto o pavimento rigido , Villa Juliana frente a la manzana 7 casa 2 y casa 4 antes del reductor; Brasilia Nueva manzana 7 casa 13. Villa del Café manzana A Casa 1, Belencito vía principal del barrio</t>
  </si>
  <si>
    <t>Contrato de Consultoría No 003 de 2022, talud al frente de SETTA; el Convenio Interadministrativo 2021-012 de cooperación para aunar esfuerzos tecnicos, administrativos y financieros entre Empresas Públicas de Armenia y el Municipio para la construcción y/o optimización  y/o rehabilitación de redes de alcantarillado en diferentes sectores del Municipio de Armenia (Construcción alcantarillado pluvial en el barrio popular para mitigar las aguas de escorrentía que llegan al barrio Milagro de Dios), se encuentra en ejecución</t>
  </si>
  <si>
    <t>Contrato de Consultoría No 003, Barrio Santander Bajo, Barrio Pradito Bajo y Milagro de Dios (Microcuenca Quebrada yeguas Santander)</t>
  </si>
  <si>
    <t>Contrato de Obra Publica No 017"Construcción de parques biosaludables , mantenimiento de parques infantiles (Cincuentenario zona parque infantil, Brasilia Nueva, Gaitan y Brasilia Etapa I)</t>
  </si>
  <si>
    <t>Construcción del salon comunal de villa Juliana (Presupuesto Participativo) y mantenimiento del salón comunal del Barrio Brasilia Nueva (presupuesto participativo)</t>
  </si>
  <si>
    <t>Contrato de oBra Pública No 002 Mantenimiento de la malla vial en asfalto o pavimento rigido Barrio kennedy vía principal</t>
  </si>
  <si>
    <t>Contrato de Obra Publica No 017"Construcción de parques biosaludables , mantenimiento de parques infantiles (La Unión , Villa Liliana, Las Margaritas, Primero de Mayo, Nuevo Montevideo, El Recreo)</t>
  </si>
  <si>
    <t>Contrato de Obra Pública No 002 Mantenimiento de la malla vial en asfalto o pavimento rigido Barrio Siete de Agosto entre manzanas 25 y 31, Barrio La Unión vía frente a la manzana 5 casa 4</t>
  </si>
  <si>
    <t>Contrato de Obra Publica No 017"Construcción de parques biosaludables , mantenimiento de parques infantiles (La Unión , Villa Liliana)</t>
  </si>
  <si>
    <t>Contrato de Consultoría No 003 de 2022 Barrio Nueva Libertad (microcuenca San Jose)</t>
  </si>
  <si>
    <t>Mantenimiento y adecuación del salon comuna del Barrio La Unión</t>
  </si>
  <si>
    <t>Contrato de Consultoría No 003 de 2022 (manzana 12 y 13)</t>
  </si>
  <si>
    <t>Contrato de Obra Publica No 017"Construcción de parques biosaludables , mantenimiento de parques infantiles ( Las Americas, La Clarita, Los Andes, Villa Carolina, San Andres, La Pavona)</t>
  </si>
  <si>
    <t>Contrato de Obra  Pública No 002 Mantenimiento de la malla vial en asfalto o pavimento rigido sector colegio Fundanza carrera 28</t>
  </si>
  <si>
    <t>Con el contrato de Obra Pública No 002  mantenimiento de la malla vial en pavimento asfaltico o rigido se van a intervenir la carrera 11 con aclle 10 colegio Champagnat y en el el sector de la carrera 14 No 26-17 Uribe, calle 21 con carrera 13, Diagonal a la carrera 12 No 24-50, en la carrera 14 con calle 24 y 25, calle 24 carrera 14 calle 24, carrera 16 entre calle 25 y Av. Ancizar López y calle 25 entre carreras 16 y 17</t>
  </si>
  <si>
    <t>Mantenimiento del salon comunal del Barrio Guayaquil Alto (presupuesto participativo)</t>
  </si>
  <si>
    <t>Contrato de Consultoría No 003 de 2022 Barrio Patio Bonito Plano,  Barrio Patio Bonito Alto (talud parte posterior del barrio que limita con la curva del diablo), Barrio Guayaquil, La Maria (la microcuenca del Rio Quindío)</t>
  </si>
  <si>
    <t>Contrato de Obra Publica No 017"Construcción de parques biosaludables , mantenimiento de parques infantiles (parque de los sueños y del Barrio El Paraiso, Terranova y Jubileo)</t>
  </si>
  <si>
    <t>Contrato de Consultoría No 003 de 2022, Barrio La Divisa (microcuenca Quebrada Tigreros)</t>
  </si>
  <si>
    <t>Contrato de Obra No 001 de 2022 Mantenimiento y adecuación de la infraestructura fisica del centro transitorio, sistema de responsabilidad penal adolescentes</t>
  </si>
  <si>
    <t>Con e Contrato de mantenimiento de la malla vial en assalto o pavimento rigido se va a intervenir la calle 12 entre carreras 18 y 19 Barrio Granada</t>
  </si>
  <si>
    <t>Se encuentra en ejecución el Contrato de Obra Pública No 002 "Mantenimiento de la malla vial en asfalto y en pavimento rigido (vía calle 2a desde el centro Comercial Bolivar hasta la Avenida centenario; carrera 11 calle 10 sede Marcelino Champagnat), vereda San Juan frente al colegio Contemporaneo (presupuesto Participativo), Avenida 19 a Laureles edificioOlivares</t>
  </si>
  <si>
    <t>Contrato de Obra Pública No 002 "mantenimiento de la malla vial en asfalto o pavimento rigido" vereda Mesopotamia (placa huellas-presupuesto participativo)</t>
  </si>
  <si>
    <t>Contratode Obra Pública No 002 "Mantenimiento de la malla vial en asfalto o pavimento rigido- vereda Marmato (placa huellas) presupuesto Participativo</t>
  </si>
  <si>
    <t>Desde la secretaria se han realizado 22 operativos por control de espacio publico especialmente a vehiculos pesados permitiendo una buena movilidad. Por otro lado se indica que no existen estudios que determinen o reglamenten el transito de estos vehiculos en inmediaciones de esta comuna por parte de infraestructura.</t>
  </si>
  <si>
    <t xml:space="preserve">El cuerpo operativo de agentes de Tránsito realizo 08 operativos de controles al sector de Arenales, realizando control estacionamiento y control de documentos, resultado del operativo 19 órdenes de comparendo por las infracciones C35 (revisión tecno mecánica), B01 (licencia de conducción), C02 (estacionamiento en lugares prohibidos), C24 (Conducir motocicleta sin observar las normas establecidas en el presente código entre otras PQR, Se atendieron  peticiones de control estacionamiento y abandono de vehiculos en los siguientes  barrios
ARENALES (8)
CASTILLA GRANDE (2)
EL MILAGRO (1)
LA CASTILLA (2)
LA ISABELA (5)
PINARES (3)
TRES ESQUINAS
En cuanto a la regulación de tránsito, se viene regulando todos los días de lunes a viernes, en la glorieta de tres esquinas, por parte de los contratistas (ordenadores viales) asignados al grupo operativo de Agentes de Tránsito.
</t>
  </si>
  <si>
    <t>En la comuna 3. Se desistalo el semaforo de la avenida montenegro, en la entrada a mercar el dia 12 de mayo , dado que la obra que actualmente se ejecuta de doble calzada, asi lo requiere</t>
  </si>
  <si>
    <t>la secretaria de transito y transporte tiene  dentro de la agenda este compromiso ya el tiempo y el clima no nos a permitido cumplir con la meta del semestre"solo se ha realizado señalizacion del colegio"</t>
  </si>
  <si>
    <t xml:space="preserve">la secretaria de transito y transporte ha realizado 29 campañas y operativos entre el gustavo mata moros, en la cede de antonia santos, se trabajosobre el corredor del 7 de agosto en el sector del ara, sector del berlin   entre la carrera 21,22 y calle 25, 24 y 23,sector decontrol de buses de villa liliana y se ha realizado unas aulas en la recta de villa liliana y el romboy de la pabona </t>
  </si>
  <si>
    <t>Se encuentra entre el proyeto de mantenimiento de transito</t>
  </si>
  <si>
    <t xml:space="preserve">Se requiere concepto tecnico por parte de la infraestructura Municipal con el fin de conocer  la capacidad de carga de la estructura de la via. </t>
  </si>
  <si>
    <t xml:space="preserve">la señalizacion en la zonas relacionadas de esta comuna estan incluidas en el cronograma de actividades para el segundo semestre de la presente vegencia. </t>
  </si>
  <si>
    <t>por compencia esta activida le pertenece a la entidad de amable</t>
  </si>
  <si>
    <t>66%</t>
  </si>
  <si>
    <t>0%</t>
  </si>
  <si>
    <t>a la fecha  el instituto no  ha realizado ningun evento deportivo, en esta comuna.</t>
  </si>
  <si>
    <t xml:space="preserve">El instituto Imdera dentro del area recreacion establecio en esta comuna los grupos de adulto mayor con una poblacion beneficiada 350 personas, infacia poblacion beneficiada 189 personas, campamentos jubeniles poblacion beneficiada 61, y actividades musicalizadas en el estadio centanario personas beneficiadas 150 personas. adicional a esto no se entrego ningun tipo de medallas , uniformes ni trofeos, solo se entrego  kit deportivo compuesto balones  de ftubol , voleibol, baloncesto y futbol de salon , con total de 72 balones beneficiados 18 barrios. </t>
  </si>
  <si>
    <t>se realiza la cilcovia dominical en la comuna uno llamada ciclovia estadio centenario.</t>
  </si>
  <si>
    <t>bosques de pinares, castilla, genesis. verdu, son  grupos de actividad fisca , musicalizada, de 18 a 64 años, evidencia fotografica.</t>
  </si>
  <si>
    <t xml:space="preserve">desde el insituto se realizo mantenimiento en la castilla en el polidepotivo, guaduales de la villa , institucion educativa el caimo,instuticion educactiva nuevo reino , barrio simon bolivar, la linda. Pacho, simon bolivar en los  polideportivos de cada uno de ellos. </t>
  </si>
  <si>
    <t>Al momento el instituto no  cuenta con recursos para cumplir.</t>
  </si>
  <si>
    <t>En los barrios de la comuna 1 se están interviniendo las siguientes disciplinas deportivas Ajedrez, atletismo, bádminton, baloncesto, boxeo, fútbol, futsala, gimnasia artística, gimnasia rítmica, natación, tenis de campo y voleibol.</t>
  </si>
  <si>
    <t>solo se ha ralizado entre semana, en caminos del campo, madrugador las acacias, barrio zuldemayda, cerranias, paradero los naranjos,la fachada, villa de la vida y el trabajo, chilacoa, puerto espejo, villa alejandra, lindajara.eviden evidencia fotogrfica.</t>
  </si>
  <si>
    <t xml:space="preserve">Desde el instituto IMDERA no se ha realizado ninguna dotacion al grupo adulto mayor. </t>
  </si>
  <si>
    <t>En la comuna número 2 se están interviniendo 12 grupos de adulto mayor en los diferentes barrios, con una poblacion benefiada de 337 personas.</t>
  </si>
  <si>
    <t>Desde el instituto  IMDERA no se cuenta con el recurso para reliazar la instalacion de maquinas de ejercicios.</t>
  </si>
  <si>
    <t>En estas calles no se ha realizdo estas ciclovias.</t>
  </si>
  <si>
    <t>En la comuna número dos el IMDERA está interviniendo 14 barrios en diferentes deportes y personas en situación de discapacidad.</t>
  </si>
  <si>
    <t xml:space="preserve">En la comuna 2 hay 11 grupos de escuelas de formacion adicionalmente contamos con 14 grupos de actividad fisica y habitos y estilos de vida saludables, en grupos de adulto mayor, campamentos juveniles, infancia y discapacidad se estan interviniendo 27 grupos en diferentes barrios de esta comuna. En cuanto a instituciones educativas se esta impactando 5 colegios en basica primaria </t>
  </si>
  <si>
    <t xml:space="preserve">Se ampliado la oferta de los programas que maneja el instituto en las areas de deporte y recreacion . Los cuales corresponden adulto mayor infancia, campamento juveniles, grupo recreativo y de primera infancia. </t>
  </si>
  <si>
    <t xml:space="preserve">Se realizo acompañamiento frente a las actividades solicitadas por las juntas de accion comunal de los barrios de la comuna 2, actividades recreativas, evento intergeneracional, jorna recreativa , celebracion día del niño de la madre. </t>
  </si>
  <si>
    <t>El IMDERA está impactando 16 barrios de la comuna 2 en cuanto a disciplinas deportivas, adicional mente se están atendiendo 5 instituciones educativas (Rozana Londoño, Zuldemayda, los Quindos, madre Marcelina y Jesús Maria Ocampo)</t>
  </si>
  <si>
    <t xml:space="preserve">En la comuna número dos se está atendiendo 14 grupos en los diferentes barrios, estos grupos son de actividad física musicalizada y rumba terapias </t>
  </si>
  <si>
    <t>lo realizo infrastructura municipal, con convenio con el ministerio  del deporte.</t>
  </si>
  <si>
    <t>Al momento por parte de IMDERA no se ha realizado . Es competencia de la secretaria de infrasturctua municipal.</t>
  </si>
  <si>
    <t>Se cuenta con todo al personal calificado para enseñar en las diferentes disciplinas deportivas que el IMDERA ofrece.</t>
  </si>
  <si>
    <t xml:space="preserve">Se están atendiendo dos grupos de recreación y de infancia y dos grupos de primera infacion y un grupos de adulto mayor y una activiades recreativa familiar. </t>
  </si>
  <si>
    <t>El instituto está interviniendo 57 grupos en la comuna tres y están distribuidos de la siguiente manera: hábitos y estilos de vida saludable:4 grupos.  Recreación, adulto mayor, campamentos e infancia 31 grupos. Comunales 1 actividad. Escuelas de formación en diferentes deportes 15 grupos y 6 instituciones educativas que hacen parte de la comuna número 3.</t>
  </si>
  <si>
    <t>El instituto está realizando actividades deportivas en la comuna tres donde involucran gran cantidad de barrios.</t>
  </si>
  <si>
    <t>El instituto está realizando actividades en cuanto al programa de hábitos y estilos de vida saludable, donde intervienen las diferentes poblaciones de la comuna 3</t>
  </si>
  <si>
    <t>Dentro del instituo no se ha realizado ningun tipo de bano de implementos para esta comuna 3.</t>
  </si>
  <si>
    <t xml:space="preserve">El IMDERA entrego en implementacion deportiva en esta comunta , 31 barrios con un kit deportivo compuesto por balones de baloncesto , voleibol, futsala y futbol. Con un total de 124 kit. </t>
  </si>
  <si>
    <t>Desde el IMDERA se maneja grupos regulares del adulto mayor de infacia, campamentos jubeniles, de primera infancia, y programa arcoiris, eventos recreativos y se realizo en instituciones pertenecientes a la comuna la obra de las emociones.</t>
  </si>
  <si>
    <t>El IMDERA realiza activamente actividades en los grupos de adulto mayor mediante actividades recreativas y actividades físicas musicalizadas</t>
  </si>
  <si>
    <t>el placer polidertivo, mantimiento respectivo.la grecia polidertivo, cancha,colinas, mauela beltran.</t>
  </si>
  <si>
    <t xml:space="preserve">Desde el instito IMDERA no se ha realizdo ningun estimilo de ese tipo. </t>
  </si>
  <si>
    <t>Dentro del instituto los difertentes programas son bienviendas todas las personas discapacitadas para participar en  los eventos y programas regulares , y en el program arcoiris se atiende una persona con discapacidad en esta comuna.</t>
  </si>
  <si>
    <t>El IMDERA ejecuta su proyecto de escuelas de formación deportiva donde impacta 15 grupos en diferentes disciplinas deportivas.</t>
  </si>
  <si>
    <t>Se ha realizado  distintas actividades recreativas en los siguientes lugares: la montana,los almendro, institucion educatica rufino centro,hogar infantil la patria, colegio camara juninor, sede la pavona, barrio santander, parque santander,barrio gaitan, con una poblacion beneficiada con un total de 645 personas. se beneficio 17 barrios con implementacion deportiva con total de 74 balones.</t>
  </si>
  <si>
    <t>popular, manuela beltran.evidencia fotografica.</t>
  </si>
  <si>
    <t xml:space="preserve">barrio gaitan  y milagro dios minorias etnicas escuelas deportivas,   camilo torres (voleibol , boxeo,futsala  gimasia artistica) </t>
  </si>
  <si>
    <t>El IMDERA cuenta con las siguientes disciplinas deportivas en la comuna 5: atletismo, baile deportivo, futbol y futsala.</t>
  </si>
  <si>
    <t>Desde IMDERA esta proyectado para relizar el segundo trimestre del presente año.</t>
  </si>
  <si>
    <t>El IMDERA está realizando periódicamente actividades recreo deportivas en la comuna número 5.</t>
  </si>
  <si>
    <t>En esta comuna se están impactando 8 grupos de recreación 4 grupos de infancia y un grupo de recreación</t>
  </si>
  <si>
    <t>El  IMDERA  no  le corresponde este gimasio ya que el area encargada es  infrasturctura municipal.</t>
  </si>
  <si>
    <t>Desde el instituto no se ha realizado aun.</t>
  </si>
  <si>
    <t>Desde el instituto no se ha realizado, ademas no es de nuestra juridicion.</t>
  </si>
  <si>
    <t>En la comuna número 6 se está impactando en diferentes deportes con la creación de escuelas deportivas gratuitas para toda la comunidad,adicional dieron 4 uniformes, 113 balones beneficiando 25 barrios , 2 juego de mallas de futbol .</t>
  </si>
  <si>
    <t>No se tiene ningun banco de implementos para cada comuna, no se realiza entrega de implementacion deportiva.</t>
  </si>
  <si>
    <t>En el instituto IMDERA  esta comuna se vio beneficiado con un implemento deportivo.</t>
  </si>
  <si>
    <t>el IMDERA no ha realizado a la fecha.</t>
  </si>
  <si>
    <t>esta proyectado IMDERA  lo tiene  proyectado para realizar para el segundo trimestre del presente año.</t>
  </si>
  <si>
    <t xml:space="preserve"> Desde el instituto IMDERA se realiza la ciclobia dominical llamda  CICLOVIA DE OCCIDENTE.</t>
  </si>
  <si>
    <t>en el san jose se realizco mantenimento al estadio, el barrio las americas, polideportivo, en el sector cortijo, la patria se realizo el año pasado, universal polideportivo, rojas espinilla, villa carolina. Evidencia fotografica</t>
  </si>
  <si>
    <t>Dentro de esa comuna se han benefiado 9 grupos  del adulto mayor.</t>
  </si>
  <si>
    <t>hace parte de los juegos comunitarios y se va realizar ene el segundo semestre.</t>
  </si>
  <si>
    <t>Desde el IMDERA aun no se implementado estas cliclovias en esta comuna.</t>
  </si>
  <si>
    <t xml:space="preserve">Desde el instituto IMDERA, esta comuna se han beneficiado 8 barrios en los cuales se entregaron implementacion deportiva, balones de voleibol, baloncesto, microfutbol, futsala con total de 32 balones, y 2 uniformes. </t>
  </si>
  <si>
    <t>Desde el IMDERA se creo la ciclovia OCCIDENTE , la cual abarca estos barrios.</t>
  </si>
  <si>
    <t>El IMDERA por medio de los profesionales idóneos contratados para el área de deporte están interviniendo los barrios y las instituciones educativas en diferentes disciplinas deportivas.</t>
  </si>
  <si>
    <t>En esta comuna el instituto IMDERA no ha realizado ninguna capacitacion del adulto mayor</t>
  </si>
  <si>
    <t>Por medio del área de recreación el IMDERA atiende 15 grupos de la cual 8 son de adulto mayor, 6 de infancia y 1 de discapacidad.</t>
  </si>
  <si>
    <t>Desde el instituto IMDERA se realizo una ctividad recreativa en el colegio santa eufrasia con 36 ñiños, un evento individual en el barrio mercedes centro con 12 personas.</t>
  </si>
  <si>
    <t>El instituo IMDERA  realizo toda demarcacion de placa, pinturas , torres mixtas , limpieza general,guadañada, fotografica</t>
  </si>
  <si>
    <t xml:space="preserve">En esta comuna se realizaron entrega de implementacion a 10 barrios con entrega balones de voleibol, baloncesto, futsala con un total de 51 balones y 1 uniforme. </t>
  </si>
  <si>
    <t>En el barrio corbones el IMDERA tiene un grupo en gimnasia rítmica en la cual atiende 18 niñas entre 0-12 años</t>
  </si>
  <si>
    <t>Desde el instituto IMDERA no se realizo ya que cerramiento le compete a el area de  infrastructura municipal</t>
  </si>
  <si>
    <t xml:space="preserve">El IMDERA  realizo  recuperacion y el mantenimento desde el año pasado. </t>
  </si>
  <si>
    <t>Este año  en febrero el IMDERA  realizo mantenimiento, a la cancha de microfubol.FOTOGRAFICA</t>
  </si>
  <si>
    <t>En la comuna 9 el IMDERA atiende 5 grupos en las siguientes disciplinas deportivas baloncesto, futbol, futbol de salón y hapkido.</t>
  </si>
  <si>
    <t xml:space="preserve">En el cumplimiento de los juegos intercolegiados fase municipal el IMDERA atiende 5.227 estudiantes en la cual realiza competencias en los escenarios mayores en cada disciplina deportiva que se inscribieron en la plataforma del ministerio del deporte. </t>
  </si>
  <si>
    <t xml:space="preserve">Esta implementacion no se realiza en todos los barrios. </t>
  </si>
  <si>
    <t>El IMDERA no le corresponde por su  competencia, el encargado es el area  infrastructura municipal.</t>
  </si>
  <si>
    <t>la construccion de complejo deportivo es competencia  infrastratura municipal.</t>
  </si>
  <si>
    <t>A la feha no se ha realizado en este sector.</t>
  </si>
  <si>
    <t xml:space="preserve"> La construccion es competencia de infrastructura municipal, IMDERA solo se encarga de mantenimeinto de los escenarios deportivos.</t>
  </si>
  <si>
    <t xml:space="preserve"> Desde el instituto IMDERA no se ha realizado nada a la fecha.</t>
  </si>
  <si>
    <t>En este corregimiento se han realizado varias actividades además se están interviniendo por medio del programa centros de exploración y desarrollo motriz a la institución educativa el Caimo y sus cinco sedes para un total de 175 niños.</t>
  </si>
  <si>
    <t>EN LAS VEREDAS ZULEYBAR Y LA REVANCHA SE HAN REALIZADO ACTIVIDADES RECREODEPORTIVAS Y FESTIVALES DEPORTIVOS DONDE SE IMPACTAN 46 NIÑOS Y ADULTOS DE DIFERENTE EDADES. ESTAS ACTIVIDADES SE REALIZARON EN EL MES DE MARZO</t>
  </si>
  <si>
    <t>Talleres de danza en I.E Los Quindos Jovenes 9 a 13 años
Talleres de manualidades en la Carcel Villa Cristina
Promocion de Lectura en CDI-Serrania a Primera Infancia
Promocion de Lectura-Estación Literaria en Paradero Terminal Puerto Espejo
Promocion de Lectura a Adulto Mayor en Calle 50-Fundación Emanuel
Teatro de Titeres dirigido a 1ra. Infancia niños entre 2 y 6 años enfocado en valores en hogares comunitarios</t>
  </si>
  <si>
    <t>Teatro de comparsa en Santander, Santa Helena, Bosques de Viena para Jovenes
Teatro de Titeres dirigido a 1ra. Infancia niños entre 2 y 6 años
Promocion de Lectura a Niños Básica Primaria en Estación (Miraflores-Salazr-Berlín) - Biblioteca
Lenguaje de señas para Adultos en Biblioteca
Promocion de Lectura para Habitant de Calle en Estación-Fundación Emanuel
Promocion de Lectura para jovenes en Colegio Nacional
Cine foros a jovenes en biblioteca
Club de tareas y hora del cuento a niños y jovenes en bilbioteca</t>
  </si>
  <si>
    <t>Promocion de Lectura para Adulto Mayor Recreo-Hogar Santa María y Berlín-I.E. Antonia Santos
Teatro de Titeres dirigido a 1ra. Infancia niños entre 2 y 6 años
Promocion de Lectura-Yipao del Libro</t>
  </si>
  <si>
    <t>Talleres de Danza,Arteanias en Rojas Pinilla, La Patria, Monteblanco, Universal
Promocion de Lectura para Niños Básica Primaria en La Patria-I:E: Ciudadela de Occidente
Teatro de Titeres dirigido a 1ra. Infancia niños entre 2 y 6 años
Promocion de Lectura-Yipao del Libro
Promocion de Lectura para adulto mayor en San Jose-I. E Rufino Centro</t>
  </si>
  <si>
    <t>Teatro de Titeres dirigido a 1ra. Infancia niños entre 2 y 6 años
Promocion de Lectura-Yipao del Libro
Talleres de Danza,Artes Plasticas en Uribe, Patio Bonito, Buenos Aires Plano, Buenos Aires Bajo
Lectura Braile para Adultos Baja Vsión en Centro CDC Libreros</t>
  </si>
  <si>
    <t>Teatro de Titeres dirigido a 1ra. Infancia niños entre 2 y 6 años
Promocion de Lectura-Yipao del Libro</t>
  </si>
  <si>
    <t>Talleres de Danza en Montevideo
Teatro de Titeres dirigido a 1ra. Infancia niños entre 2 y 6 años
Promocion de Lectura-Yipao del Libro
Lectura Braile para Adultos Baja Vsión en B. Granada-Sec.Educación
Promocion de Lectura para jovenes en B.Comunit. B. 7 de Agost. (Casa Juventud)</t>
  </si>
  <si>
    <t>Talleres de Teatro, Artes Plasticas en Salvador Allende, la Mariela, Uniquindio-Cepa,
Teatro de Titeres dirigido a 1ra. Infancia niños entre 2 y 6 años
Promocion de Lectura-Yipao del Libro
Promocion de Lectura-Estación Literaria en Paradero Hospital San Juan de Dios
Promocion de Lectura a jovenes infractores en Av.Centenario-Faro, Nva.Cecilia-San Carlos y Uniquindio-Cepas
Promocion de Lectura a jovenes en Biblioteca Comunitaria B. Salvador Allende</t>
  </si>
  <si>
    <t>Promocion de Lectura-Yipao del Libro
Talleres de danza en el caimo y hojas anchas
Promocion de lectura BRI del Caimo</t>
  </si>
  <si>
    <t xml:space="preserve">Cuando se desee realizar algún trámite de reubicación de familias en condición de alto riesgo o reubicación por ser un asentamiento, se debe realizar la solicitud de manera formal con las respectivas evidencias para analizar la situación y brindar una posible solución </t>
  </si>
  <si>
    <t>Con respecto de la solicitud realizada, la Empresa informa que este tipo de actividades no son del resorte de la Entidad ya que no se encuentra incluida dentro de su objeto social</t>
  </si>
  <si>
    <t>En este semestre no se realizó inversion en mejormientos e esta comuna . Pero en la vigencia 2021 se invirtieron aproximadamente 10 millones de pesos en mejoramiento de vivienda en esta comuna, dichos mejoramientos de vivienda fueron dirigidos a personas en condicion de discapacidad y victimas del conflicto armado.</t>
  </si>
  <si>
    <t>La Entidad ha venida adelantando  varias reuniones con  la Caja de Compensación COMFENALCO, ya que ellos dentro de su  presupuesto cuetan con  un recurso para realizar mejoramientos de vivieinda en el sector rural, pero al hacer los acercmientos con la comunidad, se ha podido detectar que ellos no cumplen con los requisitos formales exigidos.</t>
  </si>
  <si>
    <r>
      <t>Con corte al 30 de junio de 2021, se realizó proceso contractual para la realización de diescinueve (19) mejoramientos de Vivienda, mediante contrato de obra No, 002 del 24 de junio de 2021 cuyo objeto es: “</t>
    </r>
    <r>
      <rPr>
        <i/>
        <sz val="11"/>
        <color rgb="FF000000"/>
        <rFont val="Arial"/>
        <family val="2"/>
      </rPr>
      <t>CONTRATO DE OBRA PARA LA REALIZACIÓN DE DIECINUEVE (19) MEJROAMIENTOS DE VIVIENDA URBANA DIRIGIDO A VICTIMAS DEL CONFLICTO ARMADO COLOMBIANO Y/O PERSONAS QUE SUFREN ALGUNA DISCAPACIDAD FÍSICA UBICADAS EN DIFERENTES PUNTOS DEL MUNICIPIO DE ARMENIA, DE CONFORMDIAD CON EL PLAN DE DESARROLLO “ARMENIA PA´TODOS 2020-2013”, en los cuales se beneficiron familias de las comunas 1,2,3,8 y 9 ya que fueron las que se acercaron a la entidad para el respectivo proceso.
Debido a que es para toda la comunidad en general este tipo de convocatorias son colgadas en la página institucional de la Entidad www.fomvivienda.gov.co para lo cual se recomienda estar revisando las ofertas institucionales.</t>
    </r>
  </si>
  <si>
    <r>
      <t>Con corte al 30 de junio de 2021, se realizó proceso contractual para la realización de diescinueve (19) mejoramientos de Vivienda, mediante contrato de obra No, 002 del 24 de junio de 2021 cuyo objeto es: “</t>
    </r>
    <r>
      <rPr>
        <i/>
        <sz val="11"/>
        <color rgb="FF000000"/>
        <rFont val="Arial"/>
        <family val="2"/>
      </rPr>
      <t>CONTRATO DE OBRA PARA LA REALIZACIÓN DE DIECINUEVE (19) MEJROAMIENTOS DE VIVIENDA URBANA DIRIGIDO A VICTIMAS DEL CONFLICTO ARMADO COLOMBIANO Y/O PERSONAS QUE SUFREN ALGUNA DISCAPACIDAD FÍSICA UBICADAS EN DIFERENTES PUNTOS DEL MUNICIPIO DE ARMENIA, DE CONFORMDIAD CON EL PLAN DE DESARROLLO “ARMENIA PA´TODOS 2020-2013”, en los cuales se beneficiron familias de las comunas 1,2,3,8 y 9 ya que fueron las que se acercaron a la entidad para el respectivo proceso.
Debido a que es para toda la comunidad en general este tipo de convocatorias son colgadas en la página institucional de la Entidad www.fomvivienda.gov.co para lo cual se recomienda estar revisando las ofertas institucionales.
Cuando se desee realizar algún trámite de reubicación de familias en condición de alto riesgo o reubicación por ser un asentamiento, se debe realizar la solicitud de manera formal con las respectivas evidencias para analisar la situación y brindar una posible solución.</t>
    </r>
  </si>
  <si>
    <r>
      <t>Con corte al 30 de junio de 2021, se realizó proceso contractual para la realización de diescinueve (19) mejoramientos de Vivienda, mediante contrato de obra No, 002 del 24 de junio de 2021 cuyo objeto es: “</t>
    </r>
    <r>
      <rPr>
        <i/>
        <sz val="11"/>
        <color rgb="FF000000"/>
        <rFont val="Arial"/>
        <family val="2"/>
      </rPr>
      <t>CONTRATO DE OBRA PARA LA REALIZACIÓN DE DIECINUEVE (19) MEJROAMIENTOS DE VIVIENDA URBANA DIRIGIDO A VICTIMAS DEL CONFLICTO ARMADO COLOMBIANO Y/O PERSONAS QUE SUFREN ALGUNA DISCAPACIDAD FÍSICA UBICADAS EN DIFERENTES PUNTOS DEL MUNICIPIO DE ARMENIA, DE CONFORMDIAD CON EL PLAN DE DESARROLLO “ARMENIA PA´TODOS 2020-2013”, en los cuales se beneficiron familias de las comunas 1,2,3,8 y 9 ya que fueron las que se acercaron a la entidad para el respectivo proceso.
Debido a que es para toda la comunidad en general este tipo de convocatorias son colgadas en la página institucional de la Entidad www.fomvivienda.gov.co para lo cual se recomienda estar revisando las ofertas institucionales.
Hay que tener en cuenta que para adquirir cualquier tipo de subsidio para los propyectos de vivienda que se están ofertando en la ciudad de Armenia, solo la entidad financiera (bancos) es la encargada de tramitar con el Gobierno Nacional los subsidios.</t>
    </r>
  </si>
  <si>
    <t xml:space="preserve"> 15 de febrero, 56 personas implementar estrategia de garantía de derechos a traves de jornadas habilidades para la vida resolución de conflicto y uso del tiempo libre,Implementar estrategia de garantia de derechos  de los jovenes a traves de actividades  en prevencion de cosnumo de spa  se atendieron 28 jovenes, capacitacion  E n ciudadanias juveniles y mecanismos de participacion  con 29 jovenes.  </t>
  </si>
  <si>
    <t>X</t>
  </si>
  <si>
    <t>Descentralizacion de los servicios de la casa de la juventud estrategia parche pa todos , actividad buenos habitos en salud mental para jovenes  se atendieron 15 jóvenes,jornada casa de la juventud 30 jóvenes.</t>
  </si>
  <si>
    <t xml:space="preserve">Estrategia de garantia de derechos de los jovenes a traves de   talleres en prevencion de  riesgos se han impactado 20 jovenes </t>
  </si>
  <si>
    <t>Jornada interinsititucional e intersectorial  en garantia de derechos de los jovenes con atencion de  diferentes entidades como  secretaria de salud, educacion , policia de infancia y adolescencia , imdera  se atendieron 132 jovenes , impelemtar estrategia de garantia de derechos a los jovenes en activdades de prevencion de ciresgos se atendieron 22 participantes / La Alcaldía en las comunas</t>
  </si>
  <si>
    <t xml:space="preserve">Capacitacion en ciudadanias juveniles y mecanismos de participacion actividad de 37 jovenes </t>
  </si>
  <si>
    <t xml:space="preserve">Apoyo a orgqanizaciones juveniles en jornada de activdades ludicas con madres del centro penitenciario maria cristina  con 40 participantes </t>
  </si>
  <si>
    <t xml:space="preserve">Activación de rutas de atención </t>
  </si>
  <si>
    <t xml:space="preserve">Esta en estudio por parte del departamento administrativo de fortalecimiento instituconal y hacienda. </t>
  </si>
  <si>
    <t>Apoyo a orgqanizaciones juveniles en jornada de activdades ludicas con madres del centro penitenciario maria cristina  con 40 participantes.</t>
  </si>
  <si>
    <t>Caracterización social por comuna IMPULSA2.  Grupos focales Cartografía Social</t>
  </si>
  <si>
    <t>Ruta de calle, para la atención e identificacion de poblacion habitante de cale en los barrios el placer, barrio 25 de mayo---visita domiciliaria para atención habitante de calle en el barrio la adiela, solicitud realizada por la comunidad - encuentro de reuniones circulo familiar barrio las colinas</t>
  </si>
  <si>
    <t>La Alcaldía en las Comunas</t>
  </si>
  <si>
    <t>Sea realizado eln fortalecimiento en base a la ley 743 del 2002.</t>
  </si>
  <si>
    <t xml:space="preserve">Acciones de implementacion del componente social de la politica publica jovenes contruyendo ciudad  se atendieron 20 jovenes , actividad de habilidades parqa la vida  con 20 jovenes , actividad de resolucion de conflcitos  con 49  jovenes atendidos </t>
  </si>
  <si>
    <t>se realizaron  las capacitaciones correspondientes para el fortalecimiento de la gestion en la comuna 3.</t>
  </si>
  <si>
    <t>Se a realizado acompañamiento a las juntas de accion comunal con capacitaciones.</t>
  </si>
  <si>
    <t>Se tiene dispuesto para el segundo periodo del 2022 el inicio de la segunda fase de inscripciones al programa Familias en Acción, ya que por temas electorales no fue posible antes.</t>
  </si>
  <si>
    <t>Campaña de responsabilidad social-fundacion REMAR barrio boyaca-Acompañamiento en reuniones de circulo familiar en el barrio santander - espacios para sensibilizar organizaciones sociales, comunitarias y comunales sobre el fenomeno de habitanza en calle, ediles comuna 4</t>
  </si>
  <si>
    <t xml:space="preserve">Dispositivo de contacto, monitoreo y seguimiento permanente en calle, al igual que jornada de atencion a la poblacion habitante de y en calle barrio villa liliana, barrio salazar antigua estacion del ferrocarril- Desde la casa d ela juventud en el barrio 7 de agosto se realizan actividades desde una estrategia lamada parche para todos en la cual busca desarrollar habilidades para la vida a traves de talleres de formulacion de proyectos , foros, talleres de huertas acaseras , baile , canto y tecnica vocal con un total: 150 jovenes impactados /   </t>
  </si>
  <si>
    <t xml:space="preserve">Se han realizado ls respectivas capacitaciones, con sus respectivas normas. </t>
  </si>
  <si>
    <t>Se le realizo seguimiento a la politica publica comunal con los enlaces encargados de las diferentes dependencios y se conformo el comité.</t>
  </si>
  <si>
    <t>Campaña de responsabilidad social en la fundacion casa del peregrino "san Esteban"-camapaña de responsabilidad social carrera 14 peatonal - Dispositivo de contacto, monitoreo y seguimiento en calle en el sector del CAM-Dispositivo de contacto, monitoreo y seguimiento parque sucre- Dispositivo de contacto, monitoreo y seguimiento barrio uribe fundacion casa del peregrino - Rutas en calle en el sector centro en horas nocturnas para identificacion de la poblacion flotante de este sector</t>
  </si>
  <si>
    <t xml:space="preserve">Se encvuentran en ejecucion el proceso de registro y caracterizacion de la poblacion habitante de calle en el nuevo aplicativo que se esta implementando desde la secretaria de desarrollo social, en el cual esta herramienta se implementa desd los dispositivos moviles para ejecutar desde las diferentes comunas y actividades que se realizan desde el programa de habitant5e de calle. contruccion del decalogo de los derechos y deberes de la poblacion en situacion de calle con ediles, presidentes de JAC, policia nacional y representantes de ONG y centros hospitalarios para esta construccion </t>
  </si>
  <si>
    <t xml:space="preserve">Implementar estretgia de garantia de derechos atraves de jornadas habilidades para la vida se atendieron 44 jovenes </t>
  </si>
  <si>
    <t xml:space="preserve">Se encuentra en ejecucion escuela de prevenecion en habitanza en calle en la I.E. INEM - Al igual socializacion de estos procesos de la escuela de prevencion en el pardero de Amable del coliseo del café-dispositivo de contacto, seguimineto y monitoreo en calle barrio granada fundacion vida plena </t>
  </si>
  <si>
    <t>se realizo acompañamiento con la campaña de resposabilidad social a la fundacion obra de jesus pobre ubicada en el barrio la vieja libertad</t>
  </si>
  <si>
    <r>
      <rPr>
        <b/>
        <sz val="11"/>
        <color rgb="FF000000"/>
        <rFont val="Arial"/>
        <family val="2"/>
      </rPr>
      <t>priorización Construcción de reductores de velocidad. Villa Alejandra II. (</t>
    </r>
    <r>
      <rPr>
        <sz val="11"/>
        <color rgb="FF000000"/>
        <rFont val="Arial"/>
        <family val="2"/>
      </rPr>
      <t xml:space="preserve"> Mz 15 frente al parqueadero).</t>
    </r>
    <r>
      <rPr>
        <b/>
        <sz val="11"/>
        <color rgb="FF000000"/>
        <rFont val="Arial"/>
        <family val="2"/>
      </rPr>
      <t xml:space="preserve"> Las Acacias:</t>
    </r>
    <r>
      <rPr>
        <sz val="11"/>
        <color rgb="FF000000"/>
        <rFont val="Arial"/>
        <family val="2"/>
      </rPr>
      <t>(  entre las manzanas 6 y 4),</t>
    </r>
    <r>
      <rPr>
        <b/>
        <sz val="11"/>
        <color rgb="FF000000"/>
        <rFont val="Arial"/>
        <family val="2"/>
      </rPr>
      <t xml:space="preserve"> Puerto Espejo I y II</t>
    </r>
    <r>
      <rPr>
        <sz val="11"/>
        <color rgb="FF000000"/>
        <rFont val="Arial"/>
        <family val="2"/>
      </rPr>
      <t xml:space="preserve">. ( Mz 13 llegando a tesorito), </t>
    </r>
    <r>
      <rPr>
        <b/>
        <sz val="11"/>
        <color rgb="FF000000"/>
        <rFont val="Arial"/>
        <family val="2"/>
      </rPr>
      <t>Quindos III:</t>
    </r>
    <r>
      <rPr>
        <sz val="11"/>
        <color rgb="FF000000"/>
        <rFont val="Arial"/>
        <family val="2"/>
      </rPr>
      <t xml:space="preserve"> (Mz 8 # 16, Mz 7 # 8.) </t>
    </r>
    <r>
      <rPr>
        <b/>
        <sz val="11"/>
        <color rgb="FF000000"/>
        <rFont val="Arial"/>
        <family val="2"/>
      </rPr>
      <t xml:space="preserve">La Virginia: </t>
    </r>
    <r>
      <rPr>
        <sz val="11"/>
        <color rgb="FF000000"/>
        <rFont val="Arial"/>
        <family val="2"/>
      </rPr>
      <t xml:space="preserve">(Mz 9 sobre la avenida). </t>
    </r>
    <r>
      <rPr>
        <b/>
        <sz val="11"/>
        <color rgb="FF000000"/>
        <rFont val="Arial"/>
        <family val="2"/>
      </rPr>
      <t>Alc´zar del Café. Los Naranjos. Quindos I y II:</t>
    </r>
    <r>
      <rPr>
        <sz val="11"/>
        <color rgb="FF000000"/>
        <rFont val="Arial"/>
        <family val="2"/>
      </rPr>
      <t xml:space="preserve"> (manzanas 41 - 5- 25- 28). </t>
    </r>
    <r>
      <rPr>
        <b/>
        <sz val="11"/>
        <color rgb="FF000000"/>
        <rFont val="Arial"/>
        <family val="2"/>
      </rPr>
      <t>Villa de la Vida y El Trabajo</t>
    </r>
    <r>
      <rPr>
        <sz val="11"/>
        <color rgb="FF000000"/>
        <rFont val="Arial"/>
        <family val="2"/>
      </rPr>
      <t>. (manzanas A y C).</t>
    </r>
  </si>
  <si>
    <r>
      <rPr>
        <b/>
        <sz val="11"/>
        <rFont val="Arial"/>
        <family val="2"/>
      </rPr>
      <t>Construcción reductores de velocidad. Villa Alejandra II:(</t>
    </r>
    <r>
      <rPr>
        <sz val="11"/>
        <rFont val="Arial"/>
        <family val="2"/>
      </rPr>
      <t xml:space="preserve">manzanas J y G. Mz 15 frente al parqueadero,  Mz 15 frente a la 16. </t>
    </r>
    <r>
      <rPr>
        <b/>
        <sz val="11"/>
        <rFont val="Arial"/>
        <family val="2"/>
      </rPr>
      <t>Quindos III</t>
    </r>
    <r>
      <rPr>
        <sz val="11"/>
        <rFont val="Arial"/>
        <family val="2"/>
      </rPr>
      <t xml:space="preserve">: ( frente a las manzanas 6, 7, 8 y 9) </t>
    </r>
    <r>
      <rPr>
        <b/>
        <sz val="11"/>
        <rFont val="Arial"/>
        <family val="2"/>
      </rPr>
      <t>La Milagrosa: (</t>
    </r>
    <r>
      <rPr>
        <sz val="11"/>
        <rFont val="Arial"/>
        <family val="2"/>
      </rPr>
      <t xml:space="preserve">entre Mz 15 y 21. Entre las manzanas 16, 17, 14, 13 a 12). </t>
    </r>
    <r>
      <rPr>
        <b/>
        <sz val="11"/>
        <rFont val="Arial"/>
        <family val="2"/>
      </rPr>
      <t>La Virginia: (</t>
    </r>
    <r>
      <rPr>
        <sz val="11"/>
        <rFont val="Arial"/>
        <family val="2"/>
      </rPr>
      <t xml:space="preserve">En la curva que bordea al parque infantil manzana , entre la Mz 7 La Virginia y 3 del Tesorito) </t>
    </r>
    <r>
      <rPr>
        <b/>
        <sz val="11"/>
        <rFont val="Arial"/>
        <family val="2"/>
      </rPr>
      <t>Lindaraja I:</t>
    </r>
    <r>
      <rPr>
        <sz val="11"/>
        <rFont val="Arial"/>
        <family val="2"/>
      </rPr>
      <t xml:space="preserve"> (Construcción de reductor de velocidad a la entrada del barrio) </t>
    </r>
    <r>
      <rPr>
        <b/>
        <sz val="11"/>
        <rFont val="Arial"/>
        <family val="2"/>
      </rPr>
      <t>Alcázar del Café</t>
    </r>
    <r>
      <rPr>
        <sz val="11"/>
        <rFont val="Arial"/>
        <family val="2"/>
      </rPr>
      <t xml:space="preserve">: (frente a la manzana C,  vía Alcázar del Café - Jardín de la Fachada). </t>
    </r>
    <r>
      <rPr>
        <b/>
        <sz val="11"/>
        <rFont val="Arial"/>
        <family val="2"/>
      </rPr>
      <t>Las Acacias:</t>
    </r>
    <r>
      <rPr>
        <sz val="11"/>
        <rFont val="Arial"/>
        <family val="2"/>
      </rPr>
      <t xml:space="preserve"> ( entre las manzanas 1 y 12 frente a la quebrada Las Yeguas) </t>
    </r>
    <r>
      <rPr>
        <b/>
        <sz val="11"/>
        <rFont val="Arial"/>
        <family val="2"/>
      </rPr>
      <t>Villa Alejandra II:</t>
    </r>
    <r>
      <rPr>
        <sz val="11"/>
        <rFont val="Arial"/>
        <family val="2"/>
      </rPr>
      <t xml:space="preserve"> (Mz 6 # 14 y Mz 5 ). </t>
    </r>
  </si>
  <si>
    <r>
      <t xml:space="preserve">CONSTRUCCIÓN DE ANDENES: Villa Alejandra II (Mz 11 # 1 y 20, lado izquierdo mz 6 vía de ingreso al barrio, Mz 6 frente al polideportivo,  ) Acacias  y Acacias Bajo. </t>
    </r>
    <r>
      <rPr>
        <b/>
        <sz val="11"/>
        <rFont val="Arial"/>
        <family val="2"/>
      </rPr>
      <t>Villa Alejandra I: (</t>
    </r>
    <r>
      <rPr>
        <sz val="11"/>
        <rFont val="Arial"/>
        <family val="2"/>
      </rPr>
      <t xml:space="preserve"> Via de acceso al barrio, Pavimentación Mz E # 7  contiguo a la avenida de los camellos.). </t>
    </r>
    <r>
      <rPr>
        <b/>
        <sz val="11"/>
        <rFont val="Arial"/>
        <family val="2"/>
      </rPr>
      <t>El Poblado:</t>
    </r>
    <r>
      <rPr>
        <sz val="11"/>
        <rFont val="Arial"/>
        <family val="2"/>
      </rPr>
      <t xml:space="preserve"> (Construcción de andenes Mz F # 1 - D # 8 ).</t>
    </r>
    <r>
      <rPr>
        <b/>
        <sz val="11"/>
        <rFont val="Arial"/>
        <family val="2"/>
      </rPr>
      <t xml:space="preserve">  Puerto Espejo I y II:</t>
    </r>
    <r>
      <rPr>
        <sz val="11"/>
        <rFont val="Arial"/>
        <family val="2"/>
      </rPr>
      <t xml:space="preserve"> (Construcción de andenes alrededor de la Institución Educativa Ciudadela del Sur y al frente, los estudiantes a diario arriesgan su integridad física viéndose obligados a transitar por la calle).</t>
    </r>
    <r>
      <rPr>
        <b/>
        <sz val="11"/>
        <rFont val="Arial"/>
        <family val="2"/>
      </rPr>
      <t xml:space="preserve"> Manantiales III:</t>
    </r>
    <r>
      <rPr>
        <sz val="11"/>
        <rFont val="Arial"/>
        <family val="2"/>
      </rPr>
      <t xml:space="preserve"> (Construcción de andén Mz A # 26 - Mz A 24 A - Mz A 23).</t>
    </r>
    <r>
      <rPr>
        <b/>
        <sz val="11"/>
        <rFont val="Arial"/>
        <family val="2"/>
      </rPr>
      <t xml:space="preserve"> Calima:</t>
    </r>
    <r>
      <rPr>
        <sz val="11"/>
        <rFont val="Arial"/>
        <family val="2"/>
      </rPr>
      <t xml:space="preserve"> (Construcción de andenes entre la manzana 14 y 11 sector barranco). </t>
    </r>
    <r>
      <rPr>
        <b/>
        <sz val="11"/>
        <rFont val="Arial"/>
        <family val="2"/>
      </rPr>
      <t>Antonio Nariño:(</t>
    </r>
    <r>
      <rPr>
        <sz val="11"/>
        <rFont val="Arial"/>
        <family val="2"/>
      </rPr>
      <t>Rehabilitación de andenes calle 49).</t>
    </r>
    <r>
      <rPr>
        <b/>
        <sz val="11"/>
        <rFont val="Arial"/>
        <family val="2"/>
      </rPr>
      <t xml:space="preserve"> Las Acacias: (</t>
    </r>
    <r>
      <rPr>
        <sz val="11"/>
        <rFont val="Arial"/>
        <family val="2"/>
      </rPr>
      <t>Construcción de andén que comprende la manzana 1 # 8 a la 15. Los niños que van hacia el colegio no tienen por donde transitar viéndose obligados a transitar por la carretera).</t>
    </r>
    <r>
      <rPr>
        <b/>
        <sz val="11"/>
        <rFont val="Arial"/>
        <family val="2"/>
      </rPr>
      <t xml:space="preserve"> Quindos III:</t>
    </r>
    <r>
      <rPr>
        <sz val="11"/>
        <rFont val="Arial"/>
        <family val="2"/>
      </rPr>
      <t xml:space="preserve"> ( manzana 12 casas 8 a la 11,Mz 12 casas 12 y 13, parque principal ya que es un alto riesgo para las personas al momento de descender del bus, no tenemos algo seguro para apoyarnos y así evitar accidentes,  Mz 1 A # 1,  entre manzanas 12 # 11, e Mz 12 desde la casa 1 hasta la 8).</t>
    </r>
    <r>
      <rPr>
        <b/>
        <sz val="11"/>
        <rFont val="Arial"/>
        <family val="2"/>
      </rPr>
      <t xml:space="preserve"> La Milagrosa: </t>
    </r>
    <r>
      <rPr>
        <sz val="11"/>
        <rFont val="Arial"/>
        <family val="2"/>
      </rPr>
      <t xml:space="preserve">(Terminación de andén entrada al barrio por la avenida de los camellos frente a la manzana 15). </t>
    </r>
    <r>
      <rPr>
        <b/>
        <sz val="11"/>
        <rFont val="Arial"/>
        <family val="2"/>
      </rPr>
      <t>La Virgnia: (</t>
    </r>
    <r>
      <rPr>
        <sz val="11"/>
        <rFont val="Arial"/>
        <family val="2"/>
      </rPr>
      <t>Construcción de andenes al lado del salón comunal esquina. Mz 26 frente a la casa 20 esquina).</t>
    </r>
    <r>
      <rPr>
        <b/>
        <sz val="11"/>
        <rFont val="Arial"/>
        <family val="2"/>
      </rPr>
      <t xml:space="preserve"> Farallones: </t>
    </r>
    <r>
      <rPr>
        <sz val="11"/>
        <rFont val="Arial"/>
        <family val="2"/>
      </rPr>
      <t>( Cra. 25 frente al colegio madre Marcelina y centro de desarrollo comunitario LA 50. frente a la carrera 20 A sobre la calle 48 )</t>
    </r>
  </si>
  <si>
    <r>
      <t xml:space="preserve">Reposición de alcantarillado. </t>
    </r>
    <r>
      <rPr>
        <b/>
        <sz val="11"/>
        <rFont val="Arial"/>
        <family val="2"/>
      </rPr>
      <t>Bello Horizonte:</t>
    </r>
    <r>
      <rPr>
        <sz val="11"/>
        <rFont val="Arial"/>
        <family val="2"/>
      </rPr>
      <t xml:space="preserve"> (Reposición de alcantarillado sector cancha de fútbol).</t>
    </r>
    <r>
      <rPr>
        <b/>
        <sz val="11"/>
        <rFont val="Arial"/>
        <family val="2"/>
      </rPr>
      <t xml:space="preserve"> Antonio Nariño:</t>
    </r>
    <r>
      <rPr>
        <sz val="11"/>
        <rFont val="Arial"/>
        <family val="2"/>
      </rPr>
      <t xml:space="preserve"> (</t>
    </r>
    <r>
      <rPr>
        <b/>
        <sz val="11"/>
        <rFont val="Arial"/>
        <family val="2"/>
      </rPr>
      <t>Villa Claudia</t>
    </r>
    <r>
      <rPr>
        <sz val="11"/>
        <rFont val="Arial"/>
        <family val="2"/>
      </rPr>
      <t xml:space="preserve">: (Reposición de alcantarillado solo repusieron las manzanas F y G falta el resto de manzanas) </t>
    </r>
    <r>
      <rPr>
        <b/>
        <sz val="11"/>
        <rFont val="Arial"/>
        <family val="2"/>
      </rPr>
      <t>Veracruz, Los Naranjos. 19 de Enero. Girasoles. Zuldemayda, Las Brisas, San Vicente de Paúl.</t>
    </r>
  </si>
  <si>
    <r>
      <t xml:space="preserve">Mejoramiento, adecuación y cerramiento de parques infantiles: </t>
    </r>
    <r>
      <rPr>
        <sz val="11"/>
        <rFont val="Arial"/>
        <family val="2"/>
      </rPr>
      <t xml:space="preserve">Quindos I y II, El Poblado, Ocho de Marzo, Antonio Nariño, Zuldemayda, Bello Horizonte, Las Brisas, Mantantiales I y II, 14 de Octubre, Veracruz, Villa Alejandra I y II, Acacias, </t>
    </r>
  </si>
  <si>
    <r>
      <t xml:space="preserve">Construcción de parques infantiles: </t>
    </r>
    <r>
      <rPr>
        <sz val="11"/>
        <rFont val="Arial"/>
        <family val="2"/>
      </rPr>
      <t xml:space="preserve">San vicente de Paúl, Girasoles I, Girasoles II, Farallones, 19 de Enero, Acacias Bajo, Quindos III, Tres Esquinas, La Fachada, Jardín de la Fachada sector 1 y sector 2. Puerto Espejo, Asentamiento La Fachada, </t>
    </r>
  </si>
  <si>
    <r>
      <t xml:space="preserve">NO ES COMPETENCIA DE EPA
SEGÚN LA LEY 1259 DE 2008. CAPITULO IV ARTICULO 9 
ARTíCULO9°. </t>
    </r>
    <r>
      <rPr>
        <b/>
        <sz val="11"/>
        <rFont val="Arial"/>
        <family val="2"/>
      </rPr>
      <t>Responsable de la Aplicación del Comparendo Ambiental</t>
    </r>
    <r>
      <rPr>
        <sz val="11"/>
        <rFont val="Arial"/>
        <family val="2"/>
      </rPr>
      <t>. El
responsable de la aplicación de la sanción por Comparendo Ambiental en
cada circunscripción municipal será su respectivo alcalde, quien podrá delegar
en subsecretario de Gobierno o en quien haga sus veces.
En cuanto a las infracciones ambientales en vías o espacios públicos causadas
desde vehículos automotores o de tracción humana o animal, el responsable
será el respectivo alcalde, quien podrá delegar en su Secretario de Tránsito
en la autoridad que haga sus veces.
Parágrafo: La Policía Nacional, los Agentes de Tránsito, los Inspectores de Policía
y Corregidores serán los encargados de imponer directamente el Comparendo
Ambiental a los infractores.</t>
    </r>
  </si>
  <si>
    <r>
      <rPr>
        <u/>
        <sz val="11"/>
        <color rgb="FF000000"/>
        <rFont val="Arial"/>
        <family val="2"/>
      </rPr>
      <t>Corte julio a 15 de diciembre de 2021:</t>
    </r>
    <r>
      <rPr>
        <sz val="11"/>
        <color rgb="FF000000"/>
        <rFont val="Arial"/>
        <family val="2"/>
      </rPr>
      <t xml:space="preserve"> Durante lo corrido del segundo semestre del año 2021 el servicio amigable itinerante esta siendo operado por el Proyecto Promocion de la salud y Gestion del riesgo en salud sexual y reproductiva. El Enfermero en compañía de la auxiliar en enfermeria contratistas con obligaciones contractuales especificas para esta poblacion han brindado educacion en salud a adolescentes y jovenes en los sgts temas:
*Promoción de la planificacion familiar
*Prevencion de infecciones de transmision sexual
*Uso adecuado del preservativo
*Consulta preconcepcional
En la comuna "2" se ha realizado promocion de la salud y gestion del riesgo a 101 adolescentes y jovenes, en las Instituciones Educativas Laura vicuña y Rufino Sur y en el barrio Bosques de la Cecilia.
Con corte a DiciembrePor parte del proyecto Promoción de la Salud y Gestión del Riesgo en la Salud Mental  Frente a consumo de SPAFrente a consumo de SPA, se efectuó intervención en la IE los Quidos con la estrategia ZOE, la cual busca fortalecer a la comunidad educativa con mecanismos que contribuyan a prevenir riesgos de estigma y exclusión social que pueden enfrentar personas que han usado o usan sustancias psicoactivas y para reducir la vulnerabilidad a sufrir riesgos y daños asociados al consumo de éstas, así como promover factores preotectores. 
También, se realizó intervención desde el Centro Escucha en Acacias Bajo, estrategia para reducir riesgos y daños asociados a prácticas de consumo no adecuadas en personas que se inyectan droga; favoreciendo en esta población el acceso a material higienico de inyección, acciones de psicoeducación, pruebas rápidas para detección oportuna de infecciones transmitidas vía sanguinea, entre otras acciones.
En lo relacionado con suicidio, se realizaron acciones para fortalecer factores protectores en adolescentes, a través de la potenciación de habilidades psicosociales que les permitan dar respuesta asertiva a una situación de riesgo.  Asimismo, todo caso notificado por intento de suicidio, se le realizó seguimiento mediante visita domiciliaria para efectuar orientaciones pertinentes</t>
    </r>
  </si>
  <si>
    <r>
      <rPr>
        <b/>
        <sz val="11"/>
        <rFont val="Arial"/>
        <family val="2"/>
      </rPr>
      <t xml:space="preserve">Pavimentación o reparcheo de vías: </t>
    </r>
    <r>
      <rPr>
        <sz val="11"/>
        <rFont val="Arial"/>
        <family val="2"/>
      </rPr>
      <t xml:space="preserve"> </t>
    </r>
    <r>
      <rPr>
        <b/>
        <sz val="11"/>
        <rFont val="Arial"/>
        <family val="2"/>
      </rPr>
      <t>El Poblado:</t>
    </r>
    <r>
      <rPr>
        <sz val="11"/>
        <rFont val="Arial"/>
        <family val="2"/>
      </rPr>
      <t>( En las  calles Mz D casas 11, 12 y 13. Frente a las manzana E casas 18 y 17.  Manzana A y B.  Se encuentran  fracturadas desde el año 2007.)</t>
    </r>
    <r>
      <rPr>
        <b/>
        <sz val="11"/>
        <rFont val="Arial"/>
        <family val="2"/>
      </rPr>
      <t xml:space="preserve">  Gibraltar:</t>
    </r>
    <r>
      <rPr>
        <sz val="11"/>
        <rFont val="Arial"/>
        <family val="2"/>
      </rPr>
      <t xml:space="preserve"> manzanas 16, 17 y 18 y vía de acceso al barrio).</t>
    </r>
    <r>
      <rPr>
        <b/>
        <sz val="11"/>
        <rFont val="Arial"/>
        <family val="2"/>
      </rPr>
      <t xml:space="preserve"> Las Acacias:</t>
    </r>
    <r>
      <rPr>
        <sz val="11"/>
        <rFont val="Arial"/>
        <family val="2"/>
      </rPr>
      <t xml:space="preserve"> (reparcheo mz 3 casas 17 a 19, Mz 8 casa 14 a la 20 100 metros lineales) Ocho de Marzo (peatonales Mz 2 y 9), </t>
    </r>
    <r>
      <rPr>
        <b/>
        <sz val="11"/>
        <rFont val="Arial"/>
        <family val="2"/>
      </rPr>
      <t>Quindos III</t>
    </r>
    <r>
      <rPr>
        <sz val="11"/>
        <rFont val="Arial"/>
        <family val="2"/>
      </rPr>
      <t xml:space="preserve"> ( Mz 7 # 8 y Mz 4 sector ladera, Mz 12 desde la casa 1 a la 8), </t>
    </r>
    <r>
      <rPr>
        <b/>
        <sz val="11"/>
        <rFont val="Arial"/>
        <family val="2"/>
      </rPr>
      <t xml:space="preserve"> Villa Claudia </t>
    </r>
    <r>
      <rPr>
        <sz val="11"/>
        <rFont val="Arial"/>
        <family val="2"/>
      </rPr>
      <t xml:space="preserve">(Mz D casa 7, Mz J # 2 y 2A curva entre villa Claudia y Los Naranjos), </t>
    </r>
    <r>
      <rPr>
        <b/>
        <sz val="11"/>
        <rFont val="Arial"/>
        <family val="2"/>
      </rPr>
      <t>Acacias Bajo: (</t>
    </r>
    <r>
      <rPr>
        <sz val="11"/>
        <rFont val="Arial"/>
        <family val="2"/>
      </rPr>
      <t>pavimentación de vías peatonales),</t>
    </r>
    <r>
      <rPr>
        <b/>
        <sz val="11"/>
        <rFont val="Arial"/>
        <family val="2"/>
      </rPr>
      <t xml:space="preserve"> Farallones: (</t>
    </r>
    <r>
      <rPr>
        <sz val="11"/>
        <rFont val="Arial"/>
        <family val="2"/>
      </rPr>
      <t>Continuación pavimentación de la carrera 20 con calle 48, mantenimiento a la entreada de la carrera 20 la fue destruida por maquinaria del municipio</t>
    </r>
    <r>
      <rPr>
        <b/>
        <sz val="11"/>
        <rFont val="Arial"/>
        <family val="2"/>
      </rPr>
      <t xml:space="preserve">) Las Brisas:( </t>
    </r>
    <r>
      <rPr>
        <sz val="11"/>
        <rFont val="Arial"/>
        <family val="2"/>
      </rPr>
      <t xml:space="preserve">reparcheo vía 49 A 31-60) </t>
    </r>
    <r>
      <rPr>
        <b/>
        <sz val="11"/>
        <rFont val="Arial"/>
        <family val="2"/>
      </rPr>
      <t xml:space="preserve">Veracruz: </t>
    </r>
    <r>
      <rPr>
        <sz val="11"/>
        <rFont val="Arial"/>
        <family val="2"/>
      </rPr>
      <t>(Rehabilitación de bahía frente a la Mz D casas 1 y 2, Pavimentación de vías internas, Mantenimiento y reparcheo de la vía frente a la Mz O casa 6.),</t>
    </r>
    <r>
      <rPr>
        <b/>
        <sz val="11"/>
        <rFont val="Arial"/>
        <family val="2"/>
      </rPr>
      <t xml:space="preserve"> Villa de la Vida y El Trabajo:( </t>
    </r>
    <r>
      <rPr>
        <sz val="11"/>
        <rFont val="Arial"/>
        <family val="2"/>
      </rPr>
      <t>Asfaltar 2 bahías entre las mz A y D, terminación con asfalto a vía frente a la mz A 15).</t>
    </r>
    <r>
      <rPr>
        <b/>
        <sz val="11"/>
        <rFont val="Arial"/>
        <family val="2"/>
      </rPr>
      <t xml:space="preserve"> Tres ESquinas: </t>
    </r>
    <r>
      <rPr>
        <sz val="11"/>
        <rFont val="Arial"/>
        <family val="2"/>
      </rPr>
      <t>(Pavimentación de 80 metros cra. 25 B calle 50A, pavimentación de dos calles parte trasera del Inter antigua galería de los plátanos, Adecuación y mantenimiento de escalas  calle 50 carrera 26. 30 metros aprox. como vía de comunicación entre el barrio Tres Esquinas y Veracruz).</t>
    </r>
    <r>
      <rPr>
        <b/>
        <sz val="11"/>
        <rFont val="Arial"/>
        <family val="2"/>
      </rPr>
      <t xml:space="preserve"> Los Naranjos: </t>
    </r>
    <r>
      <rPr>
        <sz val="11"/>
        <rFont val="Arial"/>
        <family val="2"/>
      </rPr>
      <t>(calle 50 A cra. 29, reparcheo de las vías deterioradas por desvíos por obras ejecutadas por Amable).</t>
    </r>
    <r>
      <rPr>
        <b/>
        <sz val="11"/>
        <rFont val="Arial"/>
        <family val="2"/>
      </rPr>
      <t xml:space="preserve"> Zuldemayda:</t>
    </r>
    <r>
      <rPr>
        <sz val="11"/>
        <rFont val="Arial"/>
        <family val="2"/>
      </rPr>
      <t xml:space="preserve">( mantenimiento de las vías) . </t>
    </r>
    <r>
      <rPr>
        <b/>
        <sz val="11"/>
        <rFont val="Arial"/>
        <family val="2"/>
      </rPr>
      <t>Santa Rita</t>
    </r>
    <r>
      <rPr>
        <sz val="11"/>
        <rFont val="Arial"/>
        <family val="2"/>
      </rPr>
      <t>:( Vias internas)</t>
    </r>
  </si>
  <si>
    <r>
      <t xml:space="preserve">CONSTRUCCIÓN DE ANDENES: </t>
    </r>
    <r>
      <rPr>
        <sz val="11"/>
        <color rgb="FF000000"/>
        <rFont val="Arial"/>
        <family val="2"/>
      </rPr>
      <t xml:space="preserve"> Zuldemayda:</t>
    </r>
    <r>
      <rPr>
        <b/>
        <sz val="11"/>
        <color rgb="FF000000"/>
        <rFont val="Arial"/>
        <family val="2"/>
      </rPr>
      <t xml:space="preserve"> </t>
    </r>
    <r>
      <rPr>
        <sz val="11"/>
        <color rgb="FF000000"/>
        <rFont val="Arial"/>
        <family val="2"/>
      </rPr>
      <t>(Reconstrucción de andén manzana 16 frente a la casa 1).</t>
    </r>
    <r>
      <rPr>
        <b/>
        <sz val="11"/>
        <color rgb="FF000000"/>
        <rFont val="Arial"/>
        <family val="2"/>
      </rPr>
      <t xml:space="preserve"> Veracruz: </t>
    </r>
    <r>
      <rPr>
        <sz val="11"/>
        <color rgb="FF000000"/>
        <rFont val="Arial"/>
        <family val="2"/>
      </rPr>
      <t>( Mz A # 6 escalas, Mz B # 10 frente a la Mz A # 5 y 6,  Mz B # 5 a la 9 frente al polideportivo).</t>
    </r>
    <r>
      <rPr>
        <b/>
        <sz val="11"/>
        <color rgb="FF000000"/>
        <rFont val="Arial"/>
        <family val="2"/>
      </rPr>
      <t xml:space="preserve"> Serranías: ( frente a la manzana 4 casa 10). Quindos I y II: (</t>
    </r>
    <r>
      <rPr>
        <sz val="11"/>
        <color rgb="FF000000"/>
        <rFont val="Arial"/>
        <family val="2"/>
      </rPr>
      <t xml:space="preserve"> frente a la manzana 25,  Mz 32 desde la casa 1 a la 3,  frente al barrio Bello Horizonte entrada al barrio Los Quindos).</t>
    </r>
    <r>
      <rPr>
        <b/>
        <sz val="11"/>
        <color rgb="FF000000"/>
        <rFont val="Arial"/>
        <family val="2"/>
      </rPr>
      <t xml:space="preserve"> Luis Carlos Galán:</t>
    </r>
    <r>
      <rPr>
        <sz val="11"/>
        <color rgb="FF000000"/>
        <rFont val="Arial"/>
        <family val="2"/>
      </rPr>
      <t xml:space="preserve"> (Construcción de andén esquina del salón comunal 1.50 cms por 12 metros aproximadamente).</t>
    </r>
    <r>
      <rPr>
        <b/>
        <sz val="11"/>
        <color rgb="FF000000"/>
        <rFont val="Arial"/>
        <family val="2"/>
      </rPr>
      <t xml:space="preserve"> Villa Del Carmen: Acacias Bajo: Acacias: </t>
    </r>
  </si>
  <si>
    <r>
      <rPr>
        <b/>
        <sz val="11"/>
        <rFont val="Arial"/>
        <family val="2"/>
      </rPr>
      <t>Pavimentación o reparcheo de vías: Serranías:</t>
    </r>
    <r>
      <rPr>
        <sz val="11"/>
        <rFont val="Arial"/>
        <family val="2"/>
      </rPr>
      <t xml:space="preserve"> (reparcheo vía mz 1 casa 2, reparcheo vía bloque 1 manzana 2) </t>
    </r>
    <r>
      <rPr>
        <b/>
        <sz val="11"/>
        <rFont val="Arial"/>
        <family val="2"/>
      </rPr>
      <t xml:space="preserve"> Las Brisas </t>
    </r>
    <r>
      <rPr>
        <sz val="11"/>
        <rFont val="Arial"/>
        <family val="2"/>
      </rPr>
      <t>(Pavimentación de vía proyectada a un costado entre etapa II casa 17 saliendo a la avenida de los camellos) San Vicente de Paúl: (Reparcheo frente a la Mz 1 casa 6)</t>
    </r>
    <r>
      <rPr>
        <b/>
        <sz val="11"/>
        <rFont val="Arial"/>
        <family val="2"/>
      </rPr>
      <t xml:space="preserve"> Girasoles I: (</t>
    </r>
    <r>
      <rPr>
        <sz val="11"/>
        <rFont val="Arial"/>
        <family val="2"/>
      </rPr>
      <t>reparcheo de las 4 calles del barrio</t>
    </r>
    <r>
      <rPr>
        <b/>
        <sz val="11"/>
        <rFont val="Arial"/>
        <family val="2"/>
      </rPr>
      <t>) Girasoles II:</t>
    </r>
    <r>
      <rPr>
        <sz val="11"/>
        <rFont val="Arial"/>
        <family val="2"/>
      </rPr>
      <t xml:space="preserve"> (reparcheo a las calles del barrio), </t>
    </r>
    <r>
      <rPr>
        <b/>
        <sz val="11"/>
        <rFont val="Arial"/>
        <family val="2"/>
      </rPr>
      <t>Quindos I y II:</t>
    </r>
    <r>
      <rPr>
        <sz val="11"/>
        <rFont val="Arial"/>
        <family val="2"/>
      </rPr>
      <t xml:space="preserve"> (Pavimentación de vías: 40 metros lineales aproximadamente  frente a la manzana 12, 7, 8 y 9, Reparcheo de vía Mz 41 presenta hundimiento, Pavimentación peatonales entre Mz 25 # 14 con Mz 23 # 5. </t>
    </r>
    <r>
      <rPr>
        <b/>
        <sz val="11"/>
        <rFont val="Arial"/>
        <family val="2"/>
      </rPr>
      <t>19 de Enero:</t>
    </r>
    <r>
      <rPr>
        <sz val="11"/>
        <rFont val="Arial"/>
        <family val="2"/>
      </rPr>
      <t xml:space="preserve"> ( Reparcheo de las calles 46 - 46 A  y 47 del barrio 19 de enero). San Francisco II: (Recuperación de vías dañadas por obras de amable en la calle 50).</t>
    </r>
    <r>
      <rPr>
        <b/>
        <sz val="11"/>
        <rFont val="Arial"/>
        <family val="2"/>
      </rPr>
      <t xml:space="preserve"> Alcázar del Café: )</t>
    </r>
    <r>
      <rPr>
        <sz val="11"/>
        <rFont val="Arial"/>
        <family val="2"/>
      </rPr>
      <t xml:space="preserve">Pavimentación o reparcheo manzana B y C parqueadero). </t>
    </r>
    <r>
      <rPr>
        <b/>
        <sz val="11"/>
        <rFont val="Arial"/>
        <family val="2"/>
      </rPr>
      <t xml:space="preserve">Bello Horizonte: </t>
    </r>
    <r>
      <rPr>
        <sz val="11"/>
        <rFont val="Arial"/>
        <family val="2"/>
      </rPr>
      <t>(Continuación de la vía saliendo al barrio Los Quindos falta solo 20 metros de vía para darle terminación)</t>
    </r>
    <r>
      <rPr>
        <b/>
        <sz val="11"/>
        <rFont val="Arial"/>
        <family val="2"/>
      </rPr>
      <t xml:space="preserve"> Manantiales III</t>
    </r>
    <r>
      <rPr>
        <sz val="11"/>
        <rFont val="Arial"/>
        <family val="2"/>
      </rPr>
      <t xml:space="preserve">: (Pavimentación vía Mz O # 9 frente a polideportivo y parque infantil). </t>
    </r>
    <r>
      <rPr>
        <b/>
        <sz val="11"/>
        <rFont val="Arial"/>
        <family val="2"/>
      </rPr>
      <t>Calima:</t>
    </r>
    <r>
      <rPr>
        <sz val="11"/>
        <rFont val="Arial"/>
        <family val="2"/>
      </rPr>
      <t xml:space="preserve"> (Continuación de un pequeño tramo de andén  manzana 19 y 20 Sector polideportivo. Quedó faltando). </t>
    </r>
    <r>
      <rPr>
        <b/>
        <sz val="11"/>
        <rFont val="Arial"/>
        <family val="2"/>
      </rPr>
      <t xml:space="preserve">Antonio Nariño: </t>
    </r>
    <r>
      <rPr>
        <sz val="11"/>
        <rFont val="Arial"/>
        <family val="2"/>
      </rPr>
      <t>(Reparcheo vía principal calle 49 se encuentra en muy regular estado).</t>
    </r>
    <r>
      <rPr>
        <b/>
        <sz val="11"/>
        <rFont val="Arial"/>
        <family val="2"/>
      </rPr>
      <t xml:space="preserve"> Villa Alejandra II. </t>
    </r>
    <r>
      <rPr>
        <sz val="11"/>
        <rFont val="Arial"/>
        <family val="2"/>
      </rPr>
      <t xml:space="preserve">(reconstrucción pisos del parqueadero, pavimentación de un pequeño tramo casas 1 a las 7, Reparcheo de peatonales Mz 9 y 10  -  6 y 7 - 15 y 34 - Mz 3 # 1 y Mz 9 # 17.Pavimentación Mz 9 y 3 parqueadero, Darle solución con pavimentación o afirmado a vía entre las manzanas 16 y 15  sector ladera.). </t>
    </r>
  </si>
  <si>
    <r>
      <t xml:space="preserve">Pavimentación o reparcheo de vías: Lindaraja I: </t>
    </r>
    <r>
      <rPr>
        <sz val="11"/>
        <color rgb="FF000000"/>
        <rFont val="Arial"/>
        <family val="2"/>
      </rPr>
      <t xml:space="preserve">(reparcheo sector de la plazoleta), </t>
    </r>
    <r>
      <rPr>
        <b/>
        <sz val="11"/>
        <color rgb="FF000000"/>
        <rFont val="Arial"/>
        <family val="2"/>
      </rPr>
      <t xml:space="preserve">Santa Rita: </t>
    </r>
    <r>
      <rPr>
        <sz val="11"/>
        <color rgb="FF000000"/>
        <rFont val="Arial"/>
        <family val="2"/>
      </rPr>
      <t>(reparcheo de vías)</t>
    </r>
    <r>
      <rPr>
        <b/>
        <sz val="11"/>
        <color rgb="FF000000"/>
        <rFont val="Arial"/>
        <family val="2"/>
      </rPr>
      <t xml:space="preserve"> Jardín de la Fachada:</t>
    </r>
    <r>
      <rPr>
        <sz val="11"/>
        <color rgb="FF000000"/>
        <rFont val="Arial"/>
        <family val="2"/>
      </rPr>
      <t xml:space="preserve"> (Reparcheo de la  vía que comunica al barrio Jardín de la Fachada con Alcázar del Café) </t>
    </r>
    <r>
      <rPr>
        <b/>
        <sz val="11"/>
        <color rgb="FF000000"/>
        <rFont val="Arial"/>
        <family val="2"/>
      </rPr>
      <t xml:space="preserve">Quindos III: </t>
    </r>
    <r>
      <rPr>
        <sz val="11"/>
        <color rgb="FF000000"/>
        <rFont val="Arial"/>
        <family val="2"/>
      </rPr>
      <t>(Pavimento en la manzana 2 casa 1 costado,  manzana 12 casas 12 y 13).</t>
    </r>
    <r>
      <rPr>
        <b/>
        <sz val="11"/>
        <color rgb="FF000000"/>
        <rFont val="Arial"/>
        <family val="2"/>
      </rPr>
      <t xml:space="preserve"> La Milagrosa: </t>
    </r>
    <r>
      <rPr>
        <sz val="11"/>
        <color rgb="FF000000"/>
        <rFont val="Arial"/>
        <family val="2"/>
      </rPr>
      <t>(Pavimentar dos vías al interior del barrio entre las Mz 16 y 17 con el fin de mejorar la calidad de vida de los habitantes, Reparcheo entrada principal del barrio, Realizar mantenimiento a la vía principal de acceso a la urbanización la milagrosa).</t>
    </r>
    <r>
      <rPr>
        <b/>
        <sz val="11"/>
        <color rgb="FF000000"/>
        <rFont val="Arial"/>
        <family val="2"/>
      </rPr>
      <t xml:space="preserve"> Puerto Espejo I y II: </t>
    </r>
    <r>
      <rPr>
        <sz val="11"/>
        <color rgb="FF000000"/>
        <rFont val="Arial"/>
        <family val="2"/>
      </rPr>
      <t>(Pavimentación de la Mz 37 que pasa por la Mz 26, 27, 28, 29, 35 y 36 hasta el Puesto de Policía).</t>
    </r>
    <r>
      <rPr>
        <b/>
        <sz val="11"/>
        <color rgb="FF000000"/>
        <rFont val="Arial"/>
        <family val="2"/>
      </rPr>
      <t xml:space="preserve"> La Virginia:</t>
    </r>
    <r>
      <rPr>
        <sz val="11"/>
        <color rgb="FF000000"/>
        <rFont val="Arial"/>
        <family val="2"/>
      </rPr>
      <t xml:space="preserve">(Pavimentación de las vías vehiculares y peatonales que están en pésimo estado.  Peatonal Mz 17 y parque infantil, peatonal 18 y 17, peatonal 19 y 20, bahías Mz 12 y 20,  Mz 20 y 24, Pavimentación de vías entre las manzanas 26 y 27, manzanas 30 a la 33). </t>
    </r>
    <r>
      <rPr>
        <b/>
        <sz val="11"/>
        <color rgb="FF000000"/>
        <rFont val="Arial"/>
        <family val="2"/>
      </rPr>
      <t>La Fachada</t>
    </r>
    <r>
      <rPr>
        <sz val="11"/>
        <color rgb="FF000000"/>
        <rFont val="Arial"/>
        <family val="2"/>
      </rPr>
      <t>: (Pavimentación de vía en la manzana O casa 9 frente al polideportivo y juegos infantiles).</t>
    </r>
    <r>
      <rPr>
        <b/>
        <sz val="11"/>
        <color rgb="FF000000"/>
        <rFont val="Arial"/>
        <family val="2"/>
      </rPr>
      <t xml:space="preserve"> Santa Rita:</t>
    </r>
    <r>
      <rPr>
        <sz val="11"/>
        <color rgb="FF000000"/>
        <rFont val="Arial"/>
        <family val="2"/>
      </rPr>
      <t xml:space="preserve"> (reparcheo de las vías). </t>
    </r>
    <r>
      <rPr>
        <b/>
        <sz val="11"/>
        <color rgb="FF000000"/>
        <rFont val="Arial"/>
        <family val="2"/>
      </rPr>
      <t>Marco Fidel Suárez:</t>
    </r>
    <r>
      <rPr>
        <sz val="11"/>
        <color rgb="FF000000"/>
        <rFont val="Arial"/>
        <family val="2"/>
      </rPr>
      <t xml:space="preserve"> (Pavimentación Mz E # 7  contiguo a la avenida de los camellos).</t>
    </r>
    <r>
      <rPr>
        <b/>
        <sz val="11"/>
        <color rgb="FF000000"/>
        <rFont val="Arial"/>
        <family val="2"/>
      </rPr>
      <t xml:space="preserve"> San Francisco </t>
    </r>
    <r>
      <rPr>
        <sz val="11"/>
        <color rgb="FF000000"/>
        <rFont val="Arial"/>
        <family val="2"/>
      </rPr>
      <t xml:space="preserve">etapa I y etapa II. </t>
    </r>
  </si>
  <si>
    <r>
      <rPr>
        <b/>
        <sz val="11"/>
        <rFont val="Arial"/>
        <family val="2"/>
      </rPr>
      <t>Construcción de muro de contención: Las Brisas: (</t>
    </r>
    <r>
      <rPr>
        <sz val="11"/>
        <rFont val="Arial"/>
        <family val="2"/>
      </rPr>
      <t xml:space="preserve"> debajo del andén peatonal del barrio Las Brisas con calle 50). </t>
    </r>
    <r>
      <rPr>
        <b/>
        <sz val="11"/>
        <rFont val="Arial"/>
        <family val="2"/>
      </rPr>
      <t>Villa Alejandra</t>
    </r>
    <r>
      <rPr>
        <sz val="11"/>
        <rFont val="Arial"/>
        <family val="2"/>
      </rPr>
      <t xml:space="preserve"> II: sobre la manzana 6 casas 8 a 14 sector barranco frente al polideportivo.</t>
    </r>
    <r>
      <rPr>
        <b/>
        <sz val="11"/>
        <rFont val="Arial"/>
        <family val="2"/>
      </rPr>
      <t>) Luis Carlos Galán Sarmiento:</t>
    </r>
    <r>
      <rPr>
        <sz val="11"/>
        <rFont val="Arial"/>
        <family val="2"/>
      </rPr>
      <t xml:space="preserve">  manzana F frente a las casas 9 a 14).</t>
    </r>
    <r>
      <rPr>
        <b/>
        <sz val="11"/>
        <rFont val="Arial"/>
        <family val="2"/>
      </rPr>
      <t xml:space="preserve"> Antonio Nariño</t>
    </r>
    <r>
      <rPr>
        <sz val="11"/>
        <rFont val="Arial"/>
        <family val="2"/>
      </rPr>
      <t>:( en la calle 50 con carrera 44 y 46 por falla geológica).  (Construcción muro de contención sector ladera debido a la inestabilidad del terreno la vía se está hundiendo.</t>
    </r>
    <r>
      <rPr>
        <b/>
        <sz val="11"/>
        <rFont val="Arial"/>
        <family val="2"/>
      </rPr>
      <t xml:space="preserve"> El Poblado:</t>
    </r>
    <r>
      <rPr>
        <sz val="11"/>
        <rFont val="Arial"/>
        <family val="2"/>
      </rPr>
      <t xml:space="preserve"> (Construcción de un muro de contención sector de la plazoleta). </t>
    </r>
    <r>
      <rPr>
        <b/>
        <sz val="11"/>
        <rFont val="Arial"/>
        <family val="2"/>
      </rPr>
      <t>San Francisco I y II: (</t>
    </r>
    <r>
      <rPr>
        <sz val="11"/>
        <rFont val="Arial"/>
        <family val="2"/>
      </rPr>
      <t>Construcción de gavión desde el barrio San Francisco hasta Jesús María Ocampo sector antigua carrilera</t>
    </r>
    <r>
      <rPr>
        <b/>
        <sz val="11"/>
        <rFont val="Arial"/>
        <family val="2"/>
      </rPr>
      <t>)Institución Educativa Rufino José Cuervo Sur - Sede Rosana Londoño: (</t>
    </r>
    <r>
      <rPr>
        <sz val="11"/>
        <rFont val="Arial"/>
        <family val="2"/>
      </rPr>
      <t xml:space="preserve">parte lateral de la institución antigua carrilera) </t>
    </r>
    <r>
      <rPr>
        <b/>
        <sz val="11"/>
        <rFont val="Arial"/>
        <family val="2"/>
      </rPr>
      <t xml:space="preserve">Ocho de Marzo: ( </t>
    </r>
    <r>
      <rPr>
        <sz val="11"/>
        <rFont val="Arial"/>
        <family val="2"/>
      </rPr>
      <t xml:space="preserve">frente a la manzana 7,  las viviendas presentan grandes grietas en paredes y piso) </t>
    </r>
  </si>
  <si>
    <r>
      <rPr>
        <u/>
        <sz val="11"/>
        <color rgb="FF000000"/>
        <rFont val="Arial"/>
        <family val="2"/>
      </rPr>
      <t>Con corte al 31 de diciembre de 2021</t>
    </r>
    <r>
      <rPr>
        <sz val="11"/>
        <color rgb="FF000000"/>
        <rFont val="Arial"/>
        <family val="2"/>
      </rPr>
      <t>. La Secretaría de Salud, sigue las orientaciones y lineamientos del Ministerio de Salud y protección Social, en cuanto al control vectorial. El Ministerio plantea que las fumigaciones solo se debe hacer en situación de epidemias y ante la necesidad de controlar la transmisión de las enfermedades; la fumigación causa daño a la salud de las personas, pues se aplican químicos que no solo eliminan mosquitos, sino que también afectan otras especies benéficas y necesarias para el equilibrio ecológico. En los humanos es mayor en niños, personas con enfermedades crónicas y otras afectaciones graves, también a las gestantes y personas mayores de edad. La mejor respuesta viene de la misma comunidad, partiendo del cambio de conductas de riesgo en enfermedades transmitidas por vectores-ETV muy arragaidas desde los individuos, la familia, las comunidades y las instituciones. Se requiere entonces un esfuerzo individual y comunitario, de movilización social para realizar un control efectivo de los criaderos de mosquitos. En el año segundo semestre de 2021 no se presentaron contingencias por las ETV, ni brotes o epidemia, por lo cual no se requirió de realizar fumigaciones; en cambio si se realizaron actividades de Promoción de la Salud y Prevención de las ETV (P y P en ETV), mediante jornadas educativas, inspección y control de sumideros de aguas lluvias y aplicación de químico larvicida, inspección de depósitos con agua y potenciales criaderos de mosquitos en viviendas y establecimientos especiales, suministro de toldillos insecticidas de larga duración-TILD; se realizó seguimiento a casos de enfermedades vectoriales; atención a solicitudes de las comunidades sobre molestias sanitarias por vectores. Las intervenciones en la Comuna 2 se realizaron así:                                                                                                                       Jornadas de P y P en ETV, 1 jornadas en los barrio Puerto Espejo. Vigilancia y Control en Establecimientos Especiales: 2 (en otros establecimientos 2).                                                                                                                                                                                                  Personas informadas en CoVid19, ETV, Cambio Climático, Manejo Adecuado de Residuos Sólidos y vigilancia y control de Caracol Gigante Africano: 459 personas.                                                                                         Levantamiento de ïndices aédicos: 2.                                                                                                                                                     Inspección y control de Sumideros de Aguas Lluvias 516. Entrega de repelentes y TILD en sectores vulnerables: 148 (Asentamientos La Fachada, El Recuerdo, Veraneras).</t>
    </r>
  </si>
  <si>
    <t xml:space="preserve">*Se Instalo una zona Wifi con 25 megas de navegacion en el punto Vive digital Calle 36 No. 26 - 36 Barrio Santander
* Se instalo una zona Wifi con 25 megas de navegacion en el barrio Belencito carrera 30 con calle 29 ezquina </t>
  </si>
  <si>
    <r>
      <t>A</t>
    </r>
    <r>
      <rPr>
        <sz val="11"/>
        <color indexed="55"/>
        <rFont val="Arial"/>
        <family val="2"/>
      </rPr>
      <t xml:space="preserve">poyo en creacion de empresas con creditos blandos con  el fin de generar empleo e ingresos al adulto mayo </t>
    </r>
  </si>
  <si>
    <t>* No  ha habido desarrollo de la biblioteca virtual</t>
  </si>
  <si>
    <t>* Para esta actividad no se han isntalado puntos Wifi gratuitos en la zona rural</t>
  </si>
  <si>
    <r>
      <t xml:space="preserve">La oficina de Gestión Social de Empresas Publicas de Armenia, a través de su Linea Gestión Social Integral ha desarrollada varias estrategias para atender estas solicitudes:                                                                                                                                                                               </t>
    </r>
    <r>
      <rPr>
        <b/>
        <sz val="11"/>
        <color theme="1"/>
        <rFont val="Arial"/>
        <family val="2"/>
      </rPr>
      <t xml:space="preserve">Capacitación: </t>
    </r>
    <r>
      <rPr>
        <sz val="11"/>
        <color theme="1"/>
        <rFont val="Arial"/>
        <family val="2"/>
      </rPr>
      <t xml:space="preserve">                                                                                                        </t>
    </r>
    <r>
      <rPr>
        <b/>
        <sz val="11"/>
        <color theme="1"/>
        <rFont val="Arial"/>
        <family val="2"/>
      </rPr>
      <t>a</t>
    </r>
    <r>
      <rPr>
        <sz val="11"/>
        <color theme="1"/>
        <rFont val="Arial"/>
        <family val="2"/>
      </rPr>
      <t xml:space="preserve">.Seminario en Cultura Ciudadana,  en donde participaron  </t>
    </r>
    <r>
      <rPr>
        <b/>
        <sz val="11"/>
        <color theme="1"/>
        <rFont val="Arial"/>
        <family val="2"/>
      </rPr>
      <t xml:space="preserve">357 </t>
    </r>
    <r>
      <rPr>
        <sz val="11"/>
        <color theme="1"/>
        <rFont val="Arial"/>
        <family val="2"/>
      </rPr>
      <t xml:space="preserve">alumnos de 11 instituciones educativas del muncipio.                             </t>
    </r>
    <r>
      <rPr>
        <b/>
        <sz val="11"/>
        <color theme="1"/>
        <rFont val="Arial"/>
        <family val="2"/>
      </rPr>
      <t>b</t>
    </r>
    <r>
      <rPr>
        <sz val="11"/>
        <color theme="1"/>
        <rFont val="Arial"/>
        <family val="2"/>
      </rPr>
      <t>.Ludoepa:        Espacio de aprendizaje lúdico-pedagógico     con una participación de</t>
    </r>
    <r>
      <rPr>
        <b/>
        <sz val="11"/>
        <color theme="1"/>
        <rFont val="Arial"/>
        <family val="2"/>
      </rPr>
      <t xml:space="preserve"> 1000 </t>
    </r>
    <r>
      <rPr>
        <sz val="11"/>
        <color theme="1"/>
        <rFont val="Arial"/>
        <family val="2"/>
      </rPr>
      <t xml:space="preserve">usuarios.                                                                                                           </t>
    </r>
    <r>
      <rPr>
        <b/>
        <sz val="11"/>
        <color theme="1"/>
        <rFont val="Arial"/>
        <family val="2"/>
      </rPr>
      <t>c.</t>
    </r>
    <r>
      <rPr>
        <sz val="11"/>
        <color theme="1"/>
        <rFont val="Arial"/>
        <family val="2"/>
      </rPr>
      <t xml:space="preserve">Tiempo de Aprender: Manejo y aprovechamiento de Residuos sólidos en donde han participado </t>
    </r>
    <r>
      <rPr>
        <b/>
        <sz val="11"/>
        <color theme="1"/>
        <rFont val="Arial"/>
        <family val="2"/>
      </rPr>
      <t>303</t>
    </r>
    <r>
      <rPr>
        <sz val="11"/>
        <color theme="1"/>
        <rFont val="Arial"/>
        <family val="2"/>
      </rPr>
      <t xml:space="preserve"> usuarios, de las comunas 2,3,5,8.                                                                                                                             Teniendo asi en el tema de  capacitación en cultura ciudadana un impacto a</t>
    </r>
    <r>
      <rPr>
        <b/>
        <sz val="11"/>
        <color theme="1"/>
        <rFont val="Arial"/>
        <family val="2"/>
      </rPr>
      <t xml:space="preserve"> 1.660</t>
    </r>
    <r>
      <rPr>
        <sz val="11"/>
        <color theme="1"/>
        <rFont val="Arial"/>
        <family val="2"/>
      </rPr>
      <t xml:space="preserve"> usuarios. 
El 5/04/2022 se realizo capacitaciòn con los estudiantes del colegio de bosques de Pinares
EPA ESP da aplicabilidad a los incentivos tarifarios autorizados por la Comisiòn de Regulaciòn de Agua Potable.</t>
    </r>
  </si>
  <si>
    <r>
      <t xml:space="preserve">La oficina de Gestión Social de Empresas Publicas de Armenia, a través de su Linea Gestión Social Integral ha desarrollada varias estrategias para atender estas solicitudes:                                                                                                                                                                               Capacitación:                                                                                                               a.Seminario en Cultura Ciudadana, dentro de este seminario se socializó  con </t>
    </r>
    <r>
      <rPr>
        <b/>
        <sz val="11"/>
        <color theme="1"/>
        <rFont val="Arial"/>
        <family val="2"/>
      </rPr>
      <t xml:space="preserve">36 </t>
    </r>
    <r>
      <rPr>
        <sz val="11"/>
        <color theme="1"/>
        <rFont val="Arial"/>
        <family val="2"/>
      </rPr>
      <t xml:space="preserve">alumnos de la Institución Educativa Rufino José Cuervo Sur , manejo de residuos sólidos, separación en la fuente y resolución 2184 de 2019 en relación al nuevo código de colores.                                                                                                          c.Tiempo de Aprender: Se  dicta taller en manejo de residuos sólidos, separación en la fuente y resolución 2184 de 2019 en relación al nuevo código de colores a :                                                                                                            Junio  15  barrio Girasoles                    17 participantes                                                      Junio  22  barrio San Francisco       15 participantes                                                 Junio  23  barrio Farallones                 12 particpantes                                                                                                                                                 Junio 28   barrio Villa de la Vida       </t>
    </r>
    <r>
      <rPr>
        <u/>
        <sz val="11"/>
        <color theme="1"/>
        <rFont val="Arial"/>
        <family val="2"/>
      </rPr>
      <t xml:space="preserve"> 16 participantes  </t>
    </r>
    <r>
      <rPr>
        <sz val="11"/>
        <color theme="1"/>
        <rFont val="Arial"/>
        <family val="2"/>
      </rPr>
      <t xml:space="preserve">                                          Total de participantes                                     </t>
    </r>
    <r>
      <rPr>
        <b/>
        <sz val="11"/>
        <color theme="1"/>
        <rFont val="Arial"/>
        <family val="2"/>
      </rPr>
      <t xml:space="preserve">       60 participantes</t>
    </r>
    <r>
      <rPr>
        <sz val="11"/>
        <color theme="1"/>
        <rFont val="Arial"/>
        <family val="2"/>
      </rPr>
      <t xml:space="preserve">                                  Teniendo asi  un total de</t>
    </r>
    <r>
      <rPr>
        <b/>
        <sz val="11"/>
        <color theme="1"/>
        <rFont val="Arial"/>
        <family val="2"/>
      </rPr>
      <t xml:space="preserve"> 96 </t>
    </r>
    <r>
      <rPr>
        <sz val="11"/>
        <color theme="1"/>
        <rFont val="Arial"/>
        <family val="2"/>
      </rPr>
      <t>personas capacitadas , en manejo de residuos sólidos y separación en la fuente. 
El 15 de marzo se realizo capacitacion a 25 estudiantes de grado 1 a 5, de la Institucion Educativa Ciudadela Sur Sede la Fachada en temas de manejo adecuado de residuos solidos, separacion y aprovechamiento</t>
    </r>
  </si>
  <si>
    <r>
      <t xml:space="preserve">NO ES COMPETENCIA DE EPA
SEGÚN LA LEY 1259 DE 2008. CAPITULO IV ARTICULO 9 
ARTíCULO9°. </t>
    </r>
    <r>
      <rPr>
        <b/>
        <sz val="11"/>
        <color theme="1"/>
        <rFont val="Arial"/>
        <family val="2"/>
      </rPr>
      <t>Responsable de la Aplicación del Comparendo Ambiental</t>
    </r>
    <r>
      <rPr>
        <sz val="11"/>
        <color theme="1"/>
        <rFont val="Arial"/>
        <family val="2"/>
      </rPr>
      <t>. El
responsable de la aplicación de la sanción por Comparendo Ambiental en
cada circunscripción municipal será su respectivo alcalde, quien podrá delegar
en subsecretario de Gobierno o en quien haga sus veces.
En cuanto a las infracciones ambientales en vías o espacios públicos causadas
desde vehículos automotores o de tracción humana o animal, el responsable
será el respectivo alcalde, quien podrá delegar en su Secretario de Tránsito
en la autoridad que haga sus veces.
Parágrafo: La Policía Nacional, los Agentes de Tránsito, los Inspectores de Policía
y Corregidores serán los encargados de imponer directamente el Comparendo
Ambiental a los infractores.</t>
    </r>
  </si>
  <si>
    <r>
      <rPr>
        <b/>
        <sz val="11"/>
        <color theme="1"/>
        <rFont val="Arial"/>
        <family val="2"/>
      </rPr>
      <t>No Viable:</t>
    </r>
    <r>
      <rPr>
        <sz val="11"/>
        <color theme="1"/>
        <rFont val="Arial"/>
        <family val="2"/>
      </rPr>
      <t xml:space="preserve"> Corresponde a una zona de desarrollo subnormal, por ende no es viable la instalación de redes de acueducto en el sector por parte de Empresas Públicas de Armenia E.S.P. hasta que se tenga certificados de la legalidad de los predios.</t>
    </r>
  </si>
  <si>
    <r>
      <t xml:space="preserve">NOS PERMITIMOS MANIFESTAR QUE LA SOLICITUD ES POCO DESCRIPTIVA, PARA PODER SABER SI HACE REFERENCIA A PUNTOS ESPECIFICOS CARECTES DE UBICACION, UN SUMIDERO PARA CANALIZAR AGUA DE ESCORRENTIA HACIA LAS QUEBRADAS, ETC. POR LO TANTO NO PODEMOS EMITIR UN DIAGNOSTICO.  </t>
    </r>
    <r>
      <rPr>
        <b/>
        <sz val="11"/>
        <color theme="1"/>
        <rFont val="Arial"/>
        <family val="2"/>
      </rPr>
      <t xml:space="preserve">NOTA: </t>
    </r>
    <r>
      <rPr>
        <sz val="11"/>
        <color theme="1"/>
        <rFont val="Arial"/>
        <family val="2"/>
      </rPr>
      <t>ES IMPORTANTE ACLARAR QUE TODOS LOS BARRIOS QUE COMPONEN LA COMUNA, CUENTAN CON ESTRUCTURAS DE CAPTACION DE AGUAS DE ESCORRENTIA.</t>
    </r>
  </si>
  <si>
    <r>
      <t xml:space="preserve">Durante lo corrido del año 2022 con cierre al mes de junio, desde el el proceso Gestion Control Pérdidas, se realizaron talleres de sensibilización en cultura del agua a funcionarios de establecimientos comerciales, usuarios y estudiantes de Instituciones Educativas A continuación se relacionan:
Motel la Guaca:6
En el barrio la cecilia  se realizo el 16 junio  capacitación en majeno de residuos sólidos, separación en la fuente y resolución 2184 de 2019 en relación al nuevo código de colores a :   23 participantes.                                                    Empresas Públicas de Armenia se encuentra apoyando a la Cámara de Comercio de Armenia  en el proyecto VIVO MI BARRIO, se han realizado socializaciones puerta a puerta alrededor de 200 viviendas. 
Motel Ankara:12
Motel Refugio de Amor:5
Zona subnormal de las colinas:13
</t>
    </r>
    <r>
      <rPr>
        <b/>
        <sz val="11"/>
        <color theme="1"/>
        <rFont val="Arial"/>
        <family val="2"/>
      </rPr>
      <t xml:space="preserve">
Oficiales
</t>
    </r>
    <r>
      <rPr>
        <sz val="11"/>
        <color theme="1"/>
        <rFont val="Arial"/>
        <family val="2"/>
      </rPr>
      <t xml:space="preserve">
 Institución educativa  La cuyabra:19
Institución Educativa Las colinas 38
el total de personas impactadas durante el periodo reportado es de:93</t>
    </r>
  </si>
  <si>
    <r>
      <t xml:space="preserve">En el barrio Centenario se realizó el 9 junio  de 2022 capacitación en manejo de residuos sólidos, separación en la fuente y resolución 2184 de 2019 en relación al nuevo código de colores, se conto con la presencia de </t>
    </r>
    <r>
      <rPr>
        <b/>
        <sz val="11"/>
        <color theme="1"/>
        <rFont val="Arial"/>
        <family val="2"/>
      </rPr>
      <t>14</t>
    </r>
    <r>
      <rPr>
        <sz val="11"/>
        <color theme="1"/>
        <rFont val="Arial"/>
        <family val="2"/>
      </rPr>
      <t xml:space="preserve"> personas</t>
    </r>
  </si>
  <si>
    <r>
      <t xml:space="preserve">*En esta comuna se pudo pasar de 10 megas de navegacion en el año 2020 a 25 megas de navegacion para la cumunidad en el año 2022
* </t>
    </r>
    <r>
      <rPr>
        <b/>
        <sz val="11"/>
        <color theme="1"/>
        <rFont val="Arial"/>
        <family val="2"/>
      </rPr>
      <t>Nota: Para las demas actividades definidas la secretaria TIC no tiene competencia ni ingerencia alguna</t>
    </r>
  </si>
  <si>
    <r>
      <t xml:space="preserve">*Se certificaron 24 niños en el progtrama TIC   "niños programadores" en esta comuna
</t>
    </r>
    <r>
      <rPr>
        <b/>
        <sz val="11"/>
        <color theme="1"/>
        <rFont val="Arial"/>
        <family val="2"/>
      </rPr>
      <t>Nota:; Para las demas actividades definidas la secretaria TIC no tiene competencia ni ingerencia alguna</t>
    </r>
  </si>
  <si>
    <r>
      <rPr>
        <b/>
        <sz val="11"/>
        <color theme="1"/>
        <rFont val="Arial"/>
        <family val="2"/>
      </rPr>
      <t>Barrios La Mariela y Salvador Allende:</t>
    </r>
    <r>
      <rPr>
        <sz val="11"/>
        <color theme="1"/>
        <rFont val="Arial"/>
        <family val="2"/>
      </rPr>
      <t xml:space="preserve"> A la fecha se encuentra en ejecución el contrato de obra No. 023 de 2021 "Construcción del colector La Florida del K0+00 al K1+607,66 del pozo R001 al pozo R086" por valor de $3.096.419.645,78 que inicia desde el  barrio La Mariela hasta la zona cercana a la subestación eléctrica Regivit, 2.500 metros aproximadamente, con los cuales se pretende eliminar 9 puntos de vertimiento sobre la quebrada La Florida. 
</t>
    </r>
    <r>
      <rPr>
        <b/>
        <sz val="11"/>
        <color theme="1"/>
        <rFont val="Arial"/>
        <family val="2"/>
      </rPr>
      <t>Barrio Mercedes del Norte:</t>
    </r>
    <r>
      <rPr>
        <sz val="11"/>
        <color theme="1"/>
        <rFont val="Arial"/>
        <family val="2"/>
      </rPr>
      <t xml:space="preserve"> En el PSMV aprobado mediante Resolución CRQ 1592 del 5 de Agosto de 2020, se contempla la construcción del colector de la quebrada Hojas Anchas en el sector del barrio Mercedes del Norte, a partir del año 2045, por lo tanto esta actividad no se puede cumplir al año 2023.</t>
    </r>
  </si>
  <si>
    <t>Ejecutado: Empresas Públicas de Armenia E.S.P. cuenta con redes de distribución de acueducto en los barrios Mercedes del Norte, Salvador Allende Regivit 1ª Etapa, la Mariela y Fundadores Bajo. 
Así mismo, puntos de muestreo de la calidad del agua potable suministrada a los usuarios y estaciones de macromedición que permiten monitorear el servicio de acueducto.
Por otro lado, Empresas Públicas de Armenia E.S.P. adelantó la reposición del hidrante ubicado en la entrada del barrio La Mariela. 
En lo referente a instalación de medidores, esta actividad es del proceso de Control Perdidas.</t>
  </si>
  <si>
    <t>Para los temas de inestabilidad de terreno, la actividad competente para los diagnósticos y obras de mitigación sería en su orden la OMGER y la Secretaría de Infraestructura, en cuanto a los problemas de humedad se debe tramitar a través de la Secretaría de Gobierno por medio de las inspecciones de policía.</t>
  </si>
  <si>
    <r>
      <t>Se realizo convenio con el Ministerio de Vivienda  Ciudad y Territorio,  cuyo objeto es : “AUNAR ESFUERZOS ADMINISTRATIVOS, TÉCNICOS Y FINANCIEROS PARA LA EJECUCIÓN Y SEGUIMIENTO DE LAS ACTIVIDADES EN MATERIA DEL SUBSIDIO FAMILIAR DE VIVIENDA BAJO LA MODALIDAD DE MEJORAMIENTO VIVIENDA URBANA, TENDIENTES A SUPERAR LAS CONDICIONES SANITARIAS SATISFACTORIAS DE ESPACIO Y SERVICIOS PÚBLICOS DE LOS HOGARES EN EL MARCO DEL PROGRAMA DE MEJORAMIENTO DE VIVIENDA CASA DIGNA, VIDA DIGNA REGULADO EN EL DECRETO</t>
    </r>
    <r>
      <rPr>
        <i/>
        <sz val="11"/>
        <color rgb="FF000000"/>
        <rFont val="Arial"/>
        <family val="2"/>
      </rPr>
      <t xml:space="preserve"> </t>
    </r>
    <r>
      <rPr>
        <sz val="11"/>
        <color rgb="FF000000"/>
        <rFont val="Arial"/>
        <family val="2"/>
      </rPr>
      <t>867 DE 2019 Y DEMÁS DISPOSICIONES QUE LE MODIFIQUEN, ADICIONEN O SUSTITUYAN” con este convenio se pretende Realizar 222 Mejoramientos, los cuales se encuentran preseleccionados y las mejoras se realizaran en la vigencia 2023,  las estrategias de socialización fueron a través de los canales oficiales de la alcaldía y de la empresa Fomvivienda.</t>
    </r>
  </si>
  <si>
    <t>La Empresa de Fomento de Vivienda de Armenia Fomvivienda, para la vigencia 2022 dando cumplimiento a la primera etapa del convenio inter administrativo No. 05 de mejoramiento de vivienda , realizo el  proceso de convocatoria con la postulación de 466 hogares y hoy se encuentran habilitados 339 que son los que cumplen con los requisitos establecidos en la misma, estos hogares posteriormente serán objeto de verificación de las condiciones de infraestructura requeridas, resaltando que en el mes de diciembre de 2022 se firmo el acta de Inicio del contrato del ejecutor e interventor quienes dispondrán de un tiempo de 7 meses para realizar la fase de diagnostico y ejecución de obra.
 El subsidio en especie para cada familia asciende aproximadamente a la suma de Doce Millones de Pesos Mcte $12.000.000 dirigida a mejorar que no requiera mejoras estructurales.</t>
  </si>
  <si>
    <t>En la vigencia 2021 fueron beneficiadas 3 viviendas con mejoramiento, las cuales contenían las características de personas en condición de discapacidad perteneciente a la comuna 1</t>
  </si>
  <si>
    <t>La empresa Fomvivienda tiene por objeto realizar acompañamiento a las dependencias que tienen la actividad de reubicación en su objeto social, como lo son Bienes y Suministros en la restitución de predios, Omgerd en el tema de riesgo para su evaluación y Jurídica encargados del proceso legal,  la entidad Fomvivienda brinda soporte en diseños de vivienda y predios a cargo de la entidad que técnicamente sean viables para la formulación de proyectos de vivienda.</t>
  </si>
  <si>
    <t>Durante la vigencia 2020 y 2021 se realizaron 16 mejoras de vivienda a los habitantes de esta comuna, los cuales cumplían con los requisitos exigidos por la empresa de Fomento de Vivienda</t>
  </si>
  <si>
    <t>En la comuna 3 el municipio de Armenia no cuenta con lotes habilitados para el desarrollo de proyectos de vivienda y su formulación   La empresa realiza la formulación de proyectos de vivienda con las diferentes características del proyecto esta dirigido a la población en general, y la adjudicaciones de estas unidas habitacionales serán las personas que cumplan con los requisitos establecidos.</t>
  </si>
  <si>
    <t>Para la vigencia 2020 se beneficiaron un total de 5 vivienda con mejoramiento pertenecientes a población adulto mayor, discapacitados y victimas de conflicto que cumplían con los requisitos establecidos por la empresa para adquirir el beneficio, en la comuna 3 el municipio de Armenia no cuenta con lotes habilitados para el desarrollo de proyectos de vivienda.</t>
  </si>
  <si>
    <t>Para la vigencia 2020 se beneficiaron un total de 5 vivienda con mejoramiento pertenecientes a población adulto mayor, discapacitados y victimas de conflicto que cumplían con los requisitos establecidos por la empresa para adquirir el beneficio.</t>
  </si>
  <si>
    <t>Con respecto a esta solicitud la Empresa de Fomento de Vivienda de Armenia no tiene facultades para realizar este tipo de trámite siempre y cuando los predios no pertenezcan a la Empresa. Por lo tanto informamos que no es del resorte de la Entidad.</t>
  </si>
  <si>
    <t>Para la vigencia 2020 se beneficiaron un total de 5 vivienda con mejoramiento pertenecientes a población adulto mayor, discapacitados y victimas de conflicto que cumplían con los requisitos establecidos por la empresa para adquirir el beneficio. La ley 1551 de 2012 en su articulo 4° parágrafo 4° señala "Se autoriza a los entes territoriales del orden departamental y municipal para celebrar directamente convenios solidarios con las juntas de acción comunal con el fin de ejecutar obras hasta por la mínima cuantía. Para la ejecución de estas deberán contratar con los habitantes de la comunidad". no Obstante en la vigencia 2022 no formulo proyecto de esta índole en el plan de acción</t>
  </si>
  <si>
    <t>La empresa Fomvivienda no tiene dentro de su misionalidad la gestión de créditos blandos para la adquisición de vivienda.</t>
  </si>
  <si>
    <t>La ley 1551 de 2012 en su articulo 4° paragrafo 4° señala "Se autoriza a los entes territoriales del orden departamental y municipal para celebrar directamente convenios solidarios con las juntas de acción comunal con el fin de ejecutar obras hasta por la mínima cuantía. Para la ejecución de estas deberán contratar con los habitantes de la comunidad". no obstante para la vigencia 2022, no se formulo proyecto de esta indole dentro del respectivo plan de accion</t>
  </si>
  <si>
    <t>Con respecto a este tipo de trámites, la empresa FOMVIVIENDA en su objeto social no tiene alguna característica similar a su solicitud, este tipo de proceso se realiza por parte del Departamento Administrativo de Planeación Municipal.</t>
  </si>
  <si>
    <t>La ley 743 de 2012 en su articulo 8° señala  "La junta de vivienda comunitaria es una organización cívica sin ánimo de lucro, integrada por familias que se reúnen con el propósito de adelantar programas de mejoramiento o de autoconstrucción de vivienda." a la empresa de vivienda no se han recepcionado solictudes de esta indole donde se presente un programa o proyecto para realizar la factibilidad del mismo, e incluirlo en plan de desarrollo con revision del Concejo Municipal.</t>
  </si>
  <si>
    <t>la vigencia 2021 se invirtieron aproximadamente 10 millones de pesos en mejoramiento de vivienda en esta comuna, dichos mejoramientos de vivienda fueron dirigidos a personas en condición de discapacidad y victimas del conflicto armado.</t>
  </si>
  <si>
    <t>En la vigencia 2020 y 2021 se realizaron procesos de mejoramiento de vivienda en las diferentes comunas del municipio de Armenia, las personas postuladas de la comuna 5 no cumplían los requisitos propuestos por la entidad.</t>
  </si>
  <si>
    <t>La empresa ha realizado estudio de predios propiedad de Fomvivienda y del Municipio, encontrando que en esta comuna no hay terrenos habilitados para el desarrollo de proyectos de vivienda, no obstante la formulación de los proyectos habitacionales se formulan para toda la población en general del municipio de Armenia.</t>
  </si>
  <si>
    <t>Durante la vigencia 2021 se invirtieron aproximadamente $7,000,000 en esta comuna  con el mejoramiento de dos viviendas del barrio paraíso y centenario con  en mejoramientos de vivienda dirigidos a personas en condición de discapacidad.</t>
  </si>
  <si>
    <t>Durante la vigencia se gestiono la construcción de un proyecto de vivienda denominado Parque Residencial del Café en la comuna 9 dirigido a toda los habitantes del municipio donde el Municipio otorga un subsidio en especie por valor de $9,750,000 el cual esta dirigido a personas que no tengan vivienda, adicionalmente este proyecto aplica para el subsidio de concurrencia que otorga el gobierno nacional a través de mi casa ya y de las cajas de compensación familiar el cual asciende a la suma de %50,000,000</t>
  </si>
  <si>
    <t>En la vigencia 2021 la empresa realizo dos mejoramiento de vivienda en el barrio la Mariela perteneciente a la comuna 10, la cual cumplía los requisitos propuestos para ser beneficiario del programa</t>
  </si>
  <si>
    <t>Con respecto a este tipo de solicitud, se informa que no es del resorte de la Entidad ya que no se encuentra inmerso dentro del objeto social, estas actividades se pueden implementar por el Departamento Administrativo de Hacienda sobre la rebaja de impuestos.</t>
  </si>
  <si>
    <t>La empresa realiza la formulación de proyectos de vivienda con las diferentes características del proyecto esta dirigido a la población en general, y la adjudicaciones de estas unidas habitacionales serán las personas que cumplan con los requisitos establecidos.</t>
  </si>
  <si>
    <t>Durante la vigencia se realizaron 34 mejoramientos de vivienda con una inversion de aproximadamente 114,000,000 en las diferentes comunas del municipio, mejoramientos que estuvieron dirigidos a personas victimas del conflicto armado, adultos mayores y personas en condicion de discapacidad, no obstante ninguno de estos mejoramientos de vivienda se realizo en la comuna 11 ya que no se recibieron postulaciones por partes de los habitantes de esta comuna.</t>
  </si>
  <si>
    <t>Se realizaron los juegos comunitarios en las disciplinas de futsalon y voleibol en el Coliseo del sur y coliseo del café donde participaron equipos con integrantes de la comuna 1.</t>
  </si>
  <si>
    <t>Se realizo entrega de implementos deportivos a los siguientes barrios (SIMON BOLIVAR - GUADUALES DEL EDEN - BOSQUES DE PINARES - CAÑAS GORDAS)</t>
  </si>
  <si>
    <t xml:space="preserve">EN LOS SIGUIENTES BARRIOS SE REALIZARON ACTIVIDADES FISICAS MUSICALIZADAS: LA ARCADIA, ENTRE LOMAS, GENESIS, LA CASTILLA, BOSQUES DE PINARES Y ESTADIO CENTENARIO. ADICIONALMENTE SE REALIZA LAS VIAS ACTIVAS Y SALUDABLES TODOS LOS DOMINGOS </t>
  </si>
  <si>
    <t>Se realizo el mantenimiento de los siguientes escenarios en labores como guadañada, soldadura, demarcacion losa y pintura torres mixtas, pintura arcos: polideportivo Guaduales de la Villa, cancha de futbol 7 Guaduales de la Villa, polideportivo La Castilla ,polideportivo Bosques de Pinares, cancha de futbol 7 Bosques de Pinares, polideportivo Villa del Centenario, polideportivo Puerto Espejo, cancha de futbol Puerto Espejo.</t>
  </si>
  <si>
    <t>Durante el segundo semestre del 2022 se intervinieron los siguientes disciplinas de la comuna 1  Ajedrez, atletismo, bádminton, baloncesto, boxeo, fútbol, futsala, gimnasia artística, gimnasia rítmica, natación, tenis de campo y voleibol.</t>
  </si>
  <si>
    <t>Los puntos atendidos los dias sabados son la esmeralda, puerto espejo,estadio centenario y las palmas, ya que no es un horario en el que la comunidad tenga una gran participación. Adicionalmente los días domingo manejamos puntos de actibidad fisica musicalizada en los tres tramos de la ciclovía Estadio Centenario, Avenida Centenario y San José.</t>
  </si>
  <si>
    <t>En la comuna número 2 se están interviniendo 23 grupos de adulto mayor en los diferentes barrios, con una poblacion benefiada de 380 personas.</t>
  </si>
  <si>
    <t xml:space="preserve">en la comuna número dos se estan realizando actividades deportivas en 16 barrios </t>
  </si>
  <si>
    <t xml:space="preserve">En la comuna 2 hay 16 grupos de escuelas de formacion adicionalmente contamos con 15 grupos de actividad fisica y habitos y estilos de vida saludables, en grupos de adulto mayor, campamentos juveniles, infancia y discapacidad se estan interviniendo 27 grupos en diferentes barrios de esta comuna. En cuanto a instituciones educativas se esta impactando 5 colegios en basica primaria </t>
  </si>
  <si>
    <t>deacuerdo a las solicitudes realizadas por la comunidad el IMDERA apoyo diferentes actividades en cuanto a logistica y acompañamiento en la realización de las actividades.</t>
  </si>
  <si>
    <t>El IMDERA está impactando 16 barrios de la comuna 2 en cuanto a disciplinas deportivas, adicional mente se están atendiendo 5 instituciones educativas con el programa de centros y exploración motriz  (Rozana Londoño, Zuldemayda, los Quindos, madre Marcelina y Jesús Maria Ocampo)</t>
  </si>
  <si>
    <t xml:space="preserve">En la comuna número dos se está atendiendo 16 grupos en los diferentes barrios, estos grupos son de actividad física musicalizada y rumba terapias </t>
  </si>
  <si>
    <t>El IMDERA realizo la contratacion de Licenciados en educacion fisica, profesionales en deporte, tecnologos en deporte y demas personal idoneo con experiencia en las disciplinas del programa de escuelas deportivas para llevar a cabo esta labor con la comunidad.</t>
  </si>
  <si>
    <t>se estan atendiendo diferentes grupos en cuanto a recreación estos grupos son 2 grupos de adulto mayor, 1 grupo de infancia y 1 de discapacidad. Por el lado de deporte tenemos 4 grupos en las siguientes disciplinas futbol, futbol de salon, hapkido y balon mano</t>
  </si>
  <si>
    <t>El instituto está interviniendo 36 grupos en la comuna tres y están distribuidos de la siguiente manera: hábitos y estilos de vida saludable: 4 grupos.   Recreación , adulto mayor, campamentos e infancia 17 grupos. Escuelas de formación en diferentes deportes 11 grupos y 4 instituciones educativas que hacen parte de la comuna número 3.</t>
  </si>
  <si>
    <t xml:space="preserve">Se realizo por parte del IMDERA la fase municipal del programa juegos intercolegiados donde participaron todas las instituciones educativas de la comuna 3 en diferentes disciplinas deportivas, ademas se realizaron los apoyos solicitados por parte de los barrios como El Placer, Las colinas, Cooperativo. Se conto con participacion de deportistas de la comuna 3 en los juegos comunitarios en voleibol y futsalon realizados en el coliseo del sur y coliseo del cafe.  </t>
  </si>
  <si>
    <t>El instituto está realizando actividades en cuanto al programa de hábitos y estilos de vida saludable, donde intervienen las diferentes poblaciones de la comuna 3 con cuatro grupos regulares.</t>
  </si>
  <si>
    <t>Se realizo entrega de implementos deportivos a los siguientes barrios (LAS COLINAS - LA MIRANDA - CIUDAD DORADA - EL PLACER - URBANIZACION LOMA VERDE - LA ESMERALDA - LA CECILIA - COOPERATIVO - QUINTAS DE LA MARINA)</t>
  </si>
  <si>
    <t>Desde el IMDERA se estan maneja grupos regulares del adulto mayor de infacia, campamentos juveniles, de primera infancia, y programa arcoiris, eventos recreativos y se realizo en instituciones pertenecientes a la comuna</t>
  </si>
  <si>
    <t xml:space="preserve">el imdera esta realizando apoyo permanente en los grupos de adulto mayor actividad fisica y deportivas con la comunidad de la comuna 3  </t>
  </si>
  <si>
    <t>Se realizo el mantenimiento de los siguientes escenarios en labores como guadañada, soldadura, demarcacion losa y pintura torres mixtas, pintura arcos: polideportivo barrio Manuela Beltran, polideportivo La Grecia,  polideportivos Ciudad Dorada, polideportivo Zuldemaida, cancha de futbol 8 Zuldemaida,  polideportivo La Miranda, polideportivo Arco Iris, polideportivo La Adiela, cancha de futbol 7 La Adiela, polideportivo Los Kioskos, polideportivo La Cecilia etapa 3, cancha de futbol 6 La Cecilia, polideportivo La Cecilia,</t>
  </si>
  <si>
    <t>los grupos de escuelas de formacion deportiva son gratuitas para toda la comunidad, en la comuna numero tres se estamos impactando 14 grupos  en 9 disciplinas deportivas.</t>
  </si>
  <si>
    <t>Se realizo entrega de implementos deportivos a los siguientes barrios (POPULAR - BELENCITO - GAITAN ALTO - SANTANDER)</t>
  </si>
  <si>
    <t xml:space="preserve">en la comuna numero cuatro se impacto 1 grupo en actividad fisica musicalizada </t>
  </si>
  <si>
    <t>El IMDERA desarrollo procesos de escuelas deportivas en las siguientes disciplinas: Lucha olimpica, Voleibol, Futsala, Gimnasia ritmica y artistica.</t>
  </si>
  <si>
    <t>en la comuna numero cinco se esta impactando en los siguientes deportes atletismo, baile deportivo, fútbol y futsala</t>
  </si>
  <si>
    <t>Se realizaron los juegos comunitarios en las disciplinas de futsalon y voleibol en el Coliseo del sur y coliseo del café donde participaron equipos con integrantes de la comuna 5.</t>
  </si>
  <si>
    <t xml:space="preserve">en la comuna numero cinco se realizaron diferentes actividades recreodeportivas que la comunidad a solicitado con apoyos y actividades </t>
  </si>
  <si>
    <t>en la comuna numero cinco se realizo apoyo en el grupo de adulto mayor del barrio 7 agosto, en cuanto a escuela deportiva se realizaron grupos de vsrias disciplinas tales como atletismo, baile deportivo, futbol y futsala.</t>
  </si>
  <si>
    <t>En el area de recreacion se realizaron dos capacitaciones en el manejo de actividades fisicas y recreativas, una para lideres de grupos de persona mayor  y una para la comunidad en general. En el area de deporte se realizo asesoria y apoyo en la organizacion de festivales deportivos en la comuna 5 a los lideres del barrio Palmares del Recreo.</t>
  </si>
  <si>
    <t>El IMDERA desarrollo en la comuna 6, procesos de escuelas deportivas en las siguientes disciplinas: Ajedrez, Baloncesto, Boxeo, Patinaje, Futbol, futbol de salon, Lucha olimpica, Voleibol, Porrismo, tenis de campo, centros de iniciacion deportiva.  Y se aclara que cada una de estas disciplinas deportivas tenia dotacion deportiva especifica del deporte, entregada al promotor del imdera para el uso en desarrollo de proceso y la atencion a los beneficiarios de esta comuna.</t>
  </si>
  <si>
    <t>En el area de recreacion se realizaron dos capacitaciones en el manejo de actividades fisicas y recreativas, una para lideresde grupos de persona mayor , y una para la comunidad en general.  En el area de deporte se realizo asesoria y apoyo en la organizacion de festivales deportivos en la comuna 6 a los lideres del barrio la Pavona.</t>
  </si>
  <si>
    <t>Se realizaron los juegos comunitarios en las disciplinas de futsalon y voleibol en el Coliseo del sur y coliseo del café donde participaron equipos con integrantes de la comuna 6.  Ademas se realizaron  actividades con juegos tradicionales en el cdc San Jose.</t>
  </si>
  <si>
    <t xml:space="preserve">Se realizo el mantenimiento de los siguientes escenarios en labores como guadañada, soldadura, demarcacion losa y pintura torres mixtas, pintura arcos: polideportivo barrio La Clarita, polideportivo La Patria, cancha de futbol La Patria, polideportivo La Universal, </t>
  </si>
  <si>
    <t>Se realizaron los juegos comunitarios en las disciplinas de futsalon y voleibol en el Coliseo del sur y coliseo del café donde participaron equipos con integrantes de la comuna 7.  Ademas se realizaron  festivales recreodeportivas con estudiantes de la I.E. Olaya Herrera en el polideportivo cafetero.  Tambien se apoyo con una actividad de juego de banquitas con habitantes de calle que habitan en esta comuna.</t>
  </si>
  <si>
    <t xml:space="preserve">Se realizo el mantenimiento de los siguientes escenarios en labores como guadañada, soldadura, demarcacion losa y pintura torres mixtas, pintura arcos: polideportivo barrio Maria Cristina, polideportivo barrio Buenos Aires. </t>
  </si>
  <si>
    <t>El IMDERA desarrollo en la comuna 8 procesos de escuelas deportivas en las siguientes disciplinas: Futbol, Balonmano, Futsalon, atencion a personas en condicion de Discapacidad, Voleibol, Gimnasia ritmica.</t>
  </si>
  <si>
    <t xml:space="preserve">el imdera con su programa de escuelas de formación deportiva y de recreación esta impactando diferente poblacion de la comuna 8 </t>
  </si>
  <si>
    <t>Se realizaron actividades lúdicas en los barrios corbones “vacaciones en mi cuadra”, actividades lúdicas en cumplimiento de política publica de mujeres en cohebienestar barrio la cabaña, actividad recreativa en apoyo a la universidad san buenaventura, igualmente en la caseta del barrio terranova.</t>
  </si>
  <si>
    <t>Se realizo el mantenimiento de los siguientes escenarios en labores como guadañada, soldadura, demarcacion losa y pintura torres mixtas, pintura arcos: polideportivo barrio El Limonar, polideportivo barrio Corbones, cancha de futbol 7 barrio Tigreros, polideoprtivo barrio Terranova, polideportivo Nuevo Berlin, polideportivo barrio Jubileo.</t>
  </si>
  <si>
    <t>se atendieron diferentes actividades recreodeportivas yt ludicas que la comunidad solicito apoyo.</t>
  </si>
  <si>
    <t>el imdera mediante sus programas esta impactando activamente la poblacion de la zona rural de la ciudad de armenia, tanto grupos de infancia y grupos de adulto mayor</t>
  </si>
  <si>
    <t>El IMDERA desarrollo en la comuna 9 procesos de escuelas deportivas en las siguientes disciplinas: Baloncesto, Futsalon, Porrismo, Gimnasia artistica, futbol, Hapkido, Tenis de campo.</t>
  </si>
  <si>
    <t>Ya se realizo la reparacion, el mantenimiento de la cancha de microfutbol.</t>
  </si>
  <si>
    <t>La adecuacion y el cerramiento de La cancha de baloncesto no es competencia del IMDERA.</t>
  </si>
  <si>
    <t xml:space="preserve">SE EJCUTARON TALLERES PERO NO EN LA COMUNA </t>
  </si>
  <si>
    <t xml:space="preserve">LA ENTIDAD NO TIENE COMPETENCIA </t>
  </si>
  <si>
    <t>LA ENTIDAD NO ES COMPETENTE</t>
  </si>
  <si>
    <t xml:space="preserve">no se jecuto este programa </t>
  </si>
  <si>
    <t>EN LA VIGENCIA NO SE EJECUTYO EL PROGRAMA SE CREA LA LINEA PARA EL 2023</t>
  </si>
  <si>
    <t xml:space="preserve">se realizaron talleres para jovenes </t>
  </si>
  <si>
    <t xml:space="preserve">no somos competentes para entrega de dotacion </t>
  </si>
  <si>
    <t xml:space="preserve">no tenemos competencioa para construir </t>
  </si>
  <si>
    <t xml:space="preserve">no tenemos competencia </t>
  </si>
  <si>
    <t xml:space="preserve">no temnemos comptencia </t>
  </si>
  <si>
    <t>Desde el año 2016 hasta la fecha EPA ESP ha instalado 109 avisos con mensajes educativos para evitar el arrojo de basura en los diferentes barrios de la comuna 1</t>
  </si>
  <si>
    <r>
      <t xml:space="preserve">La oficina de Gestión Social de Empresas Publicas de Armenia, a través de su Linea Gestión Social Integral ha desarrollada varias estrategias para atender estas solicitudes:                                                                                                                                                                               </t>
    </r>
    <r>
      <rPr>
        <b/>
        <sz val="11"/>
        <color rgb="FF000000"/>
        <rFont val="Arial"/>
        <family val="2"/>
      </rPr>
      <t xml:space="preserve">Capacitación: </t>
    </r>
    <r>
      <rPr>
        <sz val="11"/>
        <color rgb="FF000000"/>
        <rFont val="Arial"/>
        <family val="2"/>
      </rPr>
      <t xml:space="preserve">                                                                                                        </t>
    </r>
    <r>
      <rPr>
        <b/>
        <sz val="11"/>
        <color rgb="FF000000"/>
        <rFont val="Arial"/>
        <family val="2"/>
      </rPr>
      <t>a</t>
    </r>
    <r>
      <rPr>
        <sz val="11"/>
        <color rgb="FF000000"/>
        <rFont val="Arial"/>
        <family val="2"/>
      </rPr>
      <t xml:space="preserve">.Seminario en Cultura Ciudadana,  en donde participaron  </t>
    </r>
    <r>
      <rPr>
        <b/>
        <sz val="11"/>
        <color rgb="FF000000"/>
        <rFont val="Arial"/>
        <family val="2"/>
      </rPr>
      <t xml:space="preserve">357 </t>
    </r>
    <r>
      <rPr>
        <sz val="11"/>
        <color rgb="FF000000"/>
        <rFont val="Arial"/>
        <family val="2"/>
      </rPr>
      <t xml:space="preserve">alumnos de 11 instituciones educativas del muncipio.                             </t>
    </r>
    <r>
      <rPr>
        <b/>
        <sz val="11"/>
        <color rgb="FF000000"/>
        <rFont val="Arial"/>
        <family val="2"/>
      </rPr>
      <t>b</t>
    </r>
    <r>
      <rPr>
        <sz val="11"/>
        <color rgb="FF000000"/>
        <rFont val="Arial"/>
        <family val="2"/>
      </rPr>
      <t>.Ludoepa:        Espacio de aprendizaje lúdico-pedagógico     con una participación de</t>
    </r>
    <r>
      <rPr>
        <b/>
        <sz val="11"/>
        <color rgb="FF000000"/>
        <rFont val="Arial"/>
        <family val="2"/>
      </rPr>
      <t xml:space="preserve"> 1000 </t>
    </r>
    <r>
      <rPr>
        <sz val="11"/>
        <color rgb="FF000000"/>
        <rFont val="Arial"/>
        <family val="2"/>
      </rPr>
      <t xml:space="preserve">usuarios.                                                                                                           </t>
    </r>
    <r>
      <rPr>
        <b/>
        <sz val="11"/>
        <color rgb="FF000000"/>
        <rFont val="Arial"/>
        <family val="2"/>
      </rPr>
      <t>c.</t>
    </r>
    <r>
      <rPr>
        <sz val="11"/>
        <color rgb="FF000000"/>
        <rFont val="Arial"/>
        <family val="2"/>
      </rPr>
      <t xml:space="preserve">Tiempo de Aprender: Manejo y aprovechamiento de Residuos sólidos en donde han participado </t>
    </r>
    <r>
      <rPr>
        <b/>
        <sz val="11"/>
        <color rgb="FF000000"/>
        <rFont val="Arial"/>
        <family val="2"/>
      </rPr>
      <t>303</t>
    </r>
    <r>
      <rPr>
        <sz val="11"/>
        <color rgb="FF000000"/>
        <rFont val="Arial"/>
        <family val="2"/>
      </rPr>
      <t xml:space="preserve"> usuarios, de las comunas 2,3,5,8.                                                                                                                             Teniendo asi en el tema de  capacitación en cultura ciudadana un impacto a</t>
    </r>
    <r>
      <rPr>
        <b/>
        <sz val="12"/>
        <color rgb="FF000000"/>
        <rFont val="Arial"/>
        <family val="2"/>
      </rPr>
      <t xml:space="preserve"> 1.660</t>
    </r>
    <r>
      <rPr>
        <sz val="11"/>
        <color rgb="FF000000"/>
        <rFont val="Arial"/>
        <family val="2"/>
      </rPr>
      <t xml:space="preserve"> usuarios. 
El 5/04/2022 se realizo capacitaciòn con los estudiantes del colegio de bosques de Pinares
EPA ESP da aplicabilidad a los incentivos tarifarios autorizados por la Comisiòn de Regulaciòn de Agua Potable.</t>
    </r>
  </si>
  <si>
    <r>
      <t>EPA ESP tiene una ruta de recolección de residuos especiales denominada " Especiales - Comunas" mediante la cual todos los días lunes desde las 7 am hasta las 3 pm, una volqueta hace el recorrido por las principales avenidas de la Comuna 1 recolectando los residuos especiales tales como: muebles, colchones, madera y demás inservibles. Adicionalmente cuenta con dos vehiculos tipo motocarro, mediante los cuales se presta un servicio personalizado y gratuito de recoleccion de residuos especiales, el usuario solicita y se agenda el servicio, en el año 2022 se prestaron alrededor de</t>
    </r>
    <r>
      <rPr>
        <sz val="11"/>
        <color rgb="FFFF0000"/>
        <rFont val="Arial"/>
        <family val="2"/>
      </rPr>
      <t xml:space="preserve"> </t>
    </r>
    <r>
      <rPr>
        <sz val="11"/>
        <rFont val="Arial"/>
        <family val="2"/>
      </rPr>
      <t xml:space="preserve">127 </t>
    </r>
    <r>
      <rPr>
        <sz val="11"/>
        <color rgb="FF000000"/>
        <rFont val="Arial"/>
        <family val="2"/>
      </rPr>
      <t>servicios de recoleccion de residuos especiales en la comuna 1.</t>
    </r>
  </si>
  <si>
    <t>EPA ESP se encuentra realizando diferentes contratos de obra para la reposicion de las redes de alcantarillado en los barrios Arrayanes, Pinares y Guaduales de la villa, ademas de intervenciones puntuales en diferentes barrios de esta comuna.</t>
  </si>
  <si>
    <t xml:space="preserve">Gracias al personal operativo se ha venido realizando mantenimiento a los colectores construidos en la zona Sur que descargan sus aguas a la PTAR La Marina, de acuerdo al cronograma de mantenimiento implementado en la gestoría de Tratamiento de Aguas Residuales. En los barrios Génesis y Bosques de Pinares se encuentra construido el colector Pinares y para el barrio La Linda corresponde el colector Santa Ana, a la fecha ambos en operación.
</t>
  </si>
  <si>
    <t>EPA ESP en la presente vigencia ah realizado varias intervenciones a los sumideros de los barrios que componen esta comuna</t>
  </si>
  <si>
    <t>Dicha revision se realiza de manera mensual a todos los usuarios a través del procedimiento de visitas a la critica, de igual manera se analiza en las reclamaciones que se presentan por los mismos usuarios. Generalmene los aumentos de valor obedecen a incremento en los consumos y a modificaciones tarifarias, a aquellos sectores donde se presenten reclamos multiples se realiza campaña desde la Dirección Comercial con el  fin de atender las inquietudes directamente en el sitio de las inconsitencias en facturación, se atienden los diferentes tipos de reclamo y se realizan visitas técnicas a fin de brindar solución en primer contacto a la comunidadDR JOHN EIDER HERRERA</t>
  </si>
  <si>
    <t>EPA ESP realizo visita al sitio donde se pudo evidenciar que la via que bordea el conjunto deportivo del barrio san francisco dos cuenta con estructuras captadoras de aguas de escorrentia, ademas se realiza mantenimiento y limpieza a la red</t>
  </si>
  <si>
    <t>BELLO HORIZONTE: EMPRESAS PUBLICAS DE ARMENIA NO TIENE A SU CARGO LA CONSTRUCCION DE REDES PARA EL MANEJO DE LAS AGUAS LLUVIAS DE LOS ESCENARIOS DEPORTIVOS. LOS BARRIOS RESTANTES SE HAN VENIDO REALIZANDO LA REVISION CON EL EQUIPO DE VIDEO Y GENERANDO UNA PRIORIZACION PARCIAL POR LOS TRAMOS REQUERIDOS, CABE ANOTAR QUE LA INVERSION DE REPOSICION DE LAS REDES DE EMPRESAS PUBLICAS DE ARMENIA OBEDECE A UN PLAN DE OBRAS E INVERSION (POIR).</t>
  </si>
  <si>
    <r>
      <t>Gestión Social como una actividad de la Gerencia tiene la responsabilidad de fortalecer las relaciones de confianza, sentido de pertenencia con los usuarios y la comunidad en general, a través de procesos pedagógicos de comunicación, sensibilización, capacitación y participación. Es por esto que dentro de la estrategia de Capacitacion desarrollo en la</t>
    </r>
    <r>
      <rPr>
        <b/>
        <sz val="11"/>
        <color rgb="FF000000"/>
        <rFont val="Arial"/>
        <family val="2"/>
      </rPr>
      <t xml:space="preserve"> COMUNA 2</t>
    </r>
    <r>
      <rPr>
        <sz val="11"/>
        <color rgb="FF000000"/>
        <rFont val="Arial"/>
        <family val="2"/>
      </rPr>
      <t xml:space="preserve"> durante este periodo  las siguientes actividades:
</t>
    </r>
    <r>
      <rPr>
        <b/>
        <sz val="11"/>
        <color rgb="FF000000"/>
        <rFont val="Arial"/>
        <family val="2"/>
      </rPr>
      <t xml:space="preserve">LudoEpa </t>
    </r>
    <r>
      <rPr>
        <sz val="11"/>
        <color rgb="FF000000"/>
        <rFont val="Arial"/>
        <family val="2"/>
      </rPr>
      <t xml:space="preserve">Se desarrollan actividades lúdico-recreativas  buscando generar cultura ciudadana.
En los siguientes barrios se realizaron actividades donde se invito a la comunidad a realizar manejo de residuos sólidos, separación en la fuente y resolución 2184 de 2019 en relación al nuevo código de colores, asi mismo se indico el horario de recoleccion y linea de recoleccion de residuos especiales.
30 de agosto 2022 Villa Alejandra I Jornada de embellecimiento
proximadamente </t>
    </r>
    <r>
      <rPr>
        <b/>
        <sz val="11"/>
        <color rgb="FF000000"/>
        <rFont val="Arial"/>
        <family val="2"/>
      </rPr>
      <t>90 personas impactadas</t>
    </r>
    <r>
      <rPr>
        <sz val="11"/>
        <color rgb="FF000000"/>
        <rFont val="Arial"/>
        <family val="2"/>
      </rPr>
      <t xml:space="preserve">
23 de septiembre 2022 Villa Alejandra II Jornada de embellecimiento proximadamente </t>
    </r>
    <r>
      <rPr>
        <b/>
        <sz val="11"/>
        <color rgb="FF000000"/>
        <rFont val="Arial"/>
        <family val="2"/>
      </rPr>
      <t>100 personas impactadas</t>
    </r>
    <r>
      <rPr>
        <sz val="11"/>
        <color rgb="FF000000"/>
        <rFont val="Arial"/>
        <family val="2"/>
      </rPr>
      <t xml:space="preserve">
11 de octubre 2022 Barrio Villa del Carmen Actividad Ludica proximadamente </t>
    </r>
    <r>
      <rPr>
        <b/>
        <sz val="11"/>
        <color rgb="FF000000"/>
        <rFont val="Arial"/>
        <family val="2"/>
      </rPr>
      <t xml:space="preserve">100 personas impactadas
Es importante informar que EPA ESP no es la responsable de realizar campañas de reciclaje como tal.
 </t>
    </r>
    <r>
      <rPr>
        <sz val="11"/>
        <color rgb="FF000000"/>
        <rFont val="Arial"/>
        <family val="2"/>
      </rPr>
      <t xml:space="preserve">
</t>
    </r>
    <r>
      <rPr>
        <b/>
        <sz val="11"/>
        <color rgb="FF000000"/>
        <rFont val="Arial"/>
        <family val="2"/>
      </rPr>
      <t/>
    </r>
  </si>
  <si>
    <t xml:space="preserve">Alrededor del barrio Antonio Nariño pasan las quebradas La Camelia y Yeguas, la construcción de la totalidad de los colectores paralelos a estas quebradas, que permitirán la descontaminación de estas fuentes hídricas, esta programada en el Plan de Saneamiento y Manejo de Vertimientos PSMV entre los años 2028 a 2031. Actualmente se están realizando los estudios y diseños de los colectores mencionados.  </t>
  </si>
  <si>
    <t>En Ejecución: Empresas Públicas de Armenia E.S.P. da cumplimiento a la Resolución 2115 de 2007 "Por medio de la cual se señalan características, instrumentos básicos y frecuencias del sistema de control y vigilancia para la calidad del agua para consumo humano.", reporte que se pueden ver en el IRCA mensual reportado en la pagina oficial www.epa.gov.co, asi mismo, se cuenta con tres puntos de monitoreo en la red de distribucion de acueducto del sector.
IRCA PROMEDIO A LA FECHA: 0,50%</t>
  </si>
  <si>
    <t>Desde el dia 22 de junio de 2022 , se hizo la verificación</t>
  </si>
  <si>
    <t>en visita realiza a este barrio se pudo evidenciar que la solicitud obedece a la realizacion de un nuevo alcantaqrillado de aguas residuales para dicho barrio, cabe mencionar que las conexiones a las redes publicas de alcantrillado y acueducto fueron de manera fraudulenta y no son usuarios de EPA ESP.</t>
  </si>
  <si>
    <t>se realizo reposicion de la tuberia de la red principal de alcantarillado de este barrio por desgaste de vida util.</t>
  </si>
  <si>
    <t>es importante señalar que al momento de la adecuacion de la cancha se debe hacer el manejo de guas lluvias para el drenaje y conduccion de las aguas a las estructuras hidraulicas, debido a que la instalacion de estos dentro del area de influencia conlleve a ocacionar daños por material de arrastre que ingresen a la red.</t>
  </si>
  <si>
    <t>Dicha revision se realiza de manera mensual a todos los usuarios a través del procedimiento de visitas a la critica, de igual manera se analiza en las reclamaciones que se presentan por los mismos usuarios. Generalmene los aumentos de valor obedecen a incremento en los consumos y a modificaciones tarifarias, a aquellos sectores donde se presenten reclamos multiples se realiza campaña desde la Dirección Comercial con el  fin de atender las inquietudes directamente en el sitio de las inconsitencias en facturación, se atienden los diferentes tipos de reclamo y se realizan visitas técnicas a fin de brindar solución en primer contacto a la comunidad</t>
  </si>
  <si>
    <t>EPA ESP realizo un contrato de obra para la construccion y captacion de  las aguas lluvias dentro de este barrio, separando y aumentando la capacidad de captacion y transporte de aguas lluvias, nos es importante aclarar que debido al mal manejo de los desechos solidos por parte de la comunidad que alli habita, generan taponamientos que hemos tenido que atender en varias ocaciones</t>
  </si>
  <si>
    <r>
      <t xml:space="preserve">Mediante la estrategia de capacitacion se realizaron talleres, charlas y puerta puerta sobre majeno de residuos sólidos, separación en la fuente, resolución 2184 de 2019 en relación al nuevo código de colores, horarios de recoleccion, linea de recoleccion de residuos especiales  en los siguientes Barrios de la </t>
    </r>
    <r>
      <rPr>
        <b/>
        <sz val="11"/>
        <color rgb="FF000000"/>
        <rFont val="Arial"/>
        <family val="2"/>
      </rPr>
      <t>COMUNA 3</t>
    </r>
    <r>
      <rPr>
        <sz val="11"/>
        <color rgb="FF000000"/>
        <rFont val="Arial"/>
        <family val="2"/>
      </rPr>
      <t xml:space="preserve">: Viila Italia, Terraza Jardin, Mercar, La Cristalina, Nuevo Amanecer, Belen, Arco iris, Arcades, La alhambra, La Esmeralda, Nuevo Amanecer, La Rivera, Alfonso Lopez, Kioskos, Manuela Beltran, Cooperativo, Las Colinas, El placer.
En los siguientes Barrios se realizo puerta puerta donde se les invito a realizar la separacion de los residuos y se les entrego un volante con dicha informacion: La Cristalina, Los Arcades, Casa Blanca, Villa Laura, 13 de junio,  </t>
    </r>
    <r>
      <rPr>
        <sz val="11"/>
        <rFont val="Arial"/>
        <family val="2"/>
      </rPr>
      <t>Montecarlo, Nuevo Armenia I y II, Quintas de la Marina, Villa Angela y Cordillera Central.
Aroximadamente</t>
    </r>
    <r>
      <rPr>
        <b/>
        <sz val="11"/>
        <rFont val="Arial"/>
        <family val="2"/>
      </rPr>
      <t xml:space="preserve"> 500 personas impactadas</t>
    </r>
  </si>
  <si>
    <t>se hizo limpieza de sumdieros dentro de esta comuna a diferentes barrios que la componen</t>
  </si>
  <si>
    <t>Desde el año 2016 hasta la fecha EPA ESP ha instalado 166 avisos con mensajes educativos del manejo adecuado de basuras en los diferentes barrios de la comuna 3</t>
  </si>
  <si>
    <t>EPA ESP tiene una ruta de recolección de residuos especiales denominada " Especiales - Comunas" mediante la cual todos los días martes desde las 7 am hasta las 3 pm, una volqueta hace el recorrido por las principales avenidas de la Comuna 3 recolectando los residuos especiales tales como: muebles, colchones, madera y demás inservibles. Adicionalmente cuenta con dos vehiculos tipo motocarro, mediante los cuales se presta un servicio personalizado y gratuito de recoleccion de residuos especiales, el usuario solicita y se agenda el servicio, en el año 2022 se prestaron alrededor de 144 servicios de recoleccion de residuos especiales en la comuna 3.</t>
  </si>
  <si>
    <t>Ejecutado: Empresas Públicas de Armenia E.S.P.  se encuentra ejecutada la obra de  "REPOSICIÓN RED DE ALIMENTACIÓN ACUEDUCTO B/ LA ADIELA ENTRE MANZANAS 11 Y 19, Y REPOSICIÓN RED DE DISTRIBUCIÓN B/ LA ADIELA  MANZANAS 19 Y 20", la cual beneficio a  los usuarios del barrio la Adiela.</t>
  </si>
  <si>
    <t>Por estar dentro del perímetro urbano todos los sectores legales cuentan con el servicio de acueducto. Si en algunos sectores no hay cobertura del servicio es porque corresponde a zonas subnormales.
Se solicita amablemente informar los puntos en los cuales se requiere la ampliación de la red de acueducto, para estudiar su viabilidad.
EMPRESAS PUBLICAS DE ARMENIA SEGÚN NORMATIVIDAD SE ACOGE A LA CONSTRUCCION DE LAS REDES EN DONDE SE ENCUENTRE LOS USUARIOS NORMALIZADOS Y LOS RESPECTIVOS BARRIOS APROBADOS POR LA OFICINA DE PLANEACION MUNICIPAL DE ARMENIA.</t>
  </si>
  <si>
    <r>
      <t xml:space="preserve">NOS PERMITIMOS MANIFESTAR QUE LA SOLICITUD ES POCO DESCRIPTIVA, PARA PODER SABER SI HACE REFERENCIA A PUNTOS ESPECIFICOS CARECTES DE UBICACION, UN SUMIDERO PARA CANALIZAR AGUA DE ESCORRENTIA HACIA LAS QUEBRADAS, ETC. POR LO TANTO NO PODEMOS EMITIR UN DIAGNOSTICO.  </t>
    </r>
    <r>
      <rPr>
        <b/>
        <sz val="12"/>
        <rFont val="Arial"/>
        <family val="2"/>
      </rPr>
      <t xml:space="preserve">NOTA: </t>
    </r>
    <r>
      <rPr>
        <sz val="12"/>
        <rFont val="Arial"/>
        <family val="2"/>
      </rPr>
      <t>ES IMPORTANTE ACLARAR QUE TODOS LOS BARRIOS QUE COMPONEN LA COMUNA, CUENTAN CON ESTRUCTURAS DE CAPTACION DE AGUAS DE ESCORRENTIA.</t>
    </r>
  </si>
  <si>
    <t>Se viene haciendo una labor de mantenimiento constante a los colectores y recámaras construidas en los barrios de la comuna 3, los cuales son los colectores Armenia, Cristalina y Yeguas. Esto se realiza de acuerdo al cronograma de mantenimiento que tiene implementado la Gestoría de Tratamiento de Aguas Residuales</t>
  </si>
  <si>
    <t>Durante lo corrido del año 2022 con cierre al mes de diciembre, desde el el proceso Gestión Control Pérdidas, se realizaron talleres de sensibilización en cultura del agua a funcionarios de establecimientos comerciales, usuarios y estudiantes de Instituciones Educativas.              
A continuación se relacionan:
En el barrio la cecilia  se realizo el 16 junio  capacitación en majeno de residuos sólidos, separación en la fuente y resolución 2184 de 2019 en relación al nuevo código de colores a :   23 participantes.                                                                                       
Motel Ankara:25
Motel Refugio de Amor:5
Motel la Guaca:6
Zona subnormal de las colinas:13
Oficiales
 Institución educativa  La cuyabra:19
Institución Educativa Las colinas 38
Institucion Educativa Jesus Maria Ocampo 29
el total de personas impactadas durante el periodo reportado es de:93 Institución Educativa Jesus Maria Ocampo 29</t>
  </si>
  <si>
    <t xml:space="preserve">Es importante mencionar que de acuerdo a la gestión administrativa realizada, se cuenta con un convenio interadministrativo con el banco BBVA el cual recauda a través de facilisimo, empresa que cuenta con puntos de servicio en todas las comunas y barrios de la ciudad, por lo tanto, si bien no se tiene un punto de recaudo que sea administrado directamente por EPA, si se le ha dado solución a los usuarios para evitar su desplazamiento. </t>
  </si>
  <si>
    <t>EPA ESP se encuentra realizando un contrato de canalizacion, trasnporte de aguas lluvias en la zona, se realizan inspecciones con video donde se evidencia el buen funcionamiento de la red de aguas combinadas, ademas se encuentra con el imposibilitante del asentamiento milagro de dios el cual para poder hacer la reposicion de la tuberia de alcantarillado, se requiere contar con el area de influencia despejada y sin ninguna propiedad que pueda conllevar a un riesgo de los trabajadores y pobladores.</t>
  </si>
  <si>
    <t>no se especifican los puntos exactos donde hace falta estructuras de EPA ESP, asi mismo informamos que donde se evidencio hurto de estos elementos se han ido reponiendo</t>
  </si>
  <si>
    <t>EPA ESP realizo inspecciones con video de la red de aguas residuales del barria villa carolina, evidenciando que se encuentra en correcto funcionamiento, lo unico que presenta desgaste por vida util es el descole que dicha solicitud se encuentra en planeacion tecnica para estudios y diseños</t>
  </si>
  <si>
    <t>EPA ESP tiene en su cronograma limpieza periodicas a los sumdieros de esta comuna ejecutandose durante todo la vigencia</t>
  </si>
  <si>
    <t>es importante aclarar que esta solicitud no tiene fundamento tecnico para relizarse, lo anterior debido a que el alcantarillado no presenta fallas o deterioro por vida util, donde se presenta se realizan las reparaciones puntuales pertinentes.</t>
  </si>
  <si>
    <t>se realizo la reposicion y mejoramiento de los elementos de la infraestructura de EPA ESP</t>
  </si>
  <si>
    <t>se realizo limpieza en dos ocaciones de los sumdieros del barrio los almendros en la presente vigencia</t>
  </si>
  <si>
    <r>
      <t xml:space="preserve">Se desarrollo la campaña </t>
    </r>
    <r>
      <rPr>
        <b/>
        <sz val="11"/>
        <color rgb="FF000000"/>
        <rFont val="Arial"/>
        <family val="2"/>
      </rPr>
      <t>Soy Parte de la solucion</t>
    </r>
    <r>
      <rPr>
        <sz val="11"/>
        <color rgb="FF000000"/>
        <rFont val="Arial"/>
        <family val="2"/>
      </rPr>
      <t xml:space="preserve"> en la zona comercial del Barrio San Jose y el Bosque en la cual se realizaron las siguientes actividades:
29 de junio 2022 se visito local por local el cual se informo en que consistia la estratega Soy parte de la solucion.
22 de agosto 2022 se realizo charla a la comunidad por parte de secretaria de salud y EPA explicando la majeno de residuos sólidos, separación en la fuente, resolución 2184 de 2019 en relación al nuevo código de colores, horarios de recoleccion, linea de recoleccion de residuos especiales
30 de septiembre 2022 se visito toda la zona comercial de la Calle 21 donde se entrego volante donde se les invito a realizar la separacion de los residuos, a sacar los residuos en los horarios correspondientes y se les socializo la linea de recoleccion de residuos especiales.
29 de noviembre 2022 Se realizo una salida ludico pedagogica con el grupo de teatro escondido, realizando cuadro teatral donde se invita a la comunidad a realizar la separacion, a sacar los residuos en el horario y lugar correspondiente, reforzando la cultura ciudadana.
Aproximadamente </t>
    </r>
    <r>
      <rPr>
        <b/>
        <sz val="11"/>
        <color rgb="FF000000"/>
        <rFont val="Arial"/>
        <family val="2"/>
      </rPr>
      <t>200 usuarios impactadas</t>
    </r>
    <r>
      <rPr>
        <sz val="11"/>
        <color rgb="FF000000"/>
        <rFont val="Arial"/>
        <family val="2"/>
      </rPr>
      <t xml:space="preserve">
Despues de realizar esta actividad se observo que la zona comercial del barrio san Jose y el Bosque Calle 21 se encuentra limpia y hay una adecuada disposicion de los residuos.
Asi mismo en el Colegio San Jose se realizo el dia 6 de septiembre  2022 una actividad ludica donde se realizo enfasis en la separacion de los residuos solidos. Se impactaron aproximadamente</t>
    </r>
    <r>
      <rPr>
        <b/>
        <sz val="11"/>
        <color rgb="FF000000"/>
        <rFont val="Arial"/>
        <family val="2"/>
      </rPr>
      <t>160 alumnos.</t>
    </r>
  </si>
  <si>
    <r>
      <t xml:space="preserve">Ejecutado: Empresas Públicas de Armenia E.S.P. cuenta con redes de distribución de acueducto en los barrios Mercedes del Norte, Salvador Allende Regivit 1ª Etapa, la Mariela y Fundadores Bajo. 
Así mismo, puntos de muestreo de la calidad del agua potable suministrada a los usuarios y estaciones de macromedición que permiten monitorear el servicio de acueducto.
Por otro lado, Empresas Públicas de Armenia E.S.P. adelantó la reposición del hidrante ubicado en la entrada del barrio La Mariela. 
</t>
    </r>
    <r>
      <rPr>
        <b/>
        <sz val="11"/>
        <color rgb="FF000000"/>
        <rFont val="Arial"/>
        <family val="2"/>
      </rPr>
      <t>NOTA:</t>
    </r>
    <r>
      <rPr>
        <sz val="11"/>
        <color rgb="FF000000"/>
        <rFont val="Arial"/>
        <family val="2"/>
      </rPr>
      <t xml:space="preserve"> en lo referente a instalación de medidores, esta actividad es del proceso de Control Perdidas.</t>
    </r>
  </si>
  <si>
    <r>
      <rPr>
        <b/>
        <sz val="11"/>
        <color rgb="FF000000"/>
        <rFont val="Arial"/>
        <family val="2"/>
      </rPr>
      <t>Barrios La Mariela y Salvador Allende:</t>
    </r>
    <r>
      <rPr>
        <sz val="11"/>
        <color rgb="FF000000"/>
        <rFont val="Arial"/>
        <family val="2"/>
      </rPr>
      <t xml:space="preserve"> A la fecha se encuentra en ejecución el contrato de obra No. 023 de 2021 </t>
    </r>
    <r>
      <rPr>
        <i/>
        <sz val="11"/>
        <color rgb="FF000000"/>
        <rFont val="Arial"/>
        <family val="2"/>
      </rPr>
      <t xml:space="preserve">"Construcción del colector La Florida del K0+00 al K1+607,66 del pozo R001 al pozo R086" </t>
    </r>
    <r>
      <rPr>
        <sz val="11"/>
        <color rgb="FF000000"/>
        <rFont val="Arial"/>
        <family val="2"/>
      </rPr>
      <t xml:space="preserve">por valor de $3.096.419.645,78 que inicia desde el  barrio La Mariela hasta la zona cercana a la subestación eléctrica Regivit, 2.500 metros aproximadamente, con los cuales se pretende eliminar 9 puntos de vertimiento sobre la quebrada La Florida. 
</t>
    </r>
    <r>
      <rPr>
        <b/>
        <sz val="11"/>
        <color rgb="FF000000"/>
        <rFont val="Arial"/>
        <family val="2"/>
      </rPr>
      <t>Barrio Mercedes del Norte:</t>
    </r>
    <r>
      <rPr>
        <sz val="11"/>
        <color rgb="FF000000"/>
        <rFont val="Arial"/>
        <family val="2"/>
      </rPr>
      <t xml:space="preserve"> En el PSMV aprobado mediante Resolución CRQ 1592 del 5 de Agosto de 2020, se contempla la construcción del colector de la quebrada Hojas Anchas en el sector del barrio Mercedes del Norte, a partir del año 2045, por lo tanto esta actividad no se puede cumplir al año 2023.
</t>
    </r>
    <r>
      <rPr>
        <b/>
        <sz val="11"/>
        <color rgb="FF000000"/>
        <rFont val="Arial"/>
        <family val="2"/>
      </rPr>
      <t xml:space="preserve">Providencia: </t>
    </r>
    <r>
      <rPr>
        <sz val="11"/>
        <color rgb="FF000000"/>
        <rFont val="Arial"/>
        <family val="2"/>
      </rPr>
      <t xml:space="preserve">El 15 de abril de 2022 finalizó la ejecución del contrato de obra No. 011 de 2021 que tuvo por objeto </t>
    </r>
    <r>
      <rPr>
        <i/>
        <sz val="11"/>
        <color rgb="FF000000"/>
        <rFont val="Arial"/>
        <family val="2"/>
      </rPr>
      <t>"Reposición colector quebrada la Montañita fase 1, municipio de Armenia Quindio"</t>
    </r>
    <r>
      <rPr>
        <sz val="11"/>
        <color rgb="FF000000"/>
        <rFont val="Arial"/>
        <family val="2"/>
      </rPr>
      <t xml:space="preserve"> con una inversión de $1.284.848.890,08. En este contrato se realizó la reposición de 735,16 metros del colector Montañita, con el fin de separar las aguas residuales recolectadas en la cámara 8H1 aledaña a Torres de Sierraviento por la casa de navidad hasta la cámara 103 ubicada en el centro comercial Bambuza, dejando sobre la colectora natural únicamente las aguas lluvias que se generen en épocas de invierno.
</t>
    </r>
    <r>
      <rPr>
        <b/>
        <sz val="11"/>
        <color rgb="FF000000"/>
        <rFont val="Arial"/>
        <family val="2"/>
      </rPr>
      <t/>
    </r>
  </si>
  <si>
    <t>En Ejecución:   Empresas Públicas de Armenia E.S.P. realiza de manera constante el seguimiento de las condiciones hidráulicas de la red de distribución de acueducto de la comuna, realizando la apertura de hidrantes para el lavado de la red de acueducto, control de presiones y caudales en la red y atención permanente de solicitudes de los usuarios. 
Es necesario resaltar que, actualmente el barrio cuenta con un hidrante ubicado en la Manzana 2 Casa 10; sin embargo, se solicita amablemente informar posibles puntos de instalacion de hidrantes para evaluar la viabilidad de su instalación.</t>
  </si>
  <si>
    <t>se realizaron diferentes limpiezas de sudmieros en la comuna, evidenciando el mal manejo de residuos solidos arrojados al alcantarillado generando taponamientos y limitaciones en el funcionamiento de la capacidad</t>
  </si>
  <si>
    <t>En Ejecución: Empresas Públicas de Armenia E.S.P. cuenta con redes de distribución de acueducto en el sector mencionado, asi como una infraestructura optimizada para la atención de las necesidades de los usuarios. 
Por otro lado, se solicita amablemente informar los sitios o sectores a los que hace referencia la necesidad de optimizar el servicio de acueducto.</t>
  </si>
  <si>
    <t>Ejecutado:  Se realiza revisión del sector, evidenciando que en la cr 23 cl 8 se cuentan con un hidrante en buen estado.
Se hace necesario hacer alusión a que en el sector del barrio Granada se cuenta con más de 8 hidrantes, sin embargo, se solicita amablemente informar posibles puntos de instalacion de hidrantes para evaluar la viabilidad de su instalación.</t>
  </si>
  <si>
    <t>PLANEACIÓN - SEGURIDAD</t>
  </si>
  <si>
    <t>la Secretade de Desarrollo Economico implemento estrategias y acciones que propician la generación y formalización del empleo a través del fomento a las empresas, el emprendimiento, las TIC y el sector turismo Para dar cumplimiento a la estrategia mencionada anteriormente, brindamos atención a través de dos frentes:
1. POBLACIÓN QUE BUSCA EMPLEO (Incluye Indígenas, NARP, Rom, Victimas del conflicto armado,  OIGD/LGTBIQ+, con discapacidad, migrante y otros).
2. EMPRESAS que representan la oferta laboral para el municipio de Armenia.
En el primer frente “POBLACIÓN QUE BUSCA EMPLEO”, la Secretaría de Desarrollo Económico firmó el convenio interinstitucional No. 004 del 1 de Octubre de 2021 con el SENA, el cual permite crear una oficina satélite de la Agencia Pública de empleo, donde se prestan los siguientes servicios:
Atención y gestión de hojas de vida a través de la Agencia Pública de empleo en todas las comunas del municipio de Armenia a través de los Puntos Vive digital. Talleres ocupacionales: Mejorar perfiles ocupacionales de los buscadores de empleo, a través de formaciones, talleres,  en distintas competencias y habilidades que les permitan acceder a mejores puestos de trabajo
Jornadas de inserción laboral: Realizar ferias de mercado laboral donde se propicia el encuentro de las empresas y personas que buscan empleo en las diferentes comunas del municipio de Armenia.
Resultados:
1. Atención de la Agencia Pública de Empleo en los Puntos Vive Digital con el siguiente balance: Armenia se atendieron 682 personas, Centenario se atendieron 191 personas
2. Atención de la Población a través de treinta (30) talleres ocupacionales realizado en los Punto Vive Digital: Armenia se atendieron 226 personas, Centenario se atendieron 46 personas.
3. Se Realizaron Jornadas de Inserción Laboral en los Puntos Vive Digital así: Centenario se atendieron 4 jornadas y se atendieron 156  personas</t>
  </si>
  <si>
    <t>Se debe considerar la competencia del Departamento Admisnirativo de Planecaión en cuanto al Vivero que actualmente existe en la Comuna 1 Barrio Arenales.</t>
  </si>
  <si>
    <t>Se debe considerar la competencia del Departamento Admisnirativo de Planecaión en cuanto aacciones para ejecuatar a traves del PGIRS</t>
  </si>
  <si>
    <t xml:space="preserve">En la vigencia 2022, se realizó recorrido por la comuna identificando y caracterizando cuales son las microempresas existentes y las necesidades de estas.  De igual manera se acompañó el proceso de reactivación del Centro Comercial San Sur. Se realizan jornadas de sensibilizacion de incentivos tributarios por contratación,se capacitaron tres empresas en la Comuna 1 Centenario.
Se realizaron 110 visitas empresariales con el fin de socializar los incentivos tributarios de orden nacional y municipal para la generación de empleo. identificando 3 empresas en la comuna 1
</t>
  </si>
  <si>
    <t>En la vigencia 2022, se realizó recorrido por la comuna identificando y caracterizando cuales son las microempresas existentes y las necesidades de estas.  De igual manera se acompañó el proceso de reactivación del Centro Comercial San Sur. Se realizan jornadas de sensibilizacion de incentivos tributarios por contratación,se capacitaron tres empresas en la Comuna 1 Centenario.
Se realizaron 110 visitas empresariales con el fin de socializar los incentivos tributarios de orden nacional y municipal para la generación de empleo. identificando 3 empresas en la Comuna 1</t>
  </si>
  <si>
    <t>La Secretaría e Desarrollo Económico, no tiene la facultad de crear un fondo financiero para los microempresarios, no obstante firmo un convenio con la empresa actuar en donde se beneficiaron todas comunas del municipio de Armenia 
Convenio de asociación con la entidad Actuar Famiempresas 0009 de 2022 donde se beneficiaron 181 unidades productivas con microcréditos.</t>
  </si>
  <si>
    <t>Desde la Secretaría de Desarrollo Económico se ha realizado capacitaciones en emprendimiento en el cual se realizan las convocatorias para todas las comunas.  Se identifican 539 unidades productivas, para ser fortalecidos en formalización empresarial, temas financieros, Marketing Digital, Fotografía, Certificaciones de calidad y optimización de procesos.</t>
  </si>
  <si>
    <t>Se debe considerar la competencia del Departamento Admisnirativo de Planecaión en cuanto al Vivero que actualmente existe en la Caomuna 1 Barrio Arenales.</t>
  </si>
  <si>
    <t xml:space="preserve">La Secretaría e Desarrollo Económico,  firmo Convenio de asociación con la entidad Actuar Famiempresas 0009 de 2022 donde se beneficiaron 181 unidades productivas con microcréditos en todas comunas del municipio de Armenia </t>
  </si>
  <si>
    <t xml:space="preserve">Desde la Secretaría de Desarrollo Económico se ha realizado capacitaciones en emprendimiento en el cual se realizan las convocatorias para todas las comunas.
En la vigencia 2022, se realizaron 18 mercados campesinos de los cuales se han beneficiado 30 unidades productivasy 25ferias empresariales, las cuales sirven para que los microempresarios de las comunas den a conocer sus productos y comercialicen estos.
 </t>
  </si>
  <si>
    <t>La Secretaría e Desarrollo Económico,  firmo Convenio de asociación con la entidad Actuar Famiempresas 0009 de 2022 donde se beneficiaron 181 unidades productivas con microcréditos en todas comunas del municipio de Armenia para brindar apoyo a todos los proyectos productivos y la generación de empleo 
En la vigencia 2022, se realizó recorrido por la comuna identificando y caracterizando cuales son las microempresas existentes y las necesidades de estas.  De igual manera se acompañó el proceso de reactivación del Centro Comercial San Sur. Se realizan jornadas de sensibilizacion de incentivos tributarios por contratación,se capacitaron tres empresas en la Comuna 1 Centenario.
Se realizaron 110 visitas empresariales con el fin de socializar los incentivos tributarios de orden nacional y municipal para la generación de empleo. identificando 3 empresas en ;a comuna 2</t>
  </si>
  <si>
    <t>• Entre el Comité de Cafeteros del Quindío y la Alcaldía Municipal de Armenia, con el ánimo de aunar esfuerzos encaminado al mejoramiento de la calidad de vida de las familias caficultoras, se suscribió un convenio de asociación que busca fomentar mecanismos en cinco componentes:
• Soporte al mejoramiento de la productividad a través del desarrollo de escuelas de campo en fertilización de cafetales en etapa productiva. 45 productores rurales beneficiados.
• Soporte a la productividad a través de escuelas de campo en aseguramiento de la calidad y nivelación tecnológica para los procesos de postcosecha. 51 productores rurales beneficiados.
• Soporte a la productividad y calidad mediante escuelas de campo y uso de innovaciones que motiven el tueste y preparación de café en finca. 35 productores rurales beneficiados.
• Soporte a la productividad y calidad mediante el reconocimiento a la familia caficultora dentro del Paisaje Cultural Cafetero. 700 productores rurales beneficiados.
• Soporte al emprendimiento, promoción y participación en ferias de cafés especiales. 12 productores rurales beneficiados</t>
  </si>
  <si>
    <t>Para brindar apoyo técnico y económico para la creación y sostenibilidad de las microempresas, durante la vigencia 2022, el municipio de Armenia firmo convenio  0009 de 2022  con Actuar famiempresas donde se beneficiaron 181 unidades productivas con microcréditos  los emprendedores pudieron acceder a dichos creditos a una tasa diferencial con respecto a los microcreditos. Tambien se realizaron capacitaciones con el mismo convenio con todas las comunas de Armenia.</t>
  </si>
  <si>
    <t>Con respecto al punto A, se realizó un proceso de sensibilización y recorrido por la comuna, con el fin de identificar todas las microempresas existentes y las necesidades especificas que estas tienen.
Con respecto al punto B, la Secretaría de Desarrollo Económico, de manera permanente en convenio con diferentes entidades realiza capacitaciones en diferentes tematicas para fortalecer a los microempresarios y/o unidades productivas, las cuales promociona por las diferentes redes sociales mediante convocatoria pública.
Con respecto al punto C, la secretaría ha realizado 25 ferias en las cuales e han beneficiado 66 microempresarios de la comuna 2.</t>
  </si>
  <si>
    <t>Esto no es competencia de la secretaraia de desrrollo económico, es competencia de la secretaria de infraestructura
Una vez contruidas, la Secretaría puede realizar el proceso de acompañamiento a la unidad productiva generada</t>
  </si>
  <si>
    <t>Se puso en marcha el Centro del Desarrollo Empresarial y Emprendimientos en los 5 puntos vive digital con las siguientes acciones:
1. Promocion periodica, con la oferta academica y beneficios en los 5 punto Vive digital.
2. Realización 539 caracterizaciones identificando principales necesidades de los microempresarios: Marketing Digital, Contabilidad, Certificaciones de calidad y optimizacion de procesos.
3. Realización de 2 capacitaciones de Fotografia del producto en dos puntos vive digital.</t>
  </si>
  <si>
    <t>La Secretaría de Desarrollo Económico, no tiene competencia en la definición de fuentes de generación de empleo, no obstante, plantea estrategias que permiten que el sector empresarial oferten las que ellos tienen, por lo tanto se firmo conveno con la Agencia Publica de Empleo- APE, y se dispusieron 5 puntos vive digital entre ellos, el de la comuna  3 en CDC Ciudad Dorada en el cual se visitaron los lideres y presidentes de junta de la comunal y se puso a disposicion las actividades a desarrollar para la creacion de oportunidades laborales tanto de ello como de sus habitantes. allí se brinda atencion de lunes a viernes, en el cual se prestan servicios como: inscripción, cargue de documentos, actualizacion y postulacion de vacantes ofertadas por la Agencia Pública de Empleo; tambien, recepción de hojas de vida para las empresas articuladas e interesadas en reclutar personas; finalmente se brindaron talleres de fortalecimiento en competencias laborales.  Para dar cumplimiento a la estrategia mencionada anteriormente, brindamos atención a través de dos frentes:
1. POBLACIÓN QUE BUSCA EMPLEO (Incluye Indígenas, NARP, Rom, Victimas del conflicto armado,  OIGD/LGTBIQ+, con discapacidad, migrante y otros).
2. EMPRESAS que representan la oferta laboral para el municipio de Armenia.
En el primer frente “POBLACIÓN QUE BUSCA EMPLEO”, la Secretaría de Desarrollo Económico firmó el convenio interinstitucional No. 004 del 1 de Octubre de 2021 con el SENA, el cual permite crear una oficina satélite de la Agencia Pública de empleo, donde se prestan los siguientes servicios:
Atención y gestión de hojas de vida a través de la Agencia Pública de empleo en todas las comunas del municipio de Armenia a través de los Puntos Vive digital. Talleres ocupacionales: Mejorar perfiles ocupacionales de los buscadores de empleo, a través de formaciones, talleres,  en distintas competencias y habilidades que les permitan acceder a mejores puestos de trabajo
Jornadas de inserción laboral: Realizar ferias de mercado laboral donde se propicia el encuentro de las empresas y personas que buscan empleo en las diferentes comunas del municipio de Armenia.
Resultados:
1. Atención de la Agencia Pública de Empleo en los Puntos Vive Digital con el siguiente balance: Armenia se atendieron 682 personas, Digital Ciudad Dorada.
2. Atención de la Población a través de treinta (30) talleres ocupacionales realizado en los Punto Vive Digital: Armenia se atendieron 226 personas, Ciudad Dorada se atendieron 180  personas
3. Se Realizaron Jornadas de Inserción Laboral en los Puntos Vive Digital así: Ciudad Dorada se realizaron 3 jornadas y se atendieron 142  personas.</t>
  </si>
  <si>
    <t xml:space="preserve">Se esta socializando en las comunas el plan de incentivos tributarios  que tiene la administracion municipal para con los empresarios s, Se realizaron 110 visitas empresariales con el fin de socializar los incentivos tributarios de orden nacional y municipal para la generación de empleo. 3 en la Comuna 3
</t>
  </si>
  <si>
    <t xml:space="preserve">Mediante convenio con ACODRES se creo una ruta gastronomica que beneficia a todo el municipio de Armenia, esta se denomino "Ruta Jepao", mediante la cual se dan a conocer los productos y servicios de los empresarios, emprendimientos y unidades productivas del sector gastronomico.
Se ideo, se creó y se implementó la capsula "Que hay pa' Hacer en Armenia" con el objetivo de fortalecer y promocionar el sector empresarial de la ciudad desde el comercio y el Turismo, las capsulas igualmente se encuentran cargadas en las plataformas digitales de la Alcaldía de Armenia </t>
  </si>
  <si>
    <t xml:space="preserve">La Plataforma Virtual Marketplace "Corazón Cuyabro" creada para incentivar la oferta y demanda en el proceso de reactivación económica del Municipio a diciembre 31 de 2022 se recibió por parte del Grupo Bolívar y la Secretaría TIC, se realizó la difusión en las redes sociales de la Alcaldía y se hizo la promoción entre los comerciantes de la ciudad.
https://www.compracorazoncuyabro.com/
</t>
  </si>
  <si>
    <t>Con el fin de fortalecer a los microempresarios del municipio de Armenia, se han realizado 25 espacios de promoción empresarial en las diferentes comunas del municipio de Armenia, donde se logró un total de ventas $83.341.300.</t>
  </si>
  <si>
    <t>Puesta en marcha del Centro de Desarrollo Empresarial y emprendimiento en 5 puntos vive Digital
Se realizaron estrategias para lograr poner en marcha el Centro del Desarrollo Empresarial y Emprendimientos en los 5 puntos vive digital de siguiente manera: 
Promoción periódica, con la oferta académica y beneficios en los 5 puntos Vive digital.
Resultados:
Se identifican 539 unidades productivas, para ser fortalecidos en formalización empresarial, temas financieros, Marketing Digital, Fotografía, Certificaciones de calidad y optimización de procesos.
Realización de 2 capacitaciones de Fotografía del producto en dos puntos vive digital.
Se suscribió convenio de asociación con la entidad Actuar Famiempresas 0009 de 2022 donde se beneficiaron 181 unidades productivas con microcréditos.</t>
  </si>
  <si>
    <t>Implementar estrategias y acciones que propicien la generación y formalización del empleo a través del fomento a las empresas, el emprendimiento, las TIC y el sector turismo. Para dar cumplimiento a la estrategia mencionada anteriormente, brindamos atención a través de dos frentes:
1. POBLACIÓN QUE BUSCA EMPLEO (Incluye Indígenas, NARP, Rom, Victimas del conflicto armado,  OIGD/LGTBIQ+, con discapacidad, migrante y otros).
2. EMPRESAS que representan la oferta laboral para el municipio de Armenia.
En el primer frente “POBLACIÓN QUE BUSCA EMPLEO”, la Secretaría de Desarrollo Económico firmó el convenio interinstitucional No. 004 del 1 de Octubre de 2021 con el SENA, el cual permite crear una oficina satélite de la Agencia Pública de empleo, donde se prestan los siguientes servicios:
Atención y gestión de hojas de vida a través de la Agencia Pública de empleo en todas las comunas del municipio de Armenia a través de los Puntos Vive digital. Talleres ocupacionales: Mejorar perfiles ocupacionales de los buscadores de empleo, a través de formaciones, talleres,  en distintas competencias y habilidades que les permitan acceder a mejores puestos de trabajo
Jornadas de inserción laboral: Realizar ferias de mercado laboral donde se propicia el encuentro de las empresas y personas que buscan empleo en las diferentes comunas del municipio de Armenia.
Resultados:
1. Atención de la Agencia Pública de Empleo en los Puntos Vive Digital con el siguiente balance: Armenia se atendieron 682 personas, Digital Ciudad Dorada.
2. Atención de la Población a través de treinta (30) talleres ocupacionales realizado en los Punto Vive Digital: Armenia se atendieron 226 personas, Ciudad Dorada se atendieron 180  personas
3. Se Realizaron Jornadas de Inserción Laboral en los Puntos Vive Digital así: Ciudad Dorada se realizaron 3 jornadas y se atendieron 142  personas.</t>
  </si>
  <si>
    <t xml:space="preserve">La Secretaría de Desarrollo Económico, no tiene competencia en la definición de fuentes de generación de empleo, no obstante, plantea estrategias que permiten que el sector empresarial oferten las que ellos tienen, por lo tanto se firmo conveno con la Agencia Publica de Empleo- APE, y se dispusieron 5 puntos vive digital entre ellos, el de la comuna  3 en CDC Ciudad Dorada en el cual se visitaron los lideres y presidentes de junta de la comunal y se puso a disposicion las actividades a desarrollar para la creacion de oportunidades laborales tanto de ello como de sus habitantes. allí se brinda atencion de lunes a viernes, en el cual se prestan servicios como: inscripción, cargue de documentos, actualizacion y postulacion de vacantes ofertadas por la Agencia Pública de Empleo; tambien, recepción de hojas de vida para las empresas articuladas e interesadas en reclutar personas; finalmente se brindaron talleres de fortalecimiento en competencias laborales.  </t>
  </si>
  <si>
    <t>Desde la Secretaría de Desarrollo Económico, se realiza en cada una de  las comunas del Municipio de Armenia la   caracterización a 539 unidades productivas. Esto con el fin de realizar un diagnóstico de sus necesidades, y así poder fortalecerlos con la articulación entre las diferentes entidades de la Red Regional de Emprendimiento, como lo son la estrategia Cemprende, las universidades, el SENA, entre otros. Así mismo, y  con el ánimo de fortalecer los emprendimientos del municipio, desde esta dependencia, se vienen adelantado las gestiones correspondientes para finiquitar el proceso de legalización de un  Memorando de Entendimiento entre el municipio de Armenia y la entidad INNPULSA (Agencia de emprendimiento e innovación del gobierno nacional adscrita al  Ministerio de Comercio, Industria y Turismo).</t>
  </si>
  <si>
    <t>Se identifican 539 unidades productivas, para ser fortalecidos en formalización empresarial, temas financieros, Marketing Digital, Fotografía, Certificaciones de calidad y optimización de procesos.
Realización de 2 capacitaciones de Fotografía del producto en dos puntos vive digital.
Se suscribió convenio de asociación con la entidad Actuar Famiempresas 0009 de 2022 donde se beneficiaron 181 unidades productivas con microcréditos.</t>
  </si>
  <si>
    <t>Se brinda atención a través de dos frentes:
1. POBLACIÓN QUE BUSCA EMPLEO (Incluye Indígenas, NARP, Rom, Victimas del conflicto armado,  OIGD/LGTBIQ+, con discapacidad, migrante y otros).
2. EMPRESAS que representan la oferta laboral para el municipio de Armenia.
En el primer frente “POBLACIÓN QUE BUSCA EMPLEO”, la Secretaría de Desarrollo Económico firmó el convenio interinstitucional No. 004 del 1 de Octubre de 2021 con el SENA, el cual permite crear una oficina satélite de la Agencia Pública de empleo, donde se prestan los siguientes servicios:
Atención y gestión de hojas de vida a través de la Agencia Pública de empleo en todas las comunas del municipio de Armenia a través de los Puntos Vive digital. Talleres ocupacionales: Mejorar perfiles ocupacionales de los buscadores de empleo, a través de formaciones, talleres,  en distintas competencias y habilidades que les permitan acceder a mejores puestos de trabajo
Jornadas de inserción laboral: Realizar ferias de mercado laboral donde se propicia el encuentro de las empresas y personas que buscan empleo en las diferentes comunas del municipio de Armenia.
Resultados:
1. Atención de la Agencia Pública de Empleo en los Puntos Vive Digital con el siguiente balance: Armenia se atendieron 682 personas, Digital Ciudad Dorada.
2. Atención de la Población a través de treinta (30) talleres ocupacionales realizado en los Punto Vive Digital: Armenia se atendieron 226 personas, Ciudad Dorada se atendieron 180  personas
3. Se Realizaron Jornadas de Inserción Laboral en los Puntos Vive Digital así: Ciudad Dorada se realizaron 3 jornadas y se atendieron 142  personas.</t>
  </si>
  <si>
    <t xml:space="preserve">Se identifican 539 unidades productivas, para ser fortalecidos en formalización empresarial, temas financieros, Marketing Digital, Fotografía, Certificaciones de calidad y optimización de procesos.
Realización de 2 capacitaciones de Fotografía del producto en dos puntos vive digital.
Se suscribió convenio de asociación con la entidad Actuar Famiempresas 0009 de 2022 donde se beneficiaron 181 unidades productivas con microcréditos.
</t>
  </si>
  <si>
    <t>En el Punto Vive Digital del CDC de la Comuna 4 se realizaron 4 jornadas de inserción laboral que contaron con 142 personas asistentes de las cuales fueron 72 mujeres beneficiadas.</t>
  </si>
  <si>
    <t>Desde la Secretaría de Desarrollo Económico, se realiza en cada una de  las comunas del Municipio de Armenia la   caracterización de las unidades productivas. Esto con el fin de realizar un diagnóstico de sus necesidades, y así poder fortalecerlos con la articulación entre las diferentes entidades de la Red Regional de Emprendimiento, como lo son la estrategia Cemprende, las universidades, el SENA,</t>
  </si>
  <si>
    <t xml:space="preserve">Se identifican las unidades productivas, para ser fortalecidos en formalización empresarial, temas financieros, Marketing Digital, Fotografía, Certificaciones de calidad y optimización de procesos.
Realización de 2 capacitaciones de Fotografía del producto en dos puntos vive digital.
</t>
  </si>
  <si>
    <t>Se suscribió convenio de asociación con la entidad Actuar Famiempresas 0009 de 2022 donde se beneficiaron 181 unidades productivas con microcréditos.
Se socializaron a las diferentes comunas de Armenia el convenio con Actuar famiempresas para que los emprendedores pudieran acceder a dichos creditos. Tambien se realizaron capacitaciones con el mismo convenio con todas las comunas de Armenia</t>
  </si>
  <si>
    <t>Se han realizado 25 espacios de promoción empresarial o Ferias empresarialesen las diferentes comunas del municipio de Armenia, donde se logró un total de ventas $83.341.300.</t>
  </si>
  <si>
    <t>La Plataforma Virtual Marketplace "Corazón Cuyabro" creada para incentivar la oferta y demanda en el proceso de reactivación económica del Municipio a diciembre 31 de 2022 se recibió por parte del Grupo Bolívar y la Secretaría TIC, se realizó la difusión en las redes sociales de la Alcaldía y se hizo la promoción entre los comerciantes de la ciudad.</t>
  </si>
  <si>
    <t>De maneta permanente se realiza acompañamiento y fortalecimiento a todos los adjudicatarios de la plaza de mercado minorista Con el fin de realizar el fortalecimiento de la Plaza de Mercado Minorista de Armenia, se han adelantado las siguientes acciones:
Mantenimiento locativo
Organización administrativa ( 239 Estados de cuenta realizados, 193 locales diagnosticados y 49 cuentas de cobro notificadas).
3 Ferias Comerciales con 53 beneficiarios</t>
  </si>
  <si>
    <t>Se identificaron en Armenia 539 unidades productivas, para ser fortalecidos en formalización empresarial, temas financieros, Marketing Digital, Fotografía, Certificaciones de calidad y optimización de procesos.
Realización de 2 capacitaciones de Fotografía del producto en dos puntos vive digital.
Se suscribió convenio de asociación con la entidad Actuar Famiempresas 0009 de 2022 donde se beneficiaron 181 unidades productivas con microcréditos.
Estas capacitaciones van dirigidas a todas los grupos poblacionales.</t>
  </si>
  <si>
    <t xml:space="preserve">Se esta ejecutando un programa de asistencia tecnica personalizada en el cual se identifica las necesidades de la plaza minorista para un mejor funcionamiento 
Se realizó  fortalecimiento a la Plaza de Mercado Minorista de Armenia, a través de las siguientes  acciones:
Mantenimiento locativo
Organización administrativa (239 Estados de cuenta realizados, 193 locales diagnosticados y 49 cuentas de cobro notificadas).
3 Ferias Comerciales con 53 beneficiarios
De igual manera se realiza un balance financiero de ingresos y gastos de la Plaza de Mercado Minoristas de Armenia – PMMA. </t>
  </si>
  <si>
    <t xml:space="preserve">La Secretaría e Desarrollo Económico,  firmo Convenio de asociación con la entidad Actuar Famiempresas 0009 de 2022 donde se beneficiaron 181 unidades productivas con microcréditos en todas comunas del municipio de Armenia . Tambien se realizaron capacitaciones con el mismo convenio con todas las comunas de Armenia </t>
  </si>
  <si>
    <t xml:space="preserve">Se están ejecutando acciones para implementar el programa de seguridad alimentaria en el sector rural del Municipio de Armenia, en donde se tiene contenidas las siguientes acciones:
• Caracterización de los predios que manejan procesos de seguridad alimentaria (huertas caseras).
• Asistencia técnica permanente en los predios del sector rural que manejan procesos de seguridad alimentaria (huertas caseras)
• Implementación de nuevas unidades productivas en instituciones educativas
• Realización de mercados campesinos para la venta de excedentes.
• Se benefician 64 productores rurales beneficiados y 34 niños del colegio José María Córdoba Sede EL CAIMO 
• Se beneficiaron 14 productores del convenio 008 de Asorticas.
</t>
  </si>
  <si>
    <t>Desde la Secretaría de Desarrollo Económico se ha realizado capacitaciones en emprendimiento en el cual se realizan las convocatorias para todas las comunas.
En la vigencia 2022, se realizaron 18 mercados campesinos de los cuales se han beneficiado 30 unidades productivasy 25ferias empresariales, las cuales sirven para que los microempresarios de las comunas den a conocer sus productos y comercialicen estos</t>
  </si>
  <si>
    <t>En la vigencia 2021 se han realizado ferias empresariales en cada una de las comunas.   De igual manera se participaron 11 artesanos del municipio.
En la vigencia 2022, se realizaron 18 mercados campesinos de los cuales se han beneficiado 30 unidades productivasy 25ferias empresariales, las cuales sirven para que los microempresarios de las comunas den a conocer sus productos y comercialicen estos</t>
  </si>
  <si>
    <t>Para fortalecer los procesos de Desarrollo Económico que le permitan a los habitantes de la Comuna 7 y afianzar sus ideas de negocio (proyectos empresariales, productivos etc.), durante la vigencia 2021, el municipio de Armenia firmo convenio con Actuar famiempresas para que los emprendedores pudieran acceder a creditos a una tasa diferencial con respecto a los otros microcreditos. Tambien se realizaron capacitaciones con el mismo convenio con todas las comunas de Armenia.</t>
  </si>
  <si>
    <t xml:space="preserve">Jornadas de socializacvion del municipio sobre los insentivos tributarios y no tributarios de orden nacional departamental y municipal a los cuales las empresas pueden acogersen si presenta contratacion a poblacion con enfoque diferencial o con ciclos vitales especificos.
Se realizaron 110 visitas empresariales con el fin de socializar los incentivos tributarios de orden nacional y municipal para la generación de empleo. identificando 3 empresas en la comuna 51
</t>
  </si>
  <si>
    <t xml:space="preserve">Acciones tendientes para ejecutar la estrategia  de formalización  el camino para el fortalecimiento laboral
Resultados:
• 15 Formaciones vendedores ambulantes. 
•  8 Actividades CULTURACAM – Articulado con Comfenalco Quindío. y Camara de Comercio de Armenia y el Quindío. 
• 15 Jornadas de Atención con la Agencia Pública de Empleo (8 son en el marco de CULTURACAM y 7 en el auditorio Ancizar Lopez).  
• 16 Campañas de Formalización Laboral (Educación Financiera y socialización con Colpensiones de los BEPS – Beneficios Económicos Periodicos)
• Zona Económico y Social Especial – ZESE
Balance de las empresas beneficiadas. 
Agencia de Inversión
</t>
  </si>
  <si>
    <t>Se firmo convenio con Actuar famiempresas para que los emprendedores pudieran acceder a creditos a una tasa diferencial con respecto a los otros microcreditos. Tambien se realizaron capacitaciones con el mismo convenio con todas las comunas de Armenia.</t>
  </si>
  <si>
    <t xml:space="preserve">Desde la Secretaría de Desarrollo Económico se ha realizado capacitaciones en emprendimiento en el cual se realizan las convocatorias para todas las comunas.
En la vigencia 2022, se realizaron 18 mercados campesinos de los cuales se han beneficiado 30 unidades productivasy 25 ferias empresariales, las cuales sirven para que los microempresarios de las comunas den a conocer sus productos y comercialicen estos. </t>
  </si>
  <si>
    <t>El municipio de Armenia firmo convenio con Actuar famiempresas para que los emprendedores pudieran acceder a creditos a una tasa diferencial con respecto a los otros microcreditos. Tambien se realizaron capacitaciones con el mismo convenio con todas las comunas de Armenia.</t>
  </si>
  <si>
    <t>Se crearon GRUPOS DE WHATSAPP - UNA (1)  ACCIÓN: 5 grupos conformados de difusión de vacantes laborales, 1182 integrantes. Se promueve y divulga la información saliente de las estrategias, las convocatorias y la difusión de oportunidades laborales por medio de cinco grupos de whatasapp en el que cuenta con 1182 cuyabros a quienes se les difunde las oportunidades laborales formales y  las jornadas de inserción laboral desarrolladas por la SDE.
•   PIEZAS PUBLICITARIAS - UNA (1)  ACCIÓN: 17 piezas elaboradas para convocatoria de las jornadas de inserción y feria insitucional. 
Se han realizado 17 piezas graficas para la convocatoria de jornadas de insericón laboral.
•        BOLETINES DE PRENSA - UNA (1)  ACCIÓN:  boletines realizados y 5 videos montados. 
Se han realizado boletines de prensa sobre prespuesto de la Secretaría y del desarrrollo de las jornadas realizadas a la fecha de inserción labora</t>
  </si>
  <si>
    <t xml:space="preserve">En la vigencia 2022, se realizaron 18 mercados campesinos de los cuales se han beneficiado 30 unidades productivasy 25 ferias empresariales, las cuales sirven para que los microempresarios de las comunas den a conocer sus productos y comercialicen estos. </t>
  </si>
  <si>
    <t xml:space="preserve">Se ha realizado fortacimiento Asociaciones y acompañamiento a productores rurales
Se optimizaron recursos y por la gestión realizada se logró superar la meta acumulada anual llegando a realizar 5 acciones para un porcentaje del 125%.Se han fortalecido 6 Asociaciones del sector rural  (ASORGEC, HERENCIA 24, mujeres cafeteras,  ASOCAMPO, APACAMAR y MAGRO), en temas tales como: Jurídicos, empresariales, asociatividad, comercialización, entre otros.
De igual manera se realizaron 424 visitas de acompañamiento a los productores del sector rural del municipio de Armenia.
</t>
  </si>
  <si>
    <t>En la vigencia 2022, se realizaron 18 mercados campesinos de los cuales se han beneficiado 30 unidades productivasy 25ferias empresariales, las cuales sirven para que los microempresarios de las comunas den a conocer sus productos y comercialicen estos</t>
  </si>
  <si>
    <t>Entre el Comité de Cafeteros del Quindío y la Alcaldía Municipal de Armenia, con el ánimo de aunar esfuerzos encaminado al mejoramiento de la calidad de vida de las familias caficultoras, se suscribio un convenio de asociación que busca fomentar mecanismos en cinco componentes:
• 250 PRODUCTORES ATENDIDOS, Se optimizaron recursos y por la gestión realizada se logró superar la meta acumulada anual llegando a realizar 320 acompañamiento dirigidos a productores y a la línea productiva de café con un porcentaje de 160%.
• Se realiza la caracterización y seguimiento a las zonas productoras de café de acuerdo a las directrices remitidas por el ministerio donde tenemos un 62,5% de productores caracterizados.
• Entre el Comité de Cafeteros del Quindío y la Alcaldía Municipal de Armenia, con el ánimo de aunar esfuerzos encaminado al mejoramiento de la calidad de vida de las familias caficultoras, se suscribió un convenio de asociación que busca fomentar mecanismos en cinco componentes:
• Soporte al mejoramiento de la productividad a través del desarrollo de escuelas de campo en fertilización de cafetales en etapa productiva. 45 productores rurales beneficiados.
• Soporte a la productividad a través de escuelas de campo en aseguramiento de la calidad y nivelación tecnológica para los procesos de postcosecha. 51 productores rurales beneficiados.
• Soporte a la productividad y calidad mediante escuelas de campo y uso de innovaciones que motiven el tueste y preparación de café en finca. 35 productores rurales beneficiados.
• Soporte a la productividad y calidad mediante el reconocimiento a la familia caficultora dentro del Paisaje Cultural Cafetero. 700 productores rurales beneficiados.
• Soporte al emprendimiento, promoción y participación en ferias de cafés especiales. 12 productores rurales beneficiados</t>
  </si>
  <si>
    <r>
      <rPr>
        <b/>
        <sz val="11"/>
        <color theme="1"/>
        <rFont val="Arial"/>
        <family val="2"/>
      </rPr>
      <t>NO VIABLE. ASPECTOS LEGALES</t>
    </r>
    <r>
      <rPr>
        <sz val="11"/>
        <color theme="1"/>
        <rFont val="Arial"/>
        <family val="2"/>
      </rPr>
      <t xml:space="preserve">. Se tiene un convenio de articulación de la media técnica con el SENA para los grados 10 y 11. Se generarán acercamientos con el SENA para determinar la viabilidad de la capacitación técnica. La Media técnica es un proceso de formación muy diferente a la capacitación técnica por oficios que ofrece el SENA. Los recursos del sistema eeducativo oficial solo pueden ser orientados en el marco de la atención a los niños, niñas y jóvenes matriculados, no es posible atender otra población no matriculada. Las acciones que señala la comunidad no están contemplados en el convenio actual con el SENA, ya que solamente se atienden estudiantes para la media técnica. </t>
    </r>
    <r>
      <rPr>
        <b/>
        <sz val="11"/>
        <color theme="1"/>
        <rFont val="Arial"/>
        <family val="2"/>
      </rPr>
      <t>ES IMPORTANTE MENCIONAR QUE A TRAVES DE LA SECRETARÍA DE EDUCAACIÓN Y EL ITI SE FIRMÓ UN CONVENIO CON LA UNIVERSIDAD DEL QUINDÍO PARA QUE ESTA ENTIDAD DE EDUCACIÓN SUPERIOR OFREZCA SEIS CARRERAS EN EL SEGUNDO SEMESTRE Y A PARTIR DE ESTA ESTRATEGIA UN NODO EDUCATIVO DE LA UNIVERSIDAD EN EL SUR DE LA CIUDAD.</t>
    </r>
  </si>
  <si>
    <r>
      <rPr>
        <b/>
        <sz val="11"/>
        <color rgb="FF000000"/>
        <rFont val="Arial"/>
        <family val="2"/>
      </rPr>
      <t>NO VIABLE. ASPECTOS LEGALES</t>
    </r>
    <r>
      <rPr>
        <sz val="11"/>
        <color rgb="FF000000"/>
        <rFont val="Arial"/>
        <family val="2"/>
      </rPr>
      <t>.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 Las acciones que señala la comunidad hacen parte de la educación informal y no es posible que se desttinen recursos apra este tipo de educación por la norma que se cita.</t>
    </r>
  </si>
  <si>
    <r>
      <rPr>
        <b/>
        <sz val="11"/>
        <color rgb="FF000000"/>
        <rFont val="Arial"/>
        <family val="2"/>
      </rPr>
      <t>NO VIABLE. ASPECTOS LEGALES</t>
    </r>
    <r>
      <rPr>
        <sz val="11"/>
        <color rgb="FF000000"/>
        <rFont val="Arial"/>
        <family val="2"/>
      </rPr>
      <t>. La competencia de instalar un Punto Vive Digital es de la Alcaldía-Secretaria de las TICs. La Secretaria de Educación puede ejecutar recursos de mejoramiento de las TICs al interior de las Instituciones Educativas (salas de informática y aulas tecnológicas).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 Las acciones que señala la comunidad hacen parte de la educación informal y no es posible que se desttinen recursos apra este tipo de educación por la norma que se cita.</t>
    </r>
  </si>
  <si>
    <t>VIABLE. Se tiene el proyecto de Convivencia Escolar en las Instituciones Educativas, PRAE (Ambiental y Gestión del Riesgo) que contemplan estas temáticas. Se tiene el Proyecto de Escuela de Padres y en muchas ocasiones los padres o acudientes no asisten a los procesos de capacitación y orientación en el ámbito de la convivencia escolar.</t>
  </si>
  <si>
    <r>
      <rPr>
        <b/>
        <sz val="11"/>
        <color rgb="FF000000"/>
        <rFont val="Arial"/>
        <family val="2"/>
      </rPr>
      <t>NO VIABLE. ASPECTOS LEGALES</t>
    </r>
    <r>
      <rPr>
        <sz val="11"/>
        <color rgb="FF000000"/>
        <rFont val="Arial"/>
        <family val="2"/>
      </rPr>
      <t>. Se tiene un convenio de articulación de la media técnica con el SENA. Se generarán acercamientos con el SENA para determinar la viabilidad de la capacitación técnica.</t>
    </r>
  </si>
  <si>
    <r>
      <rPr>
        <b/>
        <sz val="11"/>
        <color rgb="FF000000"/>
        <rFont val="Arial"/>
        <family val="2"/>
      </rPr>
      <t>NO VIABLE. ASPECTOS FINANCIEROS</t>
    </r>
    <r>
      <rPr>
        <sz val="11"/>
        <color rgb="FF000000"/>
        <rFont val="Arial"/>
        <family val="2"/>
      </rPr>
      <t xml:space="preserve">. Se priorizará en el Plan de Infraestructura de la Secretaria de Educación para la gestión de los recursos, los cuales son limitados. En el corto plazo no se tienen recursos.  Se tienen recursos limitados. Aspectos financieros (disponibilidad de recursos por el monto de la prioridad). </t>
    </r>
    <r>
      <rPr>
        <b/>
        <sz val="11"/>
        <color rgb="FF000000"/>
        <rFont val="Arial"/>
        <family val="2"/>
      </rPr>
      <t>Pese a lo anterior</t>
    </r>
    <r>
      <rPr>
        <sz val="11"/>
        <color rgb="FF000000"/>
        <rFont val="Arial"/>
        <family val="2"/>
      </rPr>
      <t xml:space="preserve"> </t>
    </r>
    <r>
      <rPr>
        <b/>
        <sz val="11"/>
        <color rgb="FF000000"/>
        <rFont val="Arial"/>
        <family val="2"/>
      </rPr>
      <t>Se gestionó con INVIAS que las sedes adscritas a Bosques de Pinares se les hiciera una inversión significativa en adecuaciones y mantenimientos, estando a la espera de que decidan dicha intervención.</t>
    </r>
  </si>
  <si>
    <r>
      <rPr>
        <b/>
        <sz val="11"/>
        <color rgb="FF000000"/>
        <rFont val="Arial"/>
        <family val="2"/>
      </rPr>
      <t>NO VIABLE. ASPECTOS FINANCIEROS</t>
    </r>
    <r>
      <rPr>
        <sz val="11"/>
        <color rgb="FF000000"/>
        <rFont val="Arial"/>
        <family val="2"/>
      </rPr>
      <t>. Se priorizará en el Plan de Infraestructura de la Secretaria de Educación para la gestión de los recursos, los cuales son limitados. En el corto plazo no se tienen recursos.  Se tienen recursos limitados. Aspectos financieros (</t>
    </r>
    <r>
      <rPr>
        <b/>
        <sz val="11"/>
        <color rgb="FF000000"/>
        <rFont val="Arial"/>
        <family val="2"/>
      </rPr>
      <t>disponibilidad de recursos por el monto de la prioridad). Se gestionó con INVIAS que las sedes adscritas a Bosques de Pinares se les hiciera una inversión significativa en adecuaciones y mantenimientos, estando a la espera de que decidan dicha intervención.</t>
    </r>
  </si>
  <si>
    <r>
      <rPr>
        <b/>
        <sz val="11"/>
        <color rgb="FF000000"/>
        <rFont val="Arial"/>
        <family val="2"/>
      </rPr>
      <t>NO VIABLE. ASPECTOS LEGALES</t>
    </r>
    <r>
      <rPr>
        <sz val="11"/>
        <color rgb="FF000000"/>
        <rFont val="Arial"/>
        <family val="2"/>
      </rPr>
      <t>.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 Las acciones que señala la comunidad hacen parte de la educación informal y no es posible que se desttinen recursos apra este tipo de educación por la norma que se cita.  Se tiene un convenio de articulación de la media técnica con el SENA con la institución educativa.</t>
    </r>
  </si>
  <si>
    <r>
      <rPr>
        <b/>
        <sz val="11"/>
        <color rgb="FF000000"/>
        <rFont val="Arial"/>
        <family val="2"/>
      </rPr>
      <t>NO VIABLE</t>
    </r>
    <r>
      <rPr>
        <sz val="11"/>
        <color rgb="FF000000"/>
        <rFont val="Arial"/>
        <family val="2"/>
      </rPr>
      <t>. La ludoteca es competencia de CORPOCULTURA.</t>
    </r>
  </si>
  <si>
    <r>
      <rPr>
        <b/>
        <sz val="11"/>
        <color rgb="FF000000"/>
        <rFont val="Arial"/>
        <family val="2"/>
      </rPr>
      <t>NO VIABLE. ASPECTOS FINANCIEROS</t>
    </r>
    <r>
      <rPr>
        <sz val="11"/>
        <color rgb="FF000000"/>
        <rFont val="Arial"/>
        <family val="2"/>
      </rPr>
      <t>. No se tienen recursos propios para la adquisición de uniformes y útiles, se gestionaró con el sector privado.  Se tienen recursos limitados. Aspectos financieros (disponibilidad de recursos por el monto de la prioridad). Se han entregado kits a las instituciones educativas del sector.</t>
    </r>
  </si>
  <si>
    <t>VIABLE. En el marco de los proyectos transversales y de Convivencia Escolar se han ejecutado jornadas de capacitación.</t>
  </si>
  <si>
    <t>VIABLE. Depende de que se tiene una intervención con el  Fondo de Financiamiento de Infraestructura-FFIE y se analizará en común acuerdo si se puede hacer por obras complementarias. De lo contrario se priorizará en el Plan de Infraestructura de la Secretaria de Educación. En las intervenciones del FFIE no se pudo intervenir el cerramiento, ya que las obras de infraestructura de las nuevas 11 aulas requirieron la totalidad de los recursos. Se está anlizando la posibilidad para el año 2023.</t>
  </si>
  <si>
    <r>
      <rPr>
        <b/>
        <sz val="11"/>
        <color rgb="FF000000"/>
        <rFont val="Arial"/>
        <family val="2"/>
      </rPr>
      <t>NO VIABLE. ASPECTOS FINANCIEROS</t>
    </r>
    <r>
      <rPr>
        <sz val="11"/>
        <color rgb="FF000000"/>
        <rFont val="Arial"/>
        <family val="2"/>
      </rPr>
      <t>. No se tienen recursos propios para la adquisición de dotación deportiva, las Instituciones Educativas tienen recursos a través de sus recursos de gratuidad., se gestionará con el sector privado.  Se tienen recursos limitados. Aspectos financieros (disponibilidad de recursos por el monto de la prioridad)</t>
    </r>
  </si>
  <si>
    <r>
      <rPr>
        <b/>
        <sz val="11"/>
        <color rgb="FF000000"/>
        <rFont val="Arial"/>
        <family val="2"/>
      </rPr>
      <t>NO VIABLE. ASPECTOS LEGALES</t>
    </r>
    <r>
      <rPr>
        <sz val="11"/>
        <color rgb="FF000000"/>
        <rFont val="Arial"/>
        <family val="2"/>
      </rPr>
      <t>. La ludoteca es competencia de CORPOCULTURA.</t>
    </r>
  </si>
  <si>
    <t>VIABLE. Cada institución educativa tiene en su PEI diferentes programas dinamizadoras de la cultura, danzas y folclor en su estructura académica. Es necesario que el Comité Directivo de la Institución Educativa y sus diferentes instancias promuevan las acciones correspondientes.</t>
  </si>
  <si>
    <r>
      <rPr>
        <b/>
        <sz val="11"/>
        <color rgb="FF000000"/>
        <rFont val="Arial"/>
        <family val="2"/>
      </rPr>
      <t>NO VIABLE POR ASPECTOS FINANCIEROS</t>
    </r>
    <r>
      <rPr>
        <sz val="11"/>
        <color rgb="FF000000"/>
        <rFont val="Arial"/>
        <family val="2"/>
      </rPr>
      <t>: El FFIE NO AUTORIZÓ LA CONSTRUCCIÓN, SE TIENE COMO UNA INTERVENCIÓN PRIORITARIA EN EL PLAN DE INFRAESTRUCTURA.</t>
    </r>
  </si>
  <si>
    <r>
      <rPr>
        <b/>
        <sz val="11"/>
        <color theme="1"/>
        <rFont val="Arial"/>
        <family val="2"/>
      </rPr>
      <t>NO VIALE. ASPECTOS LEGALES</t>
    </r>
    <r>
      <rPr>
        <sz val="11"/>
        <color theme="1"/>
        <rFont val="Arial"/>
        <family val="2"/>
      </rPr>
      <t>.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  ES IMPORTANTE MENCIONAR QUE A TRAVES DE LA SECRETARÍA DE EDUCAACIÓN Y EL ITI SE FIRMÓ UN CONVENIO CON LA UNIVERSIDAD DEL QUINDÍO PARA QUE ESTA ENTIDAD DE EDUCACIÓN SUPERIOR OFREZCA SEIS CARRERAS EN EL SEGUNDO SEMESTRE Y A PARTIR DE ESTA ESTRATEGIA UN NODO EDUCATIVO DE LA UNIVERSIDAD EN EL SUR DE LA CIUDAD.</t>
    </r>
  </si>
  <si>
    <r>
      <rPr>
        <b/>
        <sz val="11"/>
        <color theme="1"/>
        <rFont val="Arial"/>
        <family val="2"/>
      </rPr>
      <t>NO VIABLE. ASPECTOS LEGALES</t>
    </r>
    <r>
      <rPr>
        <sz val="11"/>
        <color theme="1"/>
        <rFont val="Arial"/>
        <family val="2"/>
      </rPr>
      <t>. No es posible por las competencias que tiene la Secretaria de Educación. Las competencias de la Secretaria de Educación formal en preescolar, básica primaria, secundaria y media. Incluye formación de jóvenes y adultos. No se puede ofrecer educacióO137:O335n informal por la Ley General de Educación, Plan de Desarrollo.Además, el decreto 1075 de 2015 lo contempla en la sección III.</t>
    </r>
  </si>
  <si>
    <r>
      <rPr>
        <b/>
        <sz val="11"/>
        <color theme="1"/>
        <rFont val="Arial"/>
        <family val="2"/>
      </rPr>
      <t>NO VIABLE. ASPECTOS LEGALES.</t>
    </r>
    <r>
      <rPr>
        <sz val="11"/>
        <color theme="1"/>
        <rFont val="Arial"/>
        <family val="2"/>
      </rPr>
      <t xml:space="preserve"> No es posible por las competencias que tiene la Secretaria de Educación. Las competencias de la Secretaria de Educación formal en preescolar, básica primaria, secundaria y media. Incluye formación de jóvenes y adultos. No se pueden ofrecer auxilios ni transporte para estudiantes del SENA, No es competencia de la Secretaría de Educación.</t>
    </r>
  </si>
  <si>
    <r>
      <rPr>
        <b/>
        <sz val="11"/>
        <color theme="1"/>
        <rFont val="Arial"/>
        <family val="2"/>
      </rPr>
      <t>NO VIABLE. ASPECTOS LEGALES</t>
    </r>
    <r>
      <rPr>
        <sz val="11"/>
        <color theme="1"/>
        <rFont val="Arial"/>
        <family val="2"/>
      </rPr>
      <t>.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t>
    </r>
  </si>
  <si>
    <r>
      <rPr>
        <b/>
        <sz val="11"/>
        <color theme="1"/>
        <rFont val="Arial"/>
        <family val="2"/>
      </rPr>
      <t>NO VIABLE. ASPECTOS LEGALES</t>
    </r>
    <r>
      <rPr>
        <sz val="11"/>
        <color theme="1"/>
        <rFont val="Arial"/>
        <family val="2"/>
      </rPr>
      <t>. No es competencia de la Secretaría de Eduacción dotar y sumunistrar con elementoss de oficina a estas dependencias o entidades.</t>
    </r>
  </si>
  <si>
    <t>VIABLE. Se han entregado computadores a las instituciones educativas en el año 2020 y 2021, se entregaron SALAS ATEM en el año  2022. Para el año 2023 se entregarán equipos y dotaciones pedagógicas para el nivel de primaria.</t>
  </si>
  <si>
    <t>VIABLE. Cada Institución Educativa define en su PEI su propuesta académica para la formación incluyente solicitada con miras a tener un acceso a la universidad. ES IMPORTANTE MENCIONAR QUE A TRAVES DE LA SECRETARÍA DE EDUCAACIÓN Y EL ITI SE FIRMÓ UN CONVENIO CON LA UNIVERSIDAD DEL QUINDÍO PARA QUE ESTA ENTIDAD DE EDUCACIÓN SUPERIOR OFREZCA SEIS CARRERAS EN EL SEGUNDO SEMESTRE Y A PARTIR DE ESTA ESTRATEGIA UN NODO EDUCATIVO DE LA UNIVERSIDAD EN EL SUR DE LA CIUDAD.</t>
  </si>
  <si>
    <r>
      <rPr>
        <b/>
        <sz val="11"/>
        <color theme="1"/>
        <rFont val="Arial"/>
        <family val="2"/>
      </rPr>
      <t>NO VIABLE.ASPECTOS LEGALES</t>
    </r>
    <r>
      <rPr>
        <sz val="11"/>
        <color theme="1"/>
        <rFont val="Arial"/>
        <family val="2"/>
      </rPr>
      <t>.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  IMPORTANTE MENCIONAR QUE A TRAVES DE LA SECRETARÍA DE EDUCAACIÓN Y EL ITI SE FIRMÓ UN CONVENIO CON LA UNIVERSIDAD DEL QUINDÍO PARA QUE ESTA ENTIDAD DE EDUCACIÓN SUPERIOR OFREZCA SEIS CARRERAS EN EL SEGUNDO SEMESTRE Y A PARTIR DE ESTA ESTRATEGIA UN NODO EDUCATIVO DE LA UNIVERSIDAD EN EL SUR DE LA CIUDAD.</t>
    </r>
  </si>
  <si>
    <r>
      <rPr>
        <b/>
        <sz val="11"/>
        <color theme="1"/>
        <rFont val="Arial"/>
        <family val="2"/>
      </rPr>
      <t>NO VIABLE.ASPECTOS LEGALES</t>
    </r>
    <r>
      <rPr>
        <sz val="11"/>
        <color theme="1"/>
        <rFont val="Arial"/>
        <family val="2"/>
      </rPr>
      <t>.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 IMPORTANTE MENCIONAR QUE A TRAVES DE LA SECRETARÍA DE EDUCAACIÓN Y EL ITI SE FIRMÓ UN CONVENIO CON LA UNIVERSIDAD DEL QUINDÍO PARA QUE ESTA ENTIDAD DE EDUCACIÓN SUPERIOR OFREZCA SEIS CARRERAS EN EL SEGUNDO SEMESTRE Y A PARTIR DE ESTA ESTRATEGIA UN NODO EDUCATIVO DE LA UNIVERSIDAD EN EL SUR DE LA CIUDAD.</t>
    </r>
  </si>
  <si>
    <r>
      <rPr>
        <b/>
        <sz val="11"/>
        <color theme="1"/>
        <rFont val="Arial"/>
        <family val="2"/>
      </rPr>
      <t>NO VIABLE</t>
    </r>
    <r>
      <rPr>
        <sz val="11"/>
        <color theme="1"/>
        <rFont val="Arial"/>
        <family val="2"/>
      </rPr>
      <t>. Es competencia de CORPOCULTURA.</t>
    </r>
  </si>
  <si>
    <r>
      <t xml:space="preserve">Se tienen dos predios potenciales para la constru cción de dos CDI en Simón Rodriguez y Santa Eufrasia (CASD), en el sector de las Colinas no se tienen lotes que reunan las condiciones. </t>
    </r>
    <r>
      <rPr>
        <b/>
        <sz val="11"/>
        <color theme="1"/>
        <rFont val="Arial"/>
        <family val="2"/>
      </rPr>
      <t>SIN EMBARGO, SE VIENE IMPLEMENTANDO EL PROGRAMA JARDÍN PARA NIÑOS Y NIÑAS DE 4 AÑOS, LO CUAL REEMPLAZARIA LA CONSTRUCCIÓN DE LOS CDI.</t>
    </r>
  </si>
  <si>
    <t>En lo concerniente a la constrrucción de bibliotecas, todas las instituciones las tienen, pero se continua su dotación. ES NECESARIO QUE CADA INSTITUCIÓN EDUCATIVA PROMUEVA LA CONSULTA DE TEXTOS Y LIBROS A TRAVÉS DE LAS BIBLIOTECAS VIRTUALES DEL MINISTERIO DE EDUCACIÓN NACIONAL Y LOS PADRES DE FAMILIA PROPICIEN ESPACIOS DE LECTURA EN LOS HOGARES.</t>
  </si>
  <si>
    <t>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 SE TIENEN LAS JORNADAS COMPLEMENTARIAS CON COMFENALCO.</t>
  </si>
  <si>
    <t>VIABLE. En las Instituciones educativas sevienen  desarrollando programas para fortalecer el Bilingüismo. Se tuvo convenio con la Universidad del Quindío en el año 2021 Y 2022 y se tiene la perspectiva de continuar para el año 2023.</t>
  </si>
  <si>
    <t>VIABLE. Las instituciones educativas de la COMUNA tienen el proyecto de CULTURA CIUDADANA Y CONVIVENCIA ESCOLAR. SE TIENE EL PROYECTO DE ESCUELA DE PADRES, EN ALGUNAS OCASIONES LOS PADRES O ACUDIENTES NO ESTÁN INTERESADOS EN ESTE TIPO DE ESTRATEGIAS Y ACCIONES. NO ES RESPONSABILIDAD UNICA DE LA INSTITUCIÓN EDUCATIVA.</t>
  </si>
  <si>
    <t>VIABLE. Las instituciones educativas de la COMUNA tienen el proyecto de CULTURA CIUDADANA Y CONVIVENCIA ESCOLAR.SE TIENE EL PROYECTO DE ESCUELA DE PADRES, EN ALGUNAS OCASIONES LOS PADRES O ACUDIENTES NO ESTÁN INTERESADOS EN ESTE TIPO DE ESTRATEGIAS Y ACCIONES. NO ES RESPONSABILIDAD UNICA DE LA INSTITUCIÓN EDUCATIVA.</t>
  </si>
  <si>
    <t>VIABLE. Las instituciones educativas de la COMUNA tienen el proyecto de CULTURA CIUDADANA Y CONVIVENCIA ESCOLAR.  SE TIENE EL PROYECTO DE ESCUELA DE PADRES, EN ALGUNAS OCASIONES LOS PADRES O ACUDIENTES NO ESTÁN INTERESADOS EN ESTE TIPO DE ESTRATEGIAS Y ACCIONES. NO ES RESPONSABILIDAD UNICA DE LA INSTITUCIÓN EDUCATIVA.</t>
  </si>
  <si>
    <t>VIABLE. Se tiene la media técnica en algunas de las instituciones educativas, depende de las decisiones de la comunidad educativa, directivas, IMPORTANTE MENCIONAR QUE A TRAVES DE LA SECRETARÍA DE EDUCAACIÓN Y EL ITI SE FIRMÓ UN CONVENIO CON LA UNIVERSIDAD DEL QUINDÍO PARA QUE ESTA ENTIDAD DE EDUCACIÓN SUPERIOR OFREZCA SEIS CARRERAS EN EL SEGUNDO SEMESTRE Y A PARTIR DE ESTA ESTRATEGIA UN NODO EDUCATIVO DE LA UNIVERSIDAD EN EL SUR DE LA CIUDAD.</t>
  </si>
  <si>
    <t>VIABLE. Cada institución educativa tiene el comité para implementar estrategias que disminuyan la deserción escolar. SE TIENE EL PROYECTO DE ESCUELA DE PADRES, EN ALGUNAS OCASIONES LOS PADRES O ACUDIENTES NO ESTÁN INTERESADOS EN ESTE TIPO DE ESTRATEGIAS Y ACCIONES. NO ES RESPONSABILIDAD UNICA DE LA INSTITUCIÓN EDUCATIVA DE DISMINUIR LA DESERCIÓN EDUCATIVA.</t>
  </si>
  <si>
    <t>VIABLE. Se tienen diversas estrategias para evitar la deserción, Los kits y uniformes se gestionan con el sector privado. El transporte escolar está focalizado para el sector rural, sus recursos son limitados. Para el año 2023 se ampliará la cobertura de transporte escolar, pero se han tenido problemas para su contratación.</t>
  </si>
  <si>
    <t>VIABLE. Las instituciones educativas de la COMUNA tienen el proyecto de CULTURA CIUDADANA Y CONVIVENCIA ESCOLAR. LOS PADRES DE FAMILIA Y ACUDIENTES DESCONOCEN O NO LES INTERESA LAS ESTRATEGIAS Y ACCIONES EN LA CULTURA EDUCATIVA DE LA PAZ.</t>
  </si>
  <si>
    <t>VIABLE.  Las Instituciones educativas  están en Jornada Única y se vienen mejorando las condiciones de las instituciones educativas. SE TIENEN MEJORES AMBIENTES ESCOLARES, PAE Y PLANTA DE PERSONAL.</t>
  </si>
  <si>
    <r>
      <rPr>
        <b/>
        <sz val="11"/>
        <color rgb="FF000000"/>
        <rFont val="Arial"/>
        <family val="2"/>
      </rPr>
      <t>NO VIABLE CO RECURSOS DE LA SEM.</t>
    </r>
    <r>
      <rPr>
        <sz val="11"/>
        <color rgb="FF000000"/>
        <rFont val="Arial"/>
        <family val="2"/>
      </rPr>
      <t xml:space="preserve"> Se tienen alguans bandas en las Instituciones Educativas y se apoyan con recursos para su funcionamiento.</t>
    </r>
  </si>
  <si>
    <r>
      <rPr>
        <b/>
        <sz val="11"/>
        <color rgb="FF000000"/>
        <rFont val="Arial"/>
        <family val="2"/>
      </rPr>
      <t>NO VIABLE.   ASPECTOS LEGALES Y FINANCIEROS</t>
    </r>
    <r>
      <rPr>
        <sz val="11"/>
        <color rgb="FF000000"/>
        <rFont val="Arial"/>
        <family val="2"/>
      </rPr>
      <t>. No se cuenta con el Área suficiente para ampliar lal infraestructura, la matrícula se encuentra disminuyendo y además la contratación docente está supeditada al comportamiento de la matrícula.</t>
    </r>
  </si>
  <si>
    <r>
      <rPr>
        <b/>
        <sz val="11"/>
        <rFont val="Arial"/>
        <family val="2"/>
      </rPr>
      <t xml:space="preserve"> NO VIABLE.  ASPECTOS  LEGALES</t>
    </r>
    <r>
      <rPr>
        <sz val="11"/>
        <rFont val="Arial"/>
        <family val="2"/>
      </rPr>
      <t>. EL SERVICIO DE TRANSPORTE ESCOLAR SE PRESTA FOCALIZADO A ALGUNAS INSTITUCIONES EDUCATIVAS A TRAVÉS DE UNA CONTRATACIÓN.</t>
    </r>
  </si>
  <si>
    <t>VIABLE. Se tienen un Plan de adecuaciones y mantenimiento de instituciones educativas. Se priorizarán nuevas intervenciones para el año 2023 (las sedes de la comuna se intervendrán).</t>
  </si>
  <si>
    <t>VIABLE. Se han intervenido áreas de preescolares (parquess), se priorizarán nuevas intervenciones para el año 2022. Se vienen abriendo en algunas sedes PROGRAMA JARDÍN para niños y niñas de 4 años.</t>
  </si>
  <si>
    <t xml:space="preserve">Algunas instituciones educativas tienen cámaras  de seguridad y es responsabilidad del rector su manejo. En el año 2021 se instalaron cámaras a 10 nuevas instituciones educativas. </t>
  </si>
  <si>
    <r>
      <rPr>
        <b/>
        <sz val="11"/>
        <color theme="1"/>
        <rFont val="Arial"/>
        <family val="2"/>
      </rPr>
      <t>NO VIABLE:</t>
    </r>
    <r>
      <rPr>
        <sz val="11"/>
        <color theme="1"/>
        <rFont val="Arial"/>
        <family val="2"/>
      </rPr>
      <t xml:space="preserve"> LA Secretaría de Educación no puede destinar sus recursos a poblacion diferente de los niños, niñas y jóvenes. Se puede solicitar al SENA.</t>
    </r>
  </si>
  <si>
    <t>VIABLE: Se tiene cupos para la demanda de población en edad escolar en las instituciones Educativas del sector. LAS INSTITUCIONES DE LA COMUNA CUBREN LA DEMANDA DEL SECTOR DE MÁS DE 5.000 NIÑOS, NIÑAS Y JÓVENES.</t>
  </si>
  <si>
    <t>VIABLE: En cada institución educativa se tienen proyectos transversales que contemplan la formación sexual y los problemas de consumo de sustancias psicoactivas. SE TIENE EL PROYECTO DE ESCUELA DE PADRES Y EN OCASIONES LOS ACUDIENTES NO ASISTEN.</t>
  </si>
  <si>
    <t>VIABLE: Se atiende la demanda focalizada por las instituciones educativas.</t>
  </si>
  <si>
    <t>VIABLE: Se atiende en la Comuna la demanda de matrícula en todos los niveles educativos. LA MATRÍCULA SEL SECTOR HA DISMINUIDO.</t>
  </si>
  <si>
    <t>VIABLE: Se tiene identificada la necesidad y la posibilidad de recursos del FONPET para la compra de mobilairio.</t>
  </si>
  <si>
    <t>VIABLE: Se ha gestionado la entrega de útiles escolares con el sector privado.para el 2021.</t>
  </si>
  <si>
    <t>VIABLE:Se tiene proyectos y acciones en las instituciones para el mejoramiento continuo en el marco de las competencias del sector educativo y de las INSTITUCIONES EDUCATIVAS.</t>
  </si>
  <si>
    <t>VIABLE: Se tiene plan de infraestructura con procesos de construcción, adecuación y mantenimiento de infraestructura. SE VAN A INTETRVENIR SEDES DE LA COMUNA EN EL AÑO 2023.</t>
  </si>
  <si>
    <t>VIABLE:Se han desarrollado procesos de capacitación en TICs a directivos, docentes y estudiantes. PARA EL AÑO 2023 SE TIENE PREVISTO CAPACITAR A UN 30% DE LOS DOCENTES DE PRIMARIA.</t>
  </si>
  <si>
    <t>VIABLE: Se tiene contratada la vigilancia para las sedes de la comuna en los años 2021, 2022 y 2023.</t>
  </si>
  <si>
    <t>VIABLE: Se han intervenido las baterias sanitarias de las instituciones educatiavs. Se intervendrán nuevas baterias para el año 2023.</t>
  </si>
  <si>
    <t>VIABLE:Se tiene plan de infraestructura con procesos de construcción, adecuación y mantenimiento de infraestructura. SE VAN A INTETRVENIR SEDES DE LA COMUNA EN EL AÑO 2023.</t>
  </si>
  <si>
    <t>VIABLE: Se han construido y adecuado cocinas a las instituciones educativas.</t>
  </si>
  <si>
    <t>VIABLE: Se han desarrollado procesos de capacitación en TICs a directivos, docentes y estudiantes. PARA EL AÑO 2023 SE TIENE PREVISTO CAPACITAR A UN 30% DE LOS DOCENTES DE PRIMARIA.</t>
  </si>
  <si>
    <t>VIABLE: Se tienen estrategias de acceso, permanencia y mejoramiento de la calidad educativa. Cada institución educativa tiene el comité para implementar estrategias que disminuyan la deserción escolar. SE TIENE EL PROYECTO DE ESCUELA DE PADRES, EN ALGUNAS OCASIONES LOS PADRES O ACUDIENTES NO ESTÁN INTERESADOS EN ESTE TIPO DE ESTRATEGIAS Y ACCIONES. NO ES RESPONSABILIDAD UNICA DE LA INSTITUCIÓN EDUCATIVA DE DISMINUIR LA DESERCIÓN EDUCATIVA.</t>
  </si>
  <si>
    <t>VIABLE. En cuanto a la ampliación de la cobertura del PAE, la cual debe ser solicitada con mucha anticipación a la Secretaria de Educación. Se tiene la biblioteca en la institución educativa del sector. No se tiene priorizado el transporte para esta comuna.</t>
  </si>
  <si>
    <t>Se tiene atención para la poblacipon con necesidades educativas especiales en las sedes de la comuna. Se tiene infraestructura tecnológica enttregada de equipos y salas STEM.  IMPORTANTE MENCIONAR QUE A TRAVES DE LA SECRETARÍA DE EDUCAACIÓN Y EL ITI SE FIRMÓ UN CONVENIO CON LA UNIVERSIDAD DEL QUINDÍO PARA QUE ESTA ENTIDAD DE EDUCACIÓN SUPERIOR OFREZCA SEIS CARRERAS EN EL SEGUNDO SEMESTRE Y A PARTIR DE ESTA ESTRATEGIA UN NODO EDUCATIVO DE LA UNIVERSIDAD EN EL SUR DE LA CIUDAD.</t>
  </si>
  <si>
    <t>VIABLE: Se tiene plan de infraestructura con procesos de construcción, adecuación y mantenimiento de infraestructura. SE VAN A INTETRVENIR SEDES DE LA COMUNA EN EL AÑO 2023.   IMPORTANTE MENCIONAR QUE A TRAVES DE LA SECRETARÍA DE EDUCAACIÓN Y EL ITI SE FIRMÓ UN CONVENIO CON LA UNIVERSIDAD DEL QUINDÍO PARA QUE ESTA ENTIDAD DE EDUCACIÓN SUPERIOR OFREZCA SEIS CARRERAS EN EL SEGUNDO SEMESTRE Y A PARTIR DE ESTA ESTRATEGIA UN NODO EDUCATIVO DE LA UNIVERSIDAD EN EL SUR DE LA CIUDAD.</t>
  </si>
  <si>
    <t>VIABLE. Se tienen recursos para su contratación. La Institución educativa debe dimensionar la necesidad de las sedes rurales y se intervendrán para el año 2023.</t>
  </si>
  <si>
    <t>VIABLE. Se tiene Jornada Complementarias  para implementar actividades de fortalecimiento de lectoescritura y jornadas complementarias en convenio con COMFENALCO.</t>
  </si>
  <si>
    <t>Esta actividad no es viable,  puesto que, no es conveniente desde el punto de vista legal realizar modificaciones a las rutas de transporte publico ya que nos encontramos en proceso de implementación del setp (sistema estratégico de transporte público que lo adelanta le empresa AMABLE. SETTA solo realiza el acompañamiento técnico y no toma ninguna decisión o disposición.  según CONPES 3572 del 2009 y Decreto 100 de 2009.</t>
  </si>
  <si>
    <t>Dados los aspectos técnicos de esta actividad y por no tratarse del objetivo de la secretaria, esta pasa a ser parte de actividades de la Secretaria de Infraestructura del Municipio.</t>
  </si>
  <si>
    <t>En el periodo se realizo señalización de los tramos de la castilla, debido que la vía se encuentra en la mal estado, no permite durabilidad de la demarcación realizada, igualmente para esta comuna se encuentra priorizado dentro de la agenda  para darle cumplimiendo en la vigencia 2023.</t>
  </si>
  <si>
    <t xml:space="preserve">La secretaria a viabilizado un semáforo para carrera18 con calle 50, el ya se encuentra instalado,  esta incluido entre el proyecto de AMABLE, igualmente se realizo viabilidad de dos reductores de velocidad en el cruce de Ciudad Milagro, </t>
  </si>
  <si>
    <t>A través  del grupo de agentes se realizaron operativos en el tercer trimestre de 2022 debido a las constantes quejas y requerimientos por parte de la comunidad donde no permite un flujo eficiente por el constante parqueo de vehículos de carga y talleres de mecánica ,  igualmente conjunto con el grupo especial de educación vial, y se visitaron los establecimientos de este sector realizando sensibilización de normas de transito.</t>
  </si>
  <si>
    <t>Dadas los aspectos técnicos de esta actividad y por tener competencias que implican construcción, esta pasa a ser parte de las actividades de la Secretaria de Infraestructura del Municipio.</t>
  </si>
  <si>
    <t>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 Además, el decreto 1075 de 2015 lo contempla en la sección III.</t>
  </si>
  <si>
    <t>La secretaria a realizado operativos de mal parqueo en la comuna 1, los controles se siguen realizando, se atiende a  los pqrsd , control de estacionamiento y haciendo los respectivos  comparendos, los cuales se encuentran documentados en el formato R-ST-PTM-047 de la secretaria</t>
  </si>
  <si>
    <t xml:space="preserve">Se seguirá prestando operativos por parte de los agentes de transito y la señalización se encuentra programada en la agenda de 2023, y en relación del espacio púbico seria la secretaria de gobierno es el competente  de hacer cumplir el espacio publico </t>
  </si>
  <si>
    <t>La secretaria a realizado las visitas donde en su mayoría de sectores indentificados, se genero viabilidad tecnica para construcion de los reductores, y la secretaria encargada de la construcion de los reductores  es la secretaria de infraestrutura por su objetivo.</t>
  </si>
  <si>
    <t xml:space="preserve">Esta actividad es competencia de la secretaria de infraestructura </t>
  </si>
  <si>
    <t>La secretaria a realizado las visitas donde en su mayoría de sectores indentificados, se genero viabilidad tecnica para construcion de los reductores, pero para este sector en especial no es viable, mas bien se esta tratando reconstuir los existentes y una señalizacion permanente. la secretaria encargada de la ejecucion  de los reductores  es la secretaria de infraestrutura municipal.</t>
  </si>
  <si>
    <t xml:space="preserve">la secretaria de transito y transporte realizo la visita dados los aspectos técnicos de esta actividad y por lo tanto no es viable la instalacion de los bolardos , ya que se estaria interrumpiendo el paso peatonal de personas con discacidad y movilidad reducida  invidentes. </t>
  </si>
  <si>
    <t xml:space="preserve">la secretaria de tansito y transporte  en lo relaciondo con la comuna 2 para la vigencia del 2014 al 2022 se han viabilizado 45 reductores de velocidad para los cuales se esperan que sean construidos por la secretaria de infraestructura. </t>
  </si>
  <si>
    <t>Esta actividad no es viable,  puesto que, no es conveniente desde el punto de vista legal realizar modificaciones a las rutas de transporte publico ya que nos encontramos en proceso de implementacion del setp (sistema estratégico de transporte público que lo adelanta le empresa AMABLE. SETTA solo realiza el acompañamieto tecnico y no toma ninguna decisión o disposición.  segun CONPES 3572 del 2009 y Decreto 100 de 2009.</t>
  </si>
  <si>
    <t xml:space="preserve"> la secretaria de transito y transporte realizara la visita tecnica para realizar el estudio y asi poder dar la viabilidad si es posible su instalacio </t>
  </si>
  <si>
    <t>La secretaria de transito a realizado operativos debido a las solicitudes de la comunidad las cuales son registradas en el formato R-ST-PTM-047, igualmente por tratarse de objetivo de la secretaria durante la vigencia 2023 se continuaran con la realizacion de operativos de transito.</t>
  </si>
  <si>
    <t>Para esta actividad se realizo la visita por el grupo de mantenimieno de la red semaforica  y se verifico el estado, el cual se encuentra en fucionamiento y buen estado en el mes de diciembre, los respectivos mantenimientos son reportados en la vitacora de mantenimiento.</t>
  </si>
  <si>
    <t>Esta actividad no le compete según el objetivo de la secretaria de transito, se tendria que requerir apoyo de la empresa amable e inversion de recursos para las propietarios de servicio publico con la modernizacion de su flota.</t>
  </si>
  <si>
    <t>A traves de la secretaria de transito, se han realizado por el grupo de señalizacion vial estas solicitudes ya que son actividades prioritarias en busca de la reduccion de accidente de transito.</t>
  </si>
  <si>
    <t>La Secretaria de Tránsito y Transporte realizo controles por parte de los integrantes de la compañía B permitiendo el libre paso de peatones, en barrio miraflores  y san diego por cebra petatonal  actividad se realizó en la semana comprendida entre el 08 al 13 de Mayo del presente año, igualmete se continuaran los operativos de libre transito de zonas peatonales en toda la comuna 3</t>
  </si>
  <si>
    <t>Las actuaciones de la Secretaria de transito de transporte relacionadas con el control del estacionaiento en la via publica estan enmarcadas dentro del art 76 de la ley 769 del 2002, en lo referente al respecto de zonas, como,peatonales zonas verdes zonas deportivas frente a garaje, sobre vias arterias, etc.</t>
  </si>
  <si>
    <t>Esta actividad no es viable,  puesto que, no es conveniente desde el punto de vista legal realizar modificaciones a las rutas de transporte publico ya que nos encontramos en proceso de implementacion del setp (sistema estratégico de transporte público que lo adelanta le empresa amable. SETTA solo realiza el acompañamieto técnico y no toma ninguna decisión o disposición. según CONPES 3572 del 2009 y Decreto 100 de 2009.</t>
  </si>
  <si>
    <t>Debido a la ampliacion de la via salida a montenegro se han asignado agentes de transito y reguladres para el mejoramiento de la movilidad del sector.</t>
  </si>
  <si>
    <t>La Secretaría de Tránsito y Transporte  tiene en su Plan de Acción vigencia 2022, proyectado, Asi de lo señalizado a la fecha 1396.03 Mt2 se han hecho en la comuna 3   en lo siguientes barrio, cecilia  etapa 1 y 2, kioskos, colegio nacional,ciudad dorada  glorieta del williz hasta glorieta carrera19 calle 16 .</t>
  </si>
  <si>
    <t xml:space="preserve">la secretaria de tansito y transporte  en lo relaciondo con la comuna 3 para la vigencia del 2014 al 2022 se han viabilizado 24 reductores de velocidad para los cuales se esperan que sean construidos por la secretaria de infraestructura. </t>
  </si>
  <si>
    <t xml:space="preserve">La secretaria realizo viabilidad para construccion de semaforo en el Colegio Nacional comuna 4, el cual mejorara la movilidad en la via los camellos comuna (3), permitiendo un mejor flujo vehicular, y facilidad en el paso de cruces peatonales. El semaforo sera instalado en la vigencia 2023. </t>
  </si>
  <si>
    <t>Esta actividad no es viable,  puesto que, no es conveniente desde el punto de vista legal realizar modificaciones a las rutas de transporte publico ya que nos encontramos en proceso de implementacion del setp (sistema estratégico de transporte público que lo adelanta le empresa amable. setta solo realiza el acompañamieto tecnico y no toma ninguna decicion o dispocion.  segun compes 3572 del 2009 y decreto 100 de 2009.</t>
  </si>
  <si>
    <t>Las acciones a realizar, seria por parte de envias ya que dentro del proyecto que ellos manejan  se tiene contemplado construir dos pompeyanos,  los cuales garantizan la seguridad del peaton y priorizan su paso de forma segura, no obstante cuando se realiza la instalacion de un semaforo esta acompañdo por un estudio qe asi lo sustente.</t>
  </si>
  <si>
    <t xml:space="preserve">la secretaria de tansito y transporte  en lo relaciondo con la comuna 4 para la vigencia del 2014 al 2022 se han viabilizado 18 reductores de velocidad para los cuales se esperan que sean construidos por la secretaria de infraestructura. </t>
  </si>
  <si>
    <t>Se encuentre viabilizado un semaforo, mediante el proyecto con amable entre la carrera 18 calle 31</t>
  </si>
  <si>
    <t>Esta actividad no es viable,  puesto que, no es conveniente desde el punto de vista legal realizar modificaciones a las rutas de transporte publico ya que nos encontramos en proceso de implementacion del setp (sistema estratégico de transporte público que lo adelanta le empresa AMABLE. SETTA solo realiza el acompañamieto técnico y no toma ninguna decisión o disposición. según CONPES 3572 del 2009 y Decreto 100 de 2009.</t>
  </si>
  <si>
    <t>el grupo de señalizacion vial, se encuentra señalizando algunos barrios de la comuna,; se hace necesario mencionar que en la  via  principal se esta realizando una intervencion por lo tanto no se puede señalizar hasta que finalice la obra</t>
  </si>
  <si>
    <t xml:space="preserve">Por parte de la secretaria de transito y transporte se realizo la visita de campo, para asi poder hacer el estudio y dar la viabilidad,  hacer el translado por competencia para que la secretaria de infraestructura realice la  construcion </t>
  </si>
  <si>
    <t>Por parte de la secretariade transito y transporte se realizo  452 mts2  de señalizacion vial para la vigencia 2022, atendiendo las solicitudes de la comunidad.</t>
  </si>
  <si>
    <t>esta actividad ya se ha realizo atravez de la secretaria de transito por el grupo de señalizacion vial, atendiendo las solicitudes de la comunidad.</t>
  </si>
  <si>
    <t>esta solicitud se encuentra dentro del proyecto de actualizacion semaforica  que se encuentra adelantando  amable,  y  la señalizacion de a calle 19 se encuentra dentro del cronograma por parte del grupo de señalizacion,</t>
  </si>
  <si>
    <t>por parte de la secretaria de transito y transporte se realizo la visita de campo, para asi poder hacer el estudio y dar la viabilidad,  hacer el translado por competencia para que la secretaria de infraestructura realice la  construcion,  y la solicitud  de señalizacion se han realizo por parte de la secretaria de transito y transporte.</t>
  </si>
  <si>
    <t xml:space="preserve">Durante la  vigencia 2022 se logrogran avance en los trabajos de  señalización en el sectores que conforman la comuna 7, logrando un total de 1438.36 Mt2 señalizados entre sectores como san nicolas, sector centro,patio bonito alto, la florida, rincon santo, san fernando.                                                                 </t>
  </si>
  <si>
    <t>La Secretaria de Transito y Transporte realizo las visitas tecnicas  para  realizar el estudio para dar la viabilidad de lo reductores solicitados por la comunidad, solo se espera que la Secretaria de Infraestructura quien sera la ejecutora de la construccion. de los que se encuentran viabilizados, CARRERA 6 N.º 2-63,CARRERA 13 N.º 24-12,CARRERA 14 N.º 29-23,ORDENADOR MARIA CRISTINA,CALLE 20 CARRERA 12,oficial sede la florida,escuela gabriela mistral(10MTS ANTES),COLEGIO GABRIELA MISTRAL,EDEQ carrera 13 N.º 14-05, Carrera 14 N.º 21-1,carrera 14 entre calles 29 y 30, SAN NICOLAS</t>
  </si>
  <si>
    <t xml:space="preserve">Para esta activiad es competencia directa de CRQ </t>
  </si>
  <si>
    <t xml:space="preserve">la secretaria de transito recibe la solicitud del permiso, revisa y da la viabilidad si esta entre lo establecido, para  la realizacion de los eventos y  de igual manera si solicitan apoyo  de agentes para operativo del  flujo vehicular y el parqueo del sector.  </t>
  </si>
  <si>
    <t xml:space="preserve">La secretaria de transito y transporte para esta actividad, si se encuentra grupo de agentes que si apoyan para que halla circulacion y movilidad de vehiculos y peatones ademas cuenta con el grupo especial de educion vial haciendo trabajos que ayuden ha una buena conciencia  y cultura ciudadana </t>
  </si>
  <si>
    <t>La secretaria de transito y transporte, atraves del grupo especial de educion vial se realizaron 2822 sensibilizaciones   y cultura vial.</t>
  </si>
  <si>
    <t>se realizan operativos por parte de grupo de agentes para revisar el mal estacionamiento para no obstaculizar la movildad  y el grupo de educacion vial  quiene se encargan de sencibilizar  a los conductores para implementar una cultura ciudadana.</t>
  </si>
  <si>
    <t xml:space="preserve">para esta actividad, si se encuentra grupo de agentes que si apoyan para que halla circulacion y movilidad de vehiculos y peatones ademas cuenta con el grupo especial de educion vial haciendo trabajos que ayuden ha una buena sencibilizaciones   y  cultura ciudadana </t>
  </si>
  <si>
    <t>Esta actividad es de competencia de la secretaria de infraestructura.</t>
  </si>
  <si>
    <t>Esta actividad esde competencia de la secretaria de infraestructura.</t>
  </si>
  <si>
    <t>la señalizaion de este sector esta incluido dentro del cronograma porgrupo de señalizacion vial, y en cuanto el cambio de la rutas es ambla la entidad encargada de atender estas solicitudes.</t>
  </si>
  <si>
    <t>para estos sectores mencionados la gran mayoria de solicitudes de reductores se encuentran viabilizados y a la espera que la dependencia encargada de ejecutar,  asi como hay varios construidos.</t>
  </si>
  <si>
    <t>Esta actividad  por ende es competencia de la secretaria de infraestructura.</t>
  </si>
  <si>
    <t>Esta actividad  por ende es competencia de la secretaria de infraestructura</t>
  </si>
  <si>
    <t>El objeto social de la Secretaria de Transito no suple la necesidad de esta actividad, por lo que le corresponde al Departamento Administrativo de Planeacion por competencia resolverla.</t>
  </si>
  <si>
    <t xml:space="preserve">esta actividad  por ende es competencia de gobernacion departamental, debido a que es transporte intermunicipal </t>
  </si>
  <si>
    <t xml:space="preserve">hasta el momento no se ha obtenido el concepto tecnico por parte de la secretaria infraestructura </t>
  </si>
  <si>
    <t xml:space="preserve">lo que corresponde a la jurisicion del municipio de armenia ya se atendioel requerimientos de la señalizacion, y con respecto a la señalizacion de via cali- armenia es competencia de invias por tratarse de vias de orden nacional </t>
  </si>
  <si>
    <t>No es competencia porque son vias nacionales</t>
  </si>
  <si>
    <t>Mascotas vacunadas:  2.039. Caninos, 1.172 ; Felinos, 867
Mascotas esterilizadas: 441. Caninos, 269; felinos, 172
En total se intervienen 2.480 mascotas, equivalente a igual número de propietarios beneficiados con los servicios que presta la Secretaría de Salud
Las evidencias originales de ejecución de estas actividades reposan en el archivo de gestión de la oficina  de salud pública/ Secretaría de Salud</t>
  </si>
  <si>
    <t>Aspecto Tecnico, Se puede realizar una colaboracion con la IPS para suplir esta necesidad,no es competencia de la Secretaria de Salud Municipal</t>
  </si>
  <si>
    <t>Por parte del proyecto  Promoción de la Seguridad Alimentaria  y gestión del riesgo por el consumo y en aras de generar un control real y consiente de los establecimientos dedicados al expendio, almacenamiento o preparacion de alimentos y bebidas se realizo inscripcion y educacion sobre la norma sanitaria "resolucion 2674 del 2013 y decreto 1500 del 2007", en 13 establecimientos  donde 3 son carnicos y 10 de expendio o/u preparacion de alimentos; a los 13 se les evaluo y  emitio el concepto sanitario y uno de estos se le tomo medida sanitaria de seguridad por optener un concepto sanitario desfavorable  todos fueron priorizados en la comuna 1</t>
  </si>
  <si>
    <t xml:space="preserve">En prevención del consumo de SPA, desde el proyecto  Promoción de la Salud y Gestión del Riesgo en la Salud Mental: Se desarrollaron talleres de habilidades para la vida, con el objetivo de fortalecer en adolescentes habilidades sociales que les permitan dar respuesta asertiva a una situación de riesgo de consumo de SPA en la IE Simón Rodríguez e ITI abordanto en total a 354 estudiantes. Además, se efectuó campaña puerta a puerta para promover el fortalecimiento de factores protectores desda la familia, en los barrios Bosques de Pinares y Guaduales de la Villa, logrando llegar a 130 hogares.
Con relación a desintoxicación, es importante precisar que la Secretaría de Salud  tiene entre sus competencias el ser garante del acceso al Sistema General de Seguridad Social en Salud, acciones de promoción, prevención, mitigación e inspección, vigilancia y control. En el marco de la Ley 1566 de 2012, todo lo relacionado con la atención para superar el consumo de sustancias psicoactivas, incluida la desintoxicación, es responsabilidad de las EAPB
</t>
  </si>
  <si>
    <t>Por parte del proyecto Atencion Diferencial se realizaron atividades educativas en Hogares Infantiles de los Barrios: Zuldemaida, Quindos, la milgrasa y calima. Donde se ofrece educacion en prevencion de IRA y EDA,Lactancia materna, donde se logra intervenir a 56 personas.   
En el Barrio La Fachada se realizo actividad educativa con poblacion Afrodescendiente donde se educo  en IRA y EDA,  se intervinieron a 27 personas. 
En el Barrio el Recuerdo se realizo jornada de salud con apoyo del PIC, prevencion IRA y EDA, planificacion familiar se atiende un total de 13 personas integrantes de la comunidad indigena embera chami 
Por parte del proyecto  Promoción de la Seguridad Alimentaria  y gestión del riesgo por el consumo: apoyando el proceso de cobertura nutricional en los niños escolares el proyecto realizo inspeccion, vigilancia y control en las bodega del pae municipal y adelanto IVC en las 71  instituciones educativas en las cuales se emitio concepto sanitario.</t>
  </si>
  <si>
    <t>311 propietarios de mascotas sensibilizados en TRM en los siguientes sectores:
Conjuntos Residenciales: 
Interplaza Sur, 7 personas sensibilizadas
El Cielo, 64 personas sensibilizadas
Ribadeo, 22 personas sensibilizadas
Interplaza, 40 personas sensoibilizadas
Caminos del Bosque, 11 personas sensibilizadas
Villa Alejandría, 9 personas sensibilizadas
Barrios: Los Quindos, 30 personas sensibilizadas
Bosques de Gibraltar, 30 personas sensibilizadas
Villa del Carmen, 60 personas sensibilizadas
Puerto Espejo, 38 personas sensibilizadas</t>
  </si>
  <si>
    <t xml:space="preserve">Los servicios de esterilización prestados de manera gratuita para el usuario durante este periodo se llevaron a cabo  a través de la unidad móvil, centro de zoonosis y el establecimiento veterinario El Establo
Mascotas esterilizadas: 570. Caninos, 317; felinos, 253
</t>
  </si>
  <si>
    <t xml:space="preserve">Los pobladores del municipio de Armenia, acceden a los servicios de salud por medio de la afiliacion a una Eps de las personas que cumplan con los requisitos para pertenecer a ella, y los que no se encuentran afiliados son atendidos como poblacion pobre no afiliada en la ESE REDSALUD. Por parte del proyecto Atencion Diferencial se realizaron atividades educativas en Hogares Infantiles de lso Barrios: Zuldemaida, Quindos, la milgrasa, calima. Donde se ofrece educacion en prevencion de IRA y EDA, Lavado de maos, Lactancia materna, donde se logra intervenir a 56 personas.   En el Barrio La Fachada se realizo actividad educativa con poblacion Afrodescendiente donde se educo sobre prevencion de covid-19, Lavado de manos, IRA y EDA, entrega de Tapabocas se intervinieron a 27 personas.  en el Barrio el Recuerdo se realizo jornada de salud con apoyo del PIC, atencion en salud con medico general, atencion por enfermeria, vacunacion PAI y COVID, Higiene oral, lavado de manos, prevencion IRA y EDA, planificacion familiar se atiende un total de 13 personas integrantes de la comunidad indigena embera chami </t>
  </si>
  <si>
    <t>El Proyecto Promocion de la Salud  y gestion de Riesgos Ambientales por agua aire residuos y movilidad realizó recorrido por la comuna dos y no evidencio fabricas que realicen vertimeintos a cielo abierto, tambien se pudo evidenciar que existen sino dos empresas una con actividad Plasticos y otras productos en aluminio, se verifico y realizan sus vertimientos a la red publica de alcantarillado.</t>
  </si>
  <si>
    <t xml:space="preserve">Los servicios de esterilización prestados de ,manera gratuita para el usuario durante este periodo se llevaron a cabo  a través de la unidad móvil, centro de zoonosis y el establecimiento veterinario El Establo
Mascotas esterilizadas: 570. Caninos, 317; felinos, 253
Las evidencias originales de ejecución de estas actividades reposan en el archivo de la oficina  de salud pública/ Secretaría de Salud.
</t>
  </si>
  <si>
    <t>Esta es una medida sancionatoria , competencia de las autoridades policivas</t>
  </si>
  <si>
    <t>Durante las jornadas de salud y reuniones,  se hace entrega  de material pedagógico alusico a la Tnencia Responsable de Mascotas, durante el periodo informado 444 propietarios de mascotas fueron sensibilizados en este sector
Las evidencias originales de ejecución de estas actividades reposan en el archivo de la oficina  de salud pública/ Secretaría de Salud.</t>
  </si>
  <si>
    <t xml:space="preserve">Por parte del proyecto  Promoción de la Salud y Gestión del Riesgo en la Salud Sexual y Reproductiva,  se realizaron acciones de informacion y educacion en salud sexual y reproductiva: 875 personas intervenidas.
Constructora Santo tomas
Institucion Educativa Marcelino Champagnat
Institución Educativa Ciudadela del Sur
Institución Educativa Teresita Montes
Institución Educativa Los Quindos
Barrio Villa del Carmen
Carcel San Bernardo
Por parte del proyecto Promoción de la Salud y Gestión del  Riesgo en la Salud Mental: frente a consumo de SPA, se realizó intervención en la IE Rufino Sur con la estrategia ZOE, la cual busca fortalecer a la comunidad educativa con mecanismos que contribuyan a prevenir riesgos de estigma y exclusión social que pueden enfrentar personas que han usado o usan sustancias psicoactivas y para reducir la vulnerabilidad a sufrir riesgos y daños asociados al consumo de éstas, así como promover factores protectores; logrando intervenir a 583 estudiantes mediante talleres formativos en habilidades para la vida
También, se realizó intervención desde el Centro Escucha en Acacias Bajo, estrategia para reducir riesgos y daños asociados a prácticas de consumo no adecuadas en personas que se inyectan droga; favoreciendo en esta población el acceso a material higienico de inyección, acciones de psicoeducación, pruebas rápidas para detección oportuna de infecciones transmitidas vía sanguinea, entre otras acciones; abordando durante la vigencia 2022 en total desde la estrategia Centro Escucha a 251 personas que se inyectan drogas                                                                                                                                                                                                                                                                                                                                                                                       En el marco de la prevención de la conducta suicida se desarrollaron actividades grupales para el fortatalecimiento de factores protectores que permitan mitigar riesgos asociados a la salud mental, dentro de las cuales se abordan temas como : el autoconocmiento, manejo de emociones y resiliencia. La actividad se orientó a adolescentes de la institucion educativa Los Quindos (186 estudiantes) y a jóvenes aprendices del SENA que reciben clases en la institución Ciudadela del Sur (134 estudiantes). En la misma linea, se orienta a la comunidad del barrio La Fachada (37 hogares)  mediante ejercicio puerta a puerta temas inherentes a la prevención de la conducta suicida (identificación de señales de riesgo, estrategias para el autocuidado de la salud mental, rutas de atención).                              
Las evidencias originales de ejecución de estas actividades reposan en el archivo de la oficina  de salud pública/ Secretaría de Salud.
</t>
  </si>
  <si>
    <t>Mascotas vacunadas:  3.405. Caninos, 2.006; Felinos, 1.399
Mascotas esterilizadas: 570. Caninos, 317; felinos, 253
Las evidencias originales de ejecución de estas actividades reposan en el archivo de gestión de la oficina  de salud pública/ Secretaría de Salud.</t>
  </si>
  <si>
    <t xml:space="preserve"> En cumplimiento del Proyecto Promoción de la Salud y Gestión del Riesgo en Vectores, siguiendo las orientaciones del Ministerio de Salud y Protección Social y el Plan de Desarrollo Municipal, las jornadas de fumigación que realiza la Secretaría de Salud solo se hacen ante presentación de contingencias.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2. Se realizaron las siguientes actividades en sectores priorizados:Jornada de promoción de la salud y prevención de la enfermedad en el sector de Villa Kelly. Levantamiento de índices aédicos, el el tercer trimestre del año 2023: 270 viviendas y en cuarto trimestre: 267 viviendas. Se realizó inspección y control de sumideros de aguas lluvias: 707, inspeccionados e intervenidos.</t>
  </si>
  <si>
    <t>Por parte del proyecto Promoción de la Salud y Gestión del Riesgo en Zoonosis 311 propietarios de mascotas sensibilizados en TRM en los siguientes sectores:
Conjuntos Residenciales: 
Interplaza Sur, 7 personas sensibilizadas
El Cielo, 64 personas sensibilizadas
Ribadeo, 22 personas sensibilizadas
Interplaza, 40 personas sensoibilizadas
Caminos del Bosque, 11 personas sensibilizadas
Villa Alejandría, 9 personas sensibilizadas
Barrios: Los Quindos, 30 personas sensibilizadas
Bosques de Gibraltar, 30 personas sensibilizadas
Villa del Carmen, 60 personas sensibilizadas
Puerto Espejo, 38 personas sensibilizadas
Las evidencias originales de ejecución de estas actividades reposan en el archivo de la oficina  de salud pública/ Secretaría de Salud.</t>
  </si>
  <si>
    <t>Por parte del proyecto Promoción de la Salud y Gestión del Riesgo en Zoonosis Vacunación para mascotas como medida de prevención de enfermedades zoonoticas:
Barrio Los Naranjos: 12 mascotas
Barrio Los Quindos Etapas I y II : 247 mascotas
Por parte del proyecto  Promoción de la Salud y Gestión del Riesgo para las Enfermedades Crónicas Transmisibles se realizaron jornadas de vacunacion covid 19 con la IPS Sinergia en el barrio los naranjos el dia 06 de julio con128 vacunados y el dia  02 de septiembre  con 18 vacunados . Se realizaron jornadas de vacunacion covid 19 con la ESE Red Salud los dias 30 y 31  de agosto con 30 vacunados y el dia 19  de octubre con 18 vacunados
Las evidencias originales de ejecución de estas actividades reposan en el archivo de la oficina  de salud pública/ Secretaría de Salud.
Por parte del proyecto Preparacion en respuesta en Salud Publica ante emergencias y desastres,  se realizaron jornadas de  salud en  Atencion de sitio subnormales, vacunacion Covid-19  promocion y prevencion. por medio de las  Actas No 190, 196,201,291,488,495,809,1102</t>
  </si>
  <si>
    <t>Por parte del proyecto Promoción de la Salud y Gestión del Riesgo en Zoonosis Mascotas vacunadas:  3.405. Caninos, 2.006; Felinos, 1.399
Mascotas esterilizadas: 570. Caninos, 317; felinos, 253
Las evidencias originales de ejecución de estas actividades reposan en el archivo de la oficina  de salud pública/ Secretaría de Salud.</t>
  </si>
  <si>
    <t>En cumplimiento del Proyecto Promoción de la Salud y Gestión del Riesgo en Vectores, siguiendo las orientaciones del Ministerio de Salud y Protección Social y el Plan de Desarrollo Municipal, las jornadas de fumigación que realiza la Secretaría de Salud solo se hacen ante presentación de contingencias.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2. Se realizaron las siguientes actividades en sectores priorizados:Jornada de promoción de la salud y prevención de la enfermedad en el sector de Villa Kelly. Levantamiento de índices aédicos, el el tercer trimestre del año 2023: 270 viviendas y en cuarto trimestre: 267 viviendas. Se realizó inspección y control de sumideros de aguas lluvias: 707, inspeccionados e intervenidos. La priorización de las actividades en control de vectores se realiza teniendo en cuenta la situación epidemiológica en los barrios de las comunas, esto es, conforme la presentación de casos de enfermedad reportados al Sivigila por las clínicas y hospitales del Municipio. En las jornadas que se realizan de informa a la comunidad sobre temas como son las Enfermedades transmitidas por vectorescomo son Dengue, Chikungunya y Zika, los efectos del cambio climático sobre el medio ambiente, el comportamiento de las especies transmisoras de enfermedades, y los efectos sobre la salud humana; vigilancia y control de Caracol Gigante Africano; manejo adecuado de los residuos sólidos; medidas de bioseguridadpara evitar el contagio del CoVid19.</t>
  </si>
  <si>
    <t>Por parte del proyecto Promoción de la Salud y Gestión del Riesgo en Zoonosis Mascotas vacunadas:  3.084. Caninos, 1.765; Felinos, 1.319
Mascotas esterilizadas: 536. Caninos, 339; felinos, 197
Las evidencias originales de ejecución de estas actividades reposan en el archivo de la oficina  de salud pública/ Secretaría de Salud.</t>
  </si>
  <si>
    <t>En cumplimiento del Proyecto Promoción de la Salud y Gestión del Riesgo en Vectores, siguiendo las orientaciones del Ministerio de Salud y Protección Social y el Plan de Desarrollo Municipal, el control de vectores no se hace de manera exclusiva con aplicación de insecticidas, las jornadas de fumigación que realiza la Secretaría de Salud solo se hacen ante presentación de contingencias.  Los venenos que se apliquen no solo causan daños al medio ambiente, también exponen a daños la salud. principalmente de los niños, como de personas que sufren otras enfermedades, o problemas respiratorios.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3. Se realizaron las siguientes actividades en sectores priorizados: Jornadas de promoción de la salud y prevención de la enfermedad en los barrios Ciudad Dorada y La Adiela. Se realizó levantamiento de índices aédicos por muestreo estadístico en barrios de la Comuna 3, en el tercer trimestre 269 viviendas y en el cuarto trimestre 269 viviendas. Se realizó Inspección, Vigilancia y Control a establecimientos especiales en Centro de Salud Correa Grillo, Mercar, Centro de Bienestar del Anciano El Carmen, Se realizó jornada de inpección y control de vectores a sumideros de aguas lluvias en todos los barrios de la Comuna, en total 741 sumideros. La priorización de las actividades en control de vectores se realiza teniendo en cuenta la situación epidemiológica en los barrios de las comunas, esto es, conforme la presentación de casos de enfermedad reportados al Sivigila por las clínicas y hospitales del Municipio. En las jornadas que se realizan de informa a la comunidad sobre temas como son las Enfermedades transmitidas por vectorescomo son Dengue, Chikungunya y Zika, los efectos del cambio climático sobre el medio ambiente, el comportamiento de las especies transmisoras de enfermedades, y los efectos sobre la salud humana; vigilancia y control de Caracol Gigante Africano; manejo adecuado de los residuos sólidos; medidas de bioseguridadpara evitar el contagio del CoVid19.</t>
  </si>
  <si>
    <t>Por parte del proyecto  Promoción de la Salud y Gestión del Riesgo en la Salud Mental: Se desarrollaron talleres de habilidades para la vida, con el objetivo de fortalecer en adolescentes habilidades sociales que les permitan dar respuesta asertiva a una situación de riesgo de consumo de SPA en la IE La Adiela y Las Colinas abordanto en total a 411 estudiantes. Además, se efectuó campaña puerta a puerta para promover el fortalecimiento de factores protectores desda la familia, en el barrio Nuevo Armenia, logrando llegar a 152 hogares
Las evidencias originales reposan en la oficina de salud publica/ Secretaria de Salud.</t>
  </si>
  <si>
    <t>Por parte del proyecto Promoción de la Salud y Gestión del Riesgo en la Salud Sexual y Reproductiva: Se brindo  educacion en el cuidado de la salud sexual y derechos sexuales y reproductivos en la Institución Colegio Nacional, intervencion a 48 adolescentes y jovenes .
Por parte del proyecto  Promoción de la Salud y Gestión del Riesgo en la Salud Mental: Se desarrollaron talleres de habilidades para la vida, con el objetivo de fortalecer en adolescentes habilidades sociales que les permitan dar respuesta asertiva a una situación de riesgo de consumo de SPA en la IE La Adiela y Las Colinas abordanto en total a 411 estudiantes. Además, se efectuó campaña puerta a puerta para promover el fortalecimiento de factores protectores desda la familia, en el barrio Nuevo Armenia, logrando llegar a 152 hogares</t>
  </si>
  <si>
    <t xml:space="preserve">Por parte del  proyecto promocion del riesgo y gestion del riesgo en zoonosis, 141 propietarios de mascotas sensibilizados en TRM  mediante cgarlas pedagógicas en los siguientes sectores:
Barrios: Belén, El Placer , La Cecilia
Adicionalmente se hace entrega de material pedagógico alusivo a este tema durante las jornadas de vacunación extramurales llevadas a cabo en los barrios de la comuna.
Las evidencias originales de ejecución de estas actividades reposan en el archivo de la oficina  de salud pública/ Secretaría de Salud.
</t>
  </si>
  <si>
    <t>Por parte del proyecto Promoción de la Salud y Gestión del Riesgo para las Enfermedades Crónicas NO Transmisibles,se realizo trabajo en grupos de base comunitaria,jornadas sobre higiene oral tecnicas de cepillado (tecnica de salud oral),envejecimiento activo,promocion de la actividad fisica a 322 personas en los diferentes cursos de vida: en  ciudad dorada,grupo adulto mayor edad maravillosa, barrio la grecia sus mejores años.</t>
  </si>
  <si>
    <t>En cumplimiento del Proyecto Promoción de la Salud y Gestión del Riesgo en Vectores, siguiendo las orientaciones del Ministerio de Salud y Protección Social y el Plan de Desarrollo Municipal, el control de vectores no se hace de manera exclusiva con aplicación de insecticidas, las jornadas de fumigación que realiza la Secretaría de Salud solo se hacen ante presentación de contingencias.  Los venenos que se apliquen no solo causan daños al medio ambiente, también exponen a daños la salud. principalmente de los niños, como de personas que sufren otras enfermedades, o problemas respiratorios.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3. Se realizaron las siguientes actividades en sectores priorizados: Jornadas de promoción de la salud y prevenciónm de la enfermedad en los barrios Ciudad Dorada y La Adiela. Se realizó levantamiento de índices aédicos por muestreo estadístico en barrios de la Comuna 3, en el tercer trimestre 269 viviendas y en el cuarto trimestre 269 viviendas. Se realizó Inspección, Vigilancia y Control a establecimientos especiales en Centro de Salud Correa Grillo, Mercar, Centro de Bienestar del Anciano El Carmen, Se realizó jornada de inpección y control de vectores a sumideros de aguas lluvias en todos los barrios de la Comuna, en total 741 sumideros. La priorización de las actividades en control de vectores se realiza teniendo en cuenta la situación epidemiológica en los barrios de las comunas, esto es, conforme la presentación de casos de enfermedad reportados al Sivigila por las clínicas y hospitales del Municipio. En las jornadas que se realizan de informa a la comunidad sobre temas como son las Enfermedades transmitidas por vectorescomo son Dengue, Chikungunya y Zika, los efectos del cambio climático sobre el medio ambiente, el comportamiento de las especies transmisoras de enfermedades, y los efectos sobre la salud humana; vigilancia y control de Caracol Gigante Africano; manejo adecuado de los residuos sólidos; medidas de bioseguridadpara evitar el contagio del CoVid19.</t>
  </si>
  <si>
    <t>Primer semestre se realizo  IVC por ruido y de acuerdo a competencia  a los siguientes establecimeintos  Fuente de Soda Los Ponchos, Pal Desmadre VIP, y Sala de Billares Juancho. En segundo semestre se realizó inspecciones  Fuente de Soda Los Ponchos, Pal Desmadre VIP en compañia de Policia Nacional la cual cerro estos dos establecimeintos.Para el año  2023 se seguira  realizando  IVC y campañas en esta comuna</t>
  </si>
  <si>
    <t xml:space="preserve">Por parte del proyecto  Promoción de la Salud y Gestión del Riesgo para las Enfermedades Crónicas Transmisibles se realizaron jornadas de vacunacion covid 19 con la IPS sinergia en los barrios manuela beltran, villa hermosa, alfonso lopez, arcoiris, cooperativo, la adiela, la cecilia, la grecia y ciudad dorada para un total de 552 vacunados. Por otra parte,  realizaron jornadas de vacunacion covid 19 con la ESE Red salud en los barrios las colinas, la cecilia, la esmeralda, manuela beltran, miranda y nuevo armenia para un total de 153 vacunados </t>
  </si>
  <si>
    <t>Por parte del proyecto Promoción de la Salud y Gestión del Riesgo en Zoonosis Mascotas esterilizadas: 536. Caninos, 339; felinos, 197
Servicios que se prestan a través de la unidad móvil, el centro de zoonosis y el establecimiento veterinario el Establo</t>
  </si>
  <si>
    <t>Aspecto Legal y Financiero; no obstante, existe el centro de zoonosis en el cual se realiza vacunación de mascotas y se  prestan servicios  clínicos de esterilización para caninos y felinos; servicios gratuitos para los usuarios.</t>
  </si>
  <si>
    <t xml:space="preserve">Desde el proyecto preparacion de respuesta en salud publica ante emeregencias y desastres se realizan jornadas de salud en prevencion del covid 19 en vacunacion: se capacitan aproximadamente 2860 personas
Por parte del proyecto Promoción de la Salud y Gestión del Riesgo para las Enfermedades Crónicas Transmisibles jornadas de vacunacion realizadas por la ips sinergia en la comuna tres  en los iguientes barrios:  Asentamiento Nuevo Armenia, B. Cooperativo, B. Grecia,  B. Antonio nariño, B.Manuela beltran, B. Arco Iris, B.La adiela, B. La cecilia, B.la esmeralda, B.ciudad dorada, Mercar, Geritrico el carmen
</t>
  </si>
  <si>
    <t>Por parte del proyecto Promoción de la Salud y Gestión del Riesgo en la Salud Sexual y Reproductiva:
Se realizaron Acciones de informacion y educacion en salud sexual y reproductiva en el barrio  Nuevo Armenia: 54 personas intervenidas</t>
  </si>
  <si>
    <t>Por parte del proyecto promocion de la salud y gestion del riesgo en Zoonosis Mascotas vacunadas:  3.084. Caninos, 1.765; Felinos, 1.319
Mascotas esterilizadas: 536. Caninos, 339; felinos, 197
Se da cobertura a todos los barrios de la comuna 3, las jornadas de vacunación se realizan puerta a puerta en todos los barrios de la comuna.
La evidencias reposan en el archivo de gestión de la oficina de salud pública</t>
  </si>
  <si>
    <t>Se realizara la verificacion de condiciones sanitarias primer semestre año 2023 de establecimientos con actividad mueblerias en los barrios Villa Italia y El ancianato el Carmen, una vez realizada las vistas se informara de lo actuado</t>
  </si>
  <si>
    <t>En cumplimiento del Proyecto Promoción de la Salud y Gestión del Riesgo en Vectores, siguiendo las orientaciones del Ministerio de Salud y Protección Social y el Plan de Desarrollo Municipal, el control de vectores no se hace de manera exclusiva con aplicación de insecticidas, las jornadas de fumigación que realiza la Secretaría de Salud solo se hacen ante presentación de contingencias.  Los venenos que se apliquen no solo causan daños al medio ambiente, también exponen a daños la salud. principalmente de los niños, como de personas que sufren otras enfermedades, o problemas respiratorios.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4. Se realizaron las siguientes actividades en sectores priorizados: Se realizó levantamiento de índices aédicos por muestreo estadístico en barrios de la Comuna 4, en el tercer trimestre: 112 viviendas; en el cuarto trimestre 114 viviendas. Se realizó inspección y control de sumideros de aguas lluvias en los diferentes barrios de la comuna, en total 186 sumideros. La priorización de las actividades en control de vectores se realiza teniendo en cuenta la situación epidemiológica en los barrios de las comunas, esto es, conforme la presentación de casos de enfermedad reportados al Sivigila por las clínicas y hospitales del Municipio. En las jornadas que se realizan se informa a la comunidad sobre temas como son las Enfermedades transmitidas por vectores como son Dengue, Chikungunya y Zika; los efectos del cambio climático sobre el medio ambiente, el comportamiento de las especies transmisoras de enfermedades, y los efectos sobre la salud humana; vigilancia y control de Caracol Gigante Africano; manejo adecuado de los residuos sólidos; medidas de bioseguridadpara evitar el contagio del CoVid19.</t>
  </si>
  <si>
    <t>Por parte del proyecto Promoción de la Salud y Gestión del Riesgo para las Enfermedades Crónicas NO Transmisibles Se realizo educacion en la luis bernal, bosques de la cecilia, centro vida tecnicas de cepillado salud oral, promocion de la actividad fsica, riesgo cardiovascular y metabolico a 1969 personas en todos los cursos de vida</t>
  </si>
  <si>
    <t>Por parte del proyecto Promoción de la Salud y Gestión del Riesgo en Zoonosis Mascotas vacunadas:  1.002. Caninos, 641; Felinos, 361
Mascotas esterilizadas: 298. Caninos, 181; felinos, 117
Las jornadas de vacunación se realizan puerta a puerta en todos los barrios de la comuna</t>
  </si>
  <si>
    <t>Se realiza capacitacion I.E. Cristobal Colon 27-10-2022,  Se Realiza capacitacion Terminal de transportes Armenia 14-10-2022,    Se realiza educacion preventiva en Salud Publica Asentamiento Nuevo Armenia 02-12-2022,  Campaña prevencion no a la polvora 02-12-2022,  Campaña sobre buena disppocision de residuos 28-02-2022, Socializacion plan de contingencia Semana santa Terminal  04-03-2022, Simulacion de escritorio lideres proyectos 06-04-2022,  Simulacion area ambiental 23-06-2023, simulacion contratistas 28-10-2022</t>
  </si>
  <si>
    <t>Por parte del proyecto promocion de la salud y gestion del riesgo en zoonosis, cmo medida de prevención de las enfermedades zoonóticas se realiza vacunación para mascotas en todos los barrios de la comuna
Mascotas vacunadas:  1.002. Caninos, 641; Felinos, 361.
Por parte del proyecto  Promoción de la Salud y Gestión del Riesgo para las Enfermedades Crónicas Transmisibles se realizaron jornadas de vacunacion covid 19 con la IPS sinergia en los barrios berlin, salazar, 7 de agosto, la union y villa liliana para un total de 256 vacunados.  Tambien se realizaron jornadas de vacunacion covid 19 con la ESE Red salud en los barrios nueva libertad y montevideo para un total de 41 vacunados
Se realiza barrido de vacunacion permanente, jornadas de vacunacion en sitios estrategicos con el grupo extramural de la Red Publica, logrando llegar durante este semestre a los barrios 7 de agosto, Berlin, El Recreo, La Union, Monteprado, Nueva Libertad, El Silencio  inmunizando a 45 niños, niñas y jovenes con esquemas para todas las edades, asi como vacuna con Sarampion y Rubeola, VPH, Td, fiebre amarilla, influenza; asi mismo se logra vacunar a 60 adultos con 70 dosis que incluye influenza estacional, Td en mujeres en edad fertil de 10-49 años, hepatitis B adulto en poblacion priorizada. 
Por  parte del proyecto proyecto preparacion de respuesta en salud publica ante emeregencias y desastres se realizan jornadas de prevencion en salud con el covid19 en vacunacion:   se capacitan aproximadamente 353 personas en promocion y prevencion.</t>
  </si>
  <si>
    <t>Aspecto Legal. No le compete a la Secretaria De Salud, se brindara asesorias en vectores
En cumplimiento del Proyecto Promoción de la Salud y Gestión del Riesgo en Vectores, siguiendo las orientaciones del Ministerio de Salud y Protección Social y el Plan de Desarrollo Municipal, el control de vectores no se hace de manera exclusiva con aplicación de insecticidas, las jornadas de fumigación que realiza la Secretaría de Salud solo se hacen ante presentación de contingencias.  Los venenos que se apliquen no solo causan daños al medio ambiente, también exponen a daños la salud. principalmente de los niños, como de personas que sufren otras enfermedades, o problemas respiratorios.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5. Se realizaron las siguientes actividades en sectores priorizados: Se realizó levantamiento de índices aédicos por muestreo estadístico en barrios de la Comuna 5, en el tercer trimestre 136 viviendas y en el cuarto trimestre 131 viviendas. De igual manera, se realizó inspección y control de sumideros da aguas lluvias, 288 sumideros en los diferentes barrios de la comuna; a los sumideros se les aplica químico larvicida con lo cual se hace control de formas inmaduras de los mosquitos. La priorización de las actividades en control de vectores se realiza teniendo en cuenta la situación epidemiológica en los barrios de las comunas, esto es, conforme la presentación de casos de enfermedad reportados al Sivigila por las clínicas y hospitales del Municipio. En las jornadas que se realizan se informa a la comunidad sobre temas como son las Enfermedades transmitidas por vectores como son Dengue, Chikungunya y Zika; los efectos del cambio climático sobre el medio ambiente, el comportamiento de las especies transmisoras de enfermedades, y los efectos sobre la salud humana; vigilancia y control de Caracol Gigante Africano; manejo adecuado de los residuos sólidos; medidas de bioseguridadpara evitar el contagio del CoVid19.</t>
  </si>
  <si>
    <t xml:space="preserve"> Por parte del proyecto en Prevencion de enfermedades cronicas No transmisibes, en la  Fundacion jose alfredo del valle grupo años maravillosos, se realizo trabajo en grupos de base comunitaria,jornadas sobre higiene oral tecnicas de cepilado,envejecimiento activo,promocion ,barrio villa liliana grupo raices andinas , actividad fisica a 128 personas en los diferentes cursos de vida </t>
  </si>
  <si>
    <t>En cumplimiento del Proyecto Promoción de la Salud y Gestión del Riesgo en Vectores, siguiendo las orientaciones del Ministerio de Salud y Protección Social y el Plan de Desarrollo Municipal, el control de vectores no se hace de manera exclusiva con aplicación de insecticidas, las jornadas de fumigación que realiza la Secretaría de Salud solo se hacen ante presentación de contingencias.  Los venenos que se apliquen no solo causan daños al medio ambiente, también exponen a daños la salud. principalmente de los niños, como de personas que sufren otras enfermedades, o problemas respiratorios.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5. Se realizaron las siguientes actividades en sectores priorizados: Se realizó levantamiento de índices aédicos por muestreo estadístico en barrios de la Comuna 5, en el tercer trimestre 136 viviendas y en el cuarto trimestre 131 viviendas. De igual manera, se realizó inspección y control de sumideros da aguas lluvias, 288 sumideros en los diferentes barrios de la comuna; a los sumideros se les aplica químico larvicida con lo cual se hace control de formas inmaduras de los mosquitos. La priorización de las actividades en control de vectores se realiza teniendo en cuenta la situación epidemiológica en los barrios de las comunas, esto es, conforme la presentación de casos de enfermedad reportados al Sivigila por las clínicas y hospitales del Municipio. En las jornadas que se realizan se informa a la comunidad sobre temas como son las Enfermedades transmitidas por vectores como son Dengue, Chikungunya y Zika; los efectos del cambio climático sobre el medio ambiente, el comportamiento de las especies transmisoras de enfermedades, y los efectos sobre la salud humana; vigilancia y control de Caracol Gigante Africano; manejo adecuado de los residuos sólidos; medidas de bioseguridadpara evitar el contagio del CoVid19.</t>
  </si>
  <si>
    <t>Por parte del proyecto de promocion de la salud y gestion en zoonosis Vacunación para mascotas como medida de prevención de enfermedades zoonóticas
Mascotas vacunadas: 864. Caninos; 478;  Felinos, 386
Por parte del proyecto  Promoción de la Salud y Gestión del Riesgo para las Enfermedades Crónicas Transmisibles se realizaron jornadas de vacunacion covid 19 con la IPS sinergia en los barrios la patria, la pavona, monteblanco, rojas pinilla san jose y villa jardin para un total de 419 vacunados. Tambien se realizaron jornadas de vacunacion covid 19 con la ESE Red salud en los barrios rojas pinilla, universal, san jose, la clarita la patria y las americas para un total de 190 vacunados  
Se continua el apoyo en la gestion para el desarrollo en jornadas de vacunación en barrios priorizados de la coidad entre estos: La Clarita, La Patria, Las Americas, San Jose, Gustavo Rojas Pinilla, Rincon de los Santos, asi como barridos de vacunacion casa a casa con el grupo extramural de Red Salud, dirigido a poblacion infantil, jovenes, adultos para todos los esquema de vacunacion, adicionalmente jornadas en las escuelas y colegios de la ciudad para niños de 2-11 años con su dosis adicional contra sarampion y rubeola, se logro inmunizar:58  niños con 75 dosis y 79 adultos con 82 dosis para todos los biologicos como influenza, Td en mujeres en edad fertil, fiebre amarilla, hepatitis b en poblacion priorizada.</t>
  </si>
  <si>
    <t xml:space="preserve">En Prevencion de enfermedades cronicas No transmisibes,se realizo educacion  en la  Institucion  Educativa  de occidente, grupos de adulto mayor, hogares de paso, grupo adulto mayor nueva esperanza, yciudadela de occidente beneficiando  a 285 personas de todos los cursos de vida </t>
  </si>
  <si>
    <t>En cumplimiento del Proyecto Promoción de la Salud y Gestión del Riesgo en Vectores, siguiendo las orientaciones del Ministerio de Salud y Protección Social y el Plan de Desarrollo Municipal, el control de vectores no se hace de manera exclusiva con aplicación de insecticidas, las jornadas de fumigación que realiza la Secretaría de Salud solo se hacen ante presentación de contingencias.  Los venenos que se apliquen no solo causan daños al medio ambiente, también exponen a daños la salud. principalmente de los niños, como de personas que sufren otras enfermedades, o problemas respiratorios.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6. Se realizaron las siguientes actividades en sectores priorizados: Se realizó levantamiento de índices aédicos por muestreo estadístico en barrios de la Comuna 6, en el tercer trimestre 199 viviendas, y en el cuarto trimestre 197 viviendas. Se realizó inspección, vigilancia y control a establecimientos especiales para vectores en el  Centro de Salud La Clarita y en el Estadio San José.  Fueron inspeccionados e intervenidos 597 sumideros de aguas lluvias en los diferentes barrios de la Comuna; a los sumideros se les aplica químico larvicida con lo cual se hace control de formas inmaduras de los mosquitos. La priorización de las actividades en control de vectores se realiza teniendo en cuenta la situación epidemiológica en los barrios de las comunas, esto es, conforme la presentación de casos de enfermedad reportados al Sivigila por las clínicas y hospitales del Municipio. En las jornadas que se realizan se informa a la comunidad sobre temas como son las Enfermedades transmitidas por vectores como son Dengue, Chikungunya y Zika; los efectos del cambio climático sobre el medio ambiente, el comportamiento de las especies transmisoras de enfermedades, y los efectos sobre la salud humana; vigilancia y control de Caracol Gigante Africano; manejo adecuado de los residuos sólidos; medidas de bioseguridadpara evitar el contagio del CoVid19.</t>
  </si>
  <si>
    <t>Por parte del proyecto promocion de la salud y gestion del riesgo en Zoonosis se realizo vacunacion en  Mascotas :  864. Caninos, 478; Felinos, 386
Mascotas esterilizadas: 256. Caninos, 158; felinos, 98
Las evidencias originales de ejecución de estas actividades reposan en el archivo de la oficina  de salud pública/ Secretaría de Salud.</t>
  </si>
  <si>
    <t>Por parte del proyecto Promocion de la Salud y gestion del Riesgo en Zoonosis, Como medida para la prevención de las zoonosis se realiza vacunación de mascotas
Mascotas vacunadas:  1.773 Caninos, 1.346; Felinos, 427
Por parte del proyecto  Promoción de la Salud y Gestión del Riesgo para las Enfermedades Crónicas Transmisibles se realizaron jornadas de vacunacion covid 19 con la IPS sinergia en los barrios patio bonito, uribe, centro comercial altavista y centro comercial IBG para un total de 1747 vacunados. Tambien se realizaron jornadas de vacunacion covid 19 con la  ESE Red salud en los barrios la florida y parque uribe para un total de 32 vacunados 
Se continua con la Gestión del Riesgo para las Enfermedades Crónicas Transmisibles, programando Jornadas de vacunación en diferentes sectores de la ciudad, barridos de vacunacion casa a casa con el grupo extramural de Red Salud, dirigido a poblacion infantil, adultos para todas las edades, con todos los esquemas de vacunacion nacional, adicionalmente jornadas en las escuelas y colegios de la ciudad para niños de 2-11 años con su dosis adicional contra sarampion y rubeola,  los siguiente son los  barrios que se intervinieron :Patio bonito alto, rincon Santo, Uribe, Velez, Centro, Valencia y La Florida. Se logro inmunizar: 56 niños y niñas con 72 dosis y 120 adultos con vacunas como inlfuenza adulto, Td en mujeres en edad fertil, fiebre amarilla, hepatitis B en poblacion priorizada.</t>
  </si>
  <si>
    <t>En cumplimiento del Proyecto Promoción de la Salud y Gestión del Riesgo en Vectores, siguiendo las orientaciones del Ministerio de Salud y Protección Social y el Plan de Desarrollo Municipal, el control de vectores no se hace de manera exclusiva con aplicación de insecticidas, las jornadas de fumigación que realiza la Secretaría de Salud solo se hacen ante presentación de contingencias.  Los venenos que se apliquen no solo causan daños al medio ambiente, también exponen a daños la salud. principalmente de los niños, como de personas que sufren otras enfermedades, o problemas respiratorios.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7. Se realizaron las siguientes actividades en sectores priorizados: Se realizó levantamiento de índices aédicos por muestreo estadístico en barrios de la Comuna 7, en el tercer trimestre del año 133 viviendas y en el cuarto trimestre 149 viviendas. Se ejecutó por priorización jornada de promoción de la salud y prevención de la enfermedad en el barrio Patio Bonito Alto. Se hicieron jornadas de inspección, vigilancia y control a establecimientos especiales como son el Centro Administrativo Municipal-CAM (2 jornadas), Parque Uribe, Centro de Salud Piloto Uribe, Parque Cafetero, Parque Sucre, Se inspeccionaron e intervinieron 534 sumideros de aguas lluvias; se aplicó químico larvicida para evitar reproducción de mosquitos,  en sumideros de aguas de los diferentes barrios de la Comuna. La priorización de las actividades en control de vectores se realiza teniendo en cuenta la situación epidemiológica en los barrios de las comunas, esto es, conforme la presentación de casos de enfermedad reportados al Sivigila por las clínicas y hospitales del Municipio. En las jornadas que se realizan se informa a la comunidad sobre temas como son las Enfermedades transmitidas por vectores como son Dengue, Chikungunya y Zika; los efectos del cambio climático sobre el medio ambiente, el comportamiento de las especies transmisoras de enfermedades, y los efectos sobre la salud humana; vigilancia y control de Caracol Gigante Africano; manejo adecuado de los residuos sólidos; medidas de bioseguridadpara evitar el contagio del CoVid19.</t>
  </si>
  <si>
    <t>Por parte del proyecto Promoción de la Salud y Gestión del Riesgo en la Salud Sexual y Reproductiva se realizaron  acciones de informacion y educacion en salud sexual y reproductiva: 965 personas intervenidas.
Institucion Educativa Enrique Olaya Herrera
Sena Comercial
Plazoleta de la Quindianidad
Casa de la Solidaridad</t>
  </si>
  <si>
    <t>Por parte del proyecto  Promoción de la Salud y Gestión del Riesgo en la Salud Mental: Se viene implementando la estrategia Centro Escucha en el sector del Centro, para reducir riesgos y daños asociados a prácticas de consumo no adecuadas en personas que se inyectan drogas. Desde allí se realiza intervención mediante el acceso a material higienico de inyección, acciones de psicoeducación, pruebas rápidas paa detección oportuna de infecciones transmitidas vía sanguinea, entre otras acciones. De esta forma se logra abordar a 251 personas que se inyectan drogas
Asimismo, se efectuaron acciones para el fortalecimiiento de factores protectores mediante de talleres de habilidades para la vida con 60 estudiantes de la institución educativa Gabriela Mistral 
Las evidencias originales reposan en la oficina de Salud Publica/Secretaria de Salud.</t>
  </si>
  <si>
    <t>Por parte del proyecto  Promoción de la Seguridad Alimentaria  y gestión del riesgo por el consumo: con el fin de controlar, educar y evaluar las condiciones sanitarias de los expendios de alimentos y bebidas ubicados en via publica la secretaria de salud a traves del programa de seguridad alimentaria y gestion del riesgo por el consumo  se han realizado 250 identificaciones  de puestos ambulantes donde se procede a educar en la norma sanitaria resolucion 604 de1993. 
haciendo enfasis en la importacia de la legalidad de ocupacion la cual obtienen a traves de la EDUA y secretari de gobierno.</t>
  </si>
  <si>
    <t>Por parte del proyecto Promoción de la Salud y Gestión del Riesgo en Zoonosis se realizo:Mascotas vacunadas:  113. Caninos, 85; Felinos, 28, Mascotas esterilizadas: 142. Caninos, 85; felinos, 57
Las evidencias originales de ejecución de estas actividades reposan en el archivo de la oficina  de salud pública/ Secretaría de Salud.</t>
  </si>
  <si>
    <t>Por parte del proyecto  Promoción de la Salud y Gestión del Riesgo en la Salud Mental: Se desarrollaron talleres de habilidades para la vida, con el objetivo de fortalecer en adolescentes habilidades sociales que les permitan dar respuesta asertiva a una situación de riesgo de consumo de SPA en la IE Cristobal Colón, abordanto en total a 96 estudiantes.</t>
  </si>
  <si>
    <t xml:space="preserve">Por parte del proyecto Atencion Diferencial se realizo visitas  debajo paso ; se realizaron 3 vistas, seguimiento extra mural de desnutricción  (acompañamiento a menor de edad, con autorizaciones en la eps, lactancia materna, ruta de atención integral, vacunación, IRA-EDA ).
Adema en los  Barrios:   Limonar , Paraíso ,Corbones,  Villa Kelly y Berlin seguimiento a bajo peso y  desnutrición y seguimiento extra mural 
</t>
  </si>
  <si>
    <t>Por parte del proyecto Promoción de la Salud y Gestión del Riesgo en Zoonosis  se realizo: Mascotas vacunadas:  160. Caninos, 97; Felinos, 63, Mascotas esterilizadas: 180. Caninos, 111; felinos, 69
Las evidencias originales de ejecución de estas actividades reposan en el archivo de la oficina  de salud pública/ Secretaría de Salud.</t>
  </si>
  <si>
    <t>Por parte del proyecto Promoción de la Salud y Gestión del Riesgo en la Salud Sexual y Reproductiva:  Se realizaron Acciones de informacion y educacion en salud sexual y reproductiva a 68 personas adolescentes intervenidos en la Institucion Educativa Eudoro Granada.</t>
  </si>
  <si>
    <t>En cumplimiento del Proyecto Promoción de la Salud y Gestión del Riesgo en Vectores, siguiendo las orientaciones del Ministerio de Salud y Protección Social y el Plan de Desarrollo Municipal, el control de vectores no se hace de manera exclusiva con aplicación de insecticidas, las jornadas de fumigación que realiza la Secretaría de Salud solo se hacen ante presentación de contingencias.  Los plaguicidas que se apliquen no solo causan daños al medio ambiente, también tienen efectos adversos sobre la salud principalmente de los niños, como de personas que sufren otras enfermedades, o problemas respiratorios.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9. Se realizaron las siguientes actividades en sectores priorizados: Levantamiento de índices aédicos por muestreo estadístico en barrios de la Comuna 9, en el tercer trimestre 151 viviendas y en el cuarto trimestre 145 viviendas. Se realizó Inspección, Vigilancia y Control a establecimientos especiales en el Instituto Especializado de Salud Mental Clínica el Prado, Clínica La Sagrada Familia S.A.S. La priorización de las actividades en control de vectores se realiza teniendo en cuenta la situación epidemiológica en los barrios de las comunas, esto es, conforme la presentación de casos de enfermedad reportados al Sivigila por las clínicas y hospitales del Municipio. En las jornadas que se realizan de informa a la comunidad sobre temas como son las Enfermedades transmitidas por vectores como son Dengue, Chikungunya y Zika, los efectos del cambio climático sobre el medio ambiente, el comportamiento de las especies transmisoras de enfermedades, y los efectos sobre la salud humana; vigilancia y control de Caracol Gigante Africano; manejo adecuado de los residuos sólidos; medidas de bioseguridadpara evitar el contagio del CoVid19.</t>
  </si>
  <si>
    <t xml:space="preserve"> Desde la Secretaria de Salud se han realizado jornadas y capacitaciones de Covid19:
Desde el proyecto Mas Cuidado a la Salud se realizo  Capacitación en salud sexual y reproductiva a COVECOM y a estudiantes de la Institución Educativa Eudoro Granada, el dia 27 de noviembre de 2022.
Ademas se realizo puerta a puerta sensibilizando sobre IRA Y EDA protocolos de bioseguridad en el B/ la Cabaña , 24 de noviembre de 2022.
Se realizaron jornadas de covid, pruebas rapias el dia 14 de diciembre de 2022 que  se realizo en la alcaldia, se capto un usuario de la comuna 9</t>
  </si>
  <si>
    <t xml:space="preserve">Por parte del proyecto promocion de la salud y gestion del riesgo en zoonosis Como medida de prevención de las zoonosis se realiza vacunación antirrábica
Mascotas vacunadas:  160. Caninos, 97; Felinos, 63
Por parte del proyecto  Promoción de la Salud y Gestión del Riesgo para las Enfermedades Crónicas Transmisibles se realizaron jornadas de vacunacion covid 19 con la IPS sinergia en los barrios modelo, granada, las palmas, los alamos, nisa boulevar, sorrento y yulima para un total de 388 vacunados. Tambien se realizaron jornadas de vacunacion covid 19 con la  ESE Red salud en los barrios modelo y la cabaña para un total  de 86 vacunados
Se  programan Jornadas de vacunación en diferentes sectores de la ciudad, barridos de vacunacion casa a casa con el grupo extramural de Red Salud, dirigido a poblacion infantil, adultos para todas las edades, con todos los esquemas de vacunacion nacional,  los siguiente son los  barrios que se intervinieron : 60 casas, Modelo, Vieja Libertad, Granada, Yulima, Los alamos. Se logro inmunizar: 32 niños y niñas con 60 dosis y 45 adultos con vacunas como inlfuenza adulto, Td en mujeres en edad fertil, fiebre amarilla, hepatitis B en poblacion priorizada.
</t>
  </si>
  <si>
    <t xml:space="preserve">Por parte del  proyecto  Promoción de la Salud y Gestión del Riesgo en la Salud Mental: Se desarrollaron talleres de habilidades para la vida, con el objetivo de fortalecer en adolescentes y jóvenes habilidades sociales que les permitan dar respuesta asertiva a una situación de riesgo de consumo de SPA en la IE Eudoro Granada y CASD, abordando a 316 estudiantes
</t>
  </si>
  <si>
    <t>6. Secretaria de salud no es operativo verifica la adecuada disposicion de los residuos liquidos en los establecimientos.                                                                                                                  Proyecto Promocion a la Salud Y gestion de riesgo por agua aire residuos y movilidad, no es competente en los numerales 2,3,5,7.</t>
  </si>
  <si>
    <t xml:space="preserve"> Es competencia de Red Salud, pero desde la Secretaria de Salud-  proyecto Cronicas no transmisibles se realizo educacion en cancer signos y sintomas, promocion de  actividad fisica, riesgo cardiovascular en el:  parque fundadores, universidad del Quindio, y la universidad Von Humbolt, </t>
  </si>
  <si>
    <t>Aspecto Legal. Si se brinda programas y proyectos para salud de las mujeres planificacion familiar.  
Jornadas de sensibilizacion para prevenir consumo de sustancias psicoactivas, programas y proyectos para envitar el trabajo sexual en adolescentes y jovenes desarrollo social
Por parte del proyecto acciones de informacion y educacion en salud sexual y reproductiva: 1090 personas intervenidas.
SENA turismo y construccion, agroindustrial
Faro San Ingnacio
Hogares Claret
Institucion Educativa Republica de Francia
Institucion Educativa Santa Teresa de Jesus
Universidad del Quindio
Baser 8</t>
  </si>
  <si>
    <t>Mascotas vacunadas:  901. Caninos, 562; Felinos, 339
Mascotas esterilizadas: 103. Caninos, 66; felinos, 37
En cumplimiento del Proyecto Promoción de la Salud y Gestión del Riesgo en Vectores, siguiendo las orientaciones del Ministerio de Salud y Protección Social y el Plan de Desarrollo Municipal, el control de vectores no se hace de manera exclusiva con aplicación de insecticidas, las jornadas de fumigación que realiza la Secretaría de Salud solo se hacen ante presentación de contingencias.  Los plaguicidas que se apliquen no solo causan daños al medio ambiente, también tienen efectos adversos sobre la salud principalmente de los niños, como de personas que sufren otras enfermedades, o problemas respiratorios. Como alternativas más eficaces se ejecutan otras actividades relacionadas como las de promoción y prevención y vigilancia y control para evitar las enfermedades de transmisión vectorial, y para que la comunidad cuide su salud manteniendo un ambiente sano libre de criaderos de mosquitos en la comuna 10. Se realizaron las siguientes actividades en sectores priorizados: Levantamiento de índices aédicos por muestreo estadístico en barrios de la Comuna 10, en el tercer trimestre 197 viviendas y en el cuarto trimestre 198 viviendas. Se realizó Inspección, Vigilancia y Control a establecimientos especiales para control de vectortes en el Coliseo del Café, Escuela Bicicross del Quindío, Centro de Salud la Milagrosa, Clínica del café, Edificio Medi-Salud, Centro Médico Empresarial Uninorte, Clínica Uninorte, Universidad del Quindío, Clínica central del Quindío, IPS Sanidad de la Policía, IPS Humanizar Salud Integral, IPS Salud del Caribe, Centro de Salud Fundadores, Museo Quimbaya Banco de la República, Clínica San Rafael, EPS Sanitas Centro Médico, IPS Nueva Eps, Hospital Departamental Universitario San Juan de Dios, Clínica Mediservicios S.A - Clínica del Parque, IPS IDIME, Cuidarte tu Salud S.A.S.  Asimismo, se adelantó jornada de promocoón de la salud y prevención de la enfermedad en un sector del barrio Providencia. La priorización de las actividades en control de vectores se realiza teniendo en cuenta la situación epidemiológica en los barrios de las comunas, esto es, conforme la presentación de casos de enfermedad reportados al Sivigila por las clínicas y hospitales del Municipio. En las jornadas que se realizan de informa a la comunidad sobre temas como son las Enfermedades transmitidas por vectores como son Dengue, Chikungunya y Zika, los efectos del cambio climático sobre el medio ambiente, el comportamiento de las especies transmisoras de enfermedades, y los efectos sobre la salud humana; vigilancia y control de Caracol Gigante Africano; manejo adecuado de los residuos sólidos; medidas de bioseguridadpara evitar el contagio del CoVid19.
Las evidencias originales de ejecución de estas actividades reposan en el archivo de la oficina  de salud pública/ Secretaría de Salud.</t>
  </si>
  <si>
    <t xml:space="preserve"> Se realizo Simulacro en  aeropuerto e l Eden , se realiza pedagogia y sensibilizacion en IRA y autocuidado covid 19 en Nuevo horizonte según acta 1234</t>
  </si>
  <si>
    <t>Se solicito informaciión al señor Alejandro Ceballos según el radicado SG-PGO-SJC-11359 , sin que a la fecha brindara la información requerida.</t>
  </si>
  <si>
    <t>se parte instrucción al personal de cada cai y patrulla de los cuadrantes, cvon el fin que sede aplicación a los comparendos ambientales contemplados en la ley 1801 del 201|6, de acuerdo anuestra competencia, donde en lo corrido del presente año sean aplicado dos ordenes de comparendo por el ART 101 NUMERAL 02.</t>
  </si>
  <si>
    <t>Se realizo entrega de sirena al frente de seguridad ubicado en la Mz 35 del Barrio Simn bolivar para su fortalecimiento.</t>
  </si>
  <si>
    <t>Sean implementado algunas intervenciones y comandos cituacionales, ademas de los apoyo por parte de especialidades de policia añ personal de la vigilencia, quienes realizan revistas y aporta con la presencia policial encada uno de los barrios de seta comuna, especialmente en puntos criticos.</t>
  </si>
  <si>
    <t>Se viene realizando reuniones con la copomunidad a fin de fortalecer la seguridd en los diferentes barrios de la comua 1, sin que a la fecha se adquiera el compromiso en la creación y fortalecimiento de los fentes de seguridad.</t>
  </si>
  <si>
    <t>se realiza de manera constante reuniones con los presidentes de la JAC, para la creaión de frentes de seguridad sin que a la fecha se logre dicho compromiso.</t>
  </si>
  <si>
    <t>El dia 25 de Agosto de 2022. A través de visita fisica al sector donde esta ubicado el frente de seguridad y entrevista del señora Edilma Gamboa, coordinadora de estrategia  de seguridad, se verifica el sistema de alerta encontrando una falla en su funcionamiento, se realizara las acciones pertinentes para restablecer el uso de alarma , actividad encaminada a reducir el indice delincuencialde este flagelo se pasa revista al sector, se promueve acciones preventivas al omicidio asi mismo incentivando la denuncia oportuna utilizando los medios disuacivos tales como el sistema de alerta, los grupos de weasp,donde se recalca la importancia oportuno con caracteristicas que permita el accionar policial y dar captura a quellos que porten armas cortupunzantes y de fuego, suministrando el numero del cuadrante acciones de prevención alhomicidio. Se invita a la denuncia oprtuna ante las lineneas telefonicas de emergencia o al número unico de su cuadrante.</t>
  </si>
  <si>
    <t>Se propemde por mantener al personal de los cuadrantes de los sectores mas criticos de la comuna, realizandoplanes de prevención, al igual se adekanta la proposción a la administración municipa proyecto para la apquisición y mantenimiento de los radios de comunicación de las patrullas que pertenecen a la estación de polcía armeni.</t>
  </si>
  <si>
    <t>Contunuamente se realizan capacitación al personal que se encuentra ascripto a la estación de policía armenia con el fin de que se pueda presentar una mejor atención y optimoizxación del servicio de policía, esto basado en las nuevas politicas institucionales imlementadas por elmconmandante del departamento.</t>
  </si>
  <si>
    <t xml:space="preserve"> lSe solicito información según oficio 11361 del 21 de octubre de 202,2, sin que a la fecha se obtenga ninguna informacion.</t>
  </si>
  <si>
    <t>El grupo de prevención y educación ciudadana de la estación de policía armenia,lidera campañs de prevención al microtraficoen el estadio centenario, a traves de actidades de acermiento a la cuidadana especialmente a la población infantil, se deja mensaje a los transeuntes de la importancia de adoptar medidas de seguridad en el tema dela drogadicción impactando un total de 50 persanas.</t>
  </si>
  <si>
    <t>Por parte de los funcionarios policiales se realizan las respectivas órdenes de comparendo, las cuaes son remitidas a las inspecciones de policía quienes so los encargados de declarar infractor o no a las personas que se le realizo la orden de comparendo.</t>
  </si>
  <si>
    <t>Se fortalece la seguridad en estos sectore, en relación a la nuestra capacidad  a la espera de la vinculación e incorporación de nuevs funcionarios de policía, para aumentar el pie de fuerza.</t>
  </si>
  <si>
    <t>se imparten instrucciones claras y precisas, para aplicar él SEA POLICIA, una estrategia en el que se busca fortalecerel servicio dela policia cn el acercamiento ala comunidad, igualmente el fortalecimiento a la policia de vecindario.</t>
  </si>
  <si>
    <t>se  tiene presente  el fortalecimientode personal en algunos apoyos y operativos que se reqalizan en la zona,  se imparte instrucción sobre el aumento de patrullaje en algunos sectores de la comuna 1, especialmente donde se presenta mayor actividad delictiva.</t>
  </si>
  <si>
    <t>Por partye de los funcionarios policiales  se realizan las respectivas ´rrdenes de comparend, las cuales son remitidas  a las inspecciones de ólicia quienes son los encargados de declarar infractor  o no ala persona que se le realizo la orden de comparendo.</t>
  </si>
  <si>
    <t xml:space="preserve"> se a realizado la socializacion con los presidentes d JAC, sin que a la fecha hallan presentado la documentacion requeridad para la firma del comodato.</t>
  </si>
  <si>
    <t>A la fecha no se obtuvo información sobre el tema.</t>
  </si>
  <si>
    <t>AL CORTE  31 DE DICIEMBRE DE 2022 NO SE BRINDA INFORMACION POR PARTE DE LOS RESPONSABLES DEL CUMPLIMIENTO DE ESTA ACCION</t>
  </si>
  <si>
    <t>Se tiene presente y se viene solicitando al comando del departamento de policía Quindio, la nesecidad de aumentar el pie de fuerza en estas unidades de policial, se encuentra  a la espera de lo dispuesto por el mando institucional,, igualmente se espera que con las nuevas incorporaciones se puda suplir esta nesecidad actualmente se  viene ordenando algunos apoyos e intervenciones en a zona.</t>
  </si>
  <si>
    <t>Se realiza de forma permanente el patrullaje en las juridicción, donde se implementan aciones  de control,  prevención y disuasión, con el fin de mejorar la seguridad ciudadana.</t>
  </si>
  <si>
    <t>Por parte de los  funcionariosa policíales se realizan las respectivas ordenes de comparendo, las cuales  son remitidas  a la inspección de policía quiene s son los encargados de declarar infractor  o no a la persona que le realizo la orden de comparendo.</t>
  </si>
  <si>
    <t>En la comuna 2 cuenta con 10 frentes de seguridad constituidos y fortalecidos en lo que va corrido del año, lo cual a permitido ayudar a mitigar los diferetes delitos en los sectores de la comuna. En la comuna 2 el grupo de prevención y educación ciudadana ha fortalecido y creado  10 frentes de seguridad los cuales permiten ayudar a mitigar los diferentes delitos.</t>
  </si>
  <si>
    <t>No hay información sobre el tema.</t>
  </si>
  <si>
    <t>sSe realiza controles  a los establecimientos de expendido de licor se han tratado el tema en los diferentes  de seguriddad de seguridad  a fin de fortalecer la norma actual para vender licor, se realizan actividades de control especialmente los fines de semana a este tipo de establecimientos</t>
  </si>
  <si>
    <t>Se llevo acabo una jornada de oferta instituconal y sencibilización a la población juvenil, residente en el barrio puerto espejo, la cual se buscó compartir información sobre el delito e incorporar  alos padres de familia en esta actividad del dia 16 de Julio de 2022 a la población general del barrio puerto espejo.</t>
  </si>
  <si>
    <t>En visita realizada en año 2021, se obsevo en el terreno y en las viviendas, fisuras que coinciden con la linea del quiebre de pendiente, en esta area se diferencia el suelo natural del suelo removido y usado como lleno, siendo consecuente la aparición  de asentamientos diferenciales en cada area; lo que conlleva a la fractura en las construcciones. No se recibio ninguna solicitud adicional de la comunidad.</t>
  </si>
  <si>
    <t>Se emitieron  dos informes técnicos del sector donde se observa el retiro de capa  vegetal y la intervención  a la ladera con guadua  cortada  y algunos escombros, tambien se observa algunas excavaciones y construcciones de  estructuras sin cumolimiento  de normas y manejo de aguas lluvias</t>
  </si>
  <si>
    <t>Se genera la actividad de prevención y control de poicías en los barrios de la comuna II, a fin de  mitigar el actuar delincuencial, generando resultados  mediante la incautación  de estuperpacientes y  capturas por delito de trafico, porte y fabricación de estuperfaciente, con el fin de generar un impacto positivo en la comunidad del sector, representado en la disminución de los indices delincuenciales.</t>
  </si>
  <si>
    <t>Se solicito la información según oficio N° 11358 del 21 de octubre 2022, sin obtener respuesta a la fecha.</t>
  </si>
  <si>
    <t>Se fortalece la seguridad de la comuna II, en relación a nuestra capacidades, donde se pretende por mantener al personal delos cuadantes, realizando planes de prevención, disuación y control de forma articulada algunas veces con plan vecindario, grupos de apoyo y ejecito nacional. Siempre óptimizando el servicio de poicía en pro de la comunidad.</t>
  </si>
  <si>
    <t>A la fecha se esta coordinando con la JAC del barrio, a fin de fortalecer la seguridad ciudadana que consiste en la creacion y fortalecimiento de frentes de seguridad con el aopyo de la plocía nacional y la secretaria de Gobierno, de igual manera se esta realizando la gestion de recursos para la compra de camaras de seguridad, ya que es una solicitud que vienen realizando los diferentes preswidentes de la JAC de la ciudad de Armenia.</t>
  </si>
  <si>
    <r>
      <rPr>
        <b/>
        <sz val="11"/>
        <color rgb="FF000000"/>
        <rFont val="Arial"/>
        <family val="2"/>
      </rPr>
      <t xml:space="preserve">Radicado 006-19, </t>
    </r>
    <r>
      <rPr>
        <sz val="11"/>
        <color rgb="FF000000"/>
        <rFont val="Arial"/>
        <family val="2"/>
      </rPr>
      <t xml:space="preserve">se realizó Restitución del predio ubicado en el Barrio La Esmeralda frente a la manzana 8 casa 9, cuyo infractor es el señor Arbey Ospina, el 07 de julio de 2022 por entrega voluntaria. El proceso se encuentra </t>
    </r>
    <r>
      <rPr>
        <u/>
        <sz val="11"/>
        <color rgb="FF000000"/>
        <rFont val="Arial"/>
        <family val="2"/>
      </rPr>
      <t>archivado</t>
    </r>
    <r>
      <rPr>
        <sz val="11"/>
        <color rgb="FF000000"/>
        <rFont val="Arial"/>
        <family val="2"/>
      </rPr>
      <t xml:space="preserve"> en 25 folios.</t>
    </r>
    <r>
      <rPr>
        <sz val="11"/>
        <color rgb="FF000000"/>
        <rFont val="Arial"/>
        <family val="2"/>
      </rPr>
      <t xml:space="preserve">
</t>
    </r>
    <r>
      <rPr>
        <sz val="11"/>
        <color rgb="FF000000"/>
        <rFont val="Arial"/>
        <family val="2"/>
      </rPr>
      <t xml:space="preserve">
</t>
    </r>
    <r>
      <rPr>
        <b/>
        <sz val="11"/>
        <color rgb="FF000000"/>
        <rFont val="Arial"/>
        <family val="2"/>
      </rPr>
      <t xml:space="preserve">Radicado 003-20, </t>
    </r>
    <r>
      <rPr>
        <sz val="11"/>
        <color rgb="FF000000"/>
        <rFont val="Arial"/>
        <family val="2"/>
      </rPr>
      <t xml:space="preserve">Predio ubicado en el Barrio Nueva Armenia Segunda Etapa manzana G contiguo a la casa 11 y manzana H contiguo a la manzana 10, cuya infractora es Isleny Marín Bonilla. Este proceso se </t>
    </r>
    <r>
      <rPr>
        <u/>
        <sz val="11"/>
        <color rgb="FF000000"/>
        <rFont val="Arial"/>
        <family val="2"/>
      </rPr>
      <t>archivó</t>
    </r>
    <r>
      <rPr>
        <sz val="11"/>
        <color rgb="FF000000"/>
        <rFont val="Arial"/>
        <family val="2"/>
      </rPr>
      <t xml:space="preserve"> con treinta y cuatro (34) por haberse restituido el bien inmueble objeto de la querella, el día 06 de julio de 2022.</t>
    </r>
    <r>
      <rPr>
        <b/>
        <sz val="11"/>
        <color rgb="FF000000"/>
        <rFont val="Arial"/>
        <family val="2"/>
      </rPr>
      <t xml:space="preserve">
</t>
    </r>
    <r>
      <rPr>
        <sz val="11"/>
        <color rgb="FF222222"/>
        <rFont val="Arial"/>
        <family val="2"/>
      </rPr>
      <t xml:space="preserve">
</t>
    </r>
    <r>
      <rPr>
        <b/>
        <sz val="11"/>
        <color rgb="FF000000"/>
        <rFont val="Arial"/>
        <family val="2"/>
      </rPr>
      <t>Radicado 041-21</t>
    </r>
    <r>
      <rPr>
        <sz val="11"/>
        <color rgb="FF000000"/>
        <rFont val="Arial"/>
        <family val="2"/>
      </rPr>
      <t xml:space="preserve"> del 24 septiembre de 2021, en el que el Departamento de Bienes y Suministros solicita la restitución de bien de uso público, ubicado en la zona verde I Etapa I, Ciudadela Nueva Armenia, detrás de la manzana 27 casa 4. La inspección conforme al artículo 223 de la Ley 1801 de 2016, cita a la presunta infractora NELLY RODRÍGUEZ RIVERA y al querellante, Municipio de Armenia, y mediante Acta de Audiencia No. 084 del 10 de noviembre, se decidió suspender la misma, toda vez que, la dirección consignada en el proceso no fue encontrada por la empresa CERTIPOSTAL y, por tanto, no fue citada la presunta infractora. Como consecuencia de ello, se ofició al Departamento de Bienes y Suministros el día 11 de noviembre – SG-PGO-SJC-614- para que allegara la dirección de la Sra. NELLY RODRÍGUEZ RIVERA. Se recibió respuesta el 26 de septiembre de 2022, mediante oficio DB-PGA-2662, en la que informaron que el nombre de la presunta infractora es NELLY OCAMPO, quien reside en el Barrio Ciudad Dorada manzana 28 número 2B. mediante oficios SG-PGA-SJC-1246 y 1247 del 10 de noviembre de 2022, se citaron a las partes para celebrar audiencia Pública el día 22 de noviembre de 2022 en el horario de las 8:30 A.M., la cual se efectuó en la fecha y hora señalada anteriormente. A la Audiencia se presentó la Sra. LUZ NELLY GÓMEZ OCAMPO, identificada con la C.C.41.925.507 de Armenia Q., en la que manifestó que las fotos que se encuentran en el expediente no corresponden al predio que ella habita, por lo que se solicitó al Departamento Administrativo de Bienes y Suministros para que designen un topógrafo-mediante oficio SG-PGA-SJC-1286 del 22 de noviembre de 2022- y así se corrobore si la ocupación ilegal se encuentra sobre el predio objeto de la querella o es otro diferente.</t>
    </r>
    <r>
      <rPr>
        <sz val="11"/>
        <color rgb="FF000000"/>
        <rFont val="Arial"/>
        <family val="2"/>
      </rPr>
      <t xml:space="preserve">
</t>
    </r>
    <r>
      <rPr>
        <sz val="11"/>
        <color rgb="FF000000"/>
        <rFont val="Arial"/>
        <family val="2"/>
      </rPr>
      <t xml:space="preserve">
</t>
    </r>
    <r>
      <rPr>
        <b/>
        <sz val="11"/>
        <color rgb="FF000000"/>
        <rFont val="Arial"/>
        <family val="2"/>
      </rPr>
      <t>Radicado 043-21</t>
    </r>
    <r>
      <rPr>
        <sz val="11"/>
        <color rgb="FF000000"/>
        <rFont val="Arial"/>
        <family val="2"/>
      </rPr>
      <t xml:space="preserve"> del 8 de octubre, en el que el Departamento de Bienes y Suministros solicita la restitución de bien de uso público, ubicado en el Barrio Nueva Armenia, lote parqueaderos Etapa II, frente a la manzana D No.1. La inspección conforme al artículo 223 de la Ley 1801 de 2016, cita al presunto infractor JHON JAIRO GUTIÉRREZ URIBE, identificado con la cédula de ciudadanía No. 9.725.556 y al querellante, Municipio de Armenia, y mediante Acta de Audiencia No. 076 del 29 de octubre, se decidió suspender la misma, toda vez que, la dirección consignada en el proceso es errada, según lo informado por la empresa CERTIPOSTAL y, por tanto, no fue citado el presunto infractor. Como consecuencia de ello, se ofició al Departamento de Bienes y Suministros el día 29 de octubre de 2021 – SG-PGO-SJC-566- para que allegara la dirección del Sr. JHON JAIRO GUTIÉRREZ URIBE, pero no se recibió respuesta alguna, por lo que fue necesario reiterar la mencionada solicitud mediante oficio SG-PGO-SJC-864 del 22 de julio de 2022, recibiendo respuesta el 09 de septiembre de 2022-oficio DB-PGA-2575, en la que informan que la dirección para notificación del presunto infractor es en el Barrio Nuevo Armenia manzana D #1 Etapa II. Se citaron las partes para celebrar Audiencia Pública, pero según informe presentado por el mensajero adscrito a la Secretaría de Gobierno y Convivencia, en la dirección actualizada del presunto infractor, dicen no conocer al sr. Mencionado, por lo que fue necesario fijar Notificación por Aviso el día 13 de octubre de 2022, sin que a la fecha se presentara el presunto infractor. Por lo tanto, se encuentra para Resolución.</t>
    </r>
    <r>
      <rPr>
        <sz val="11"/>
        <color rgb="FF000000"/>
        <rFont val="Arial"/>
        <family val="2"/>
      </rPr>
      <t xml:space="preserve">
</t>
    </r>
    <r>
      <rPr>
        <sz val="11"/>
        <color rgb="FF000000"/>
        <rFont val="Arial"/>
        <family val="2"/>
      </rPr>
      <t xml:space="preserve">
</t>
    </r>
    <r>
      <rPr>
        <b/>
        <sz val="11"/>
        <color rgb="FF000000"/>
        <rFont val="Arial"/>
        <family val="2"/>
      </rPr>
      <t>Radicado 052-21</t>
    </r>
    <r>
      <rPr>
        <sz val="11"/>
        <color rgb="FF000000"/>
        <rFont val="Arial"/>
        <family val="2"/>
      </rPr>
      <t xml:space="preserve"> del 3 de noviembre, en el que el Departamento de Bienes y Suministros solicita la restitución de bien de uso público, ubicado en el Barrio 25 de mayo manzana Q lote 12. La inspección conforme al artículo 223 de la Ley 1801 de 2016, cita a la presunta infractora MERCEDES PRADA RIVERA y al querellante, Municipio de Armenia, y mediante Acta de Audiencia No.108 del 01 de Diciembre de esta anualidad, se decidió suspender la misma, toda vez que, la dirección consignada en el proceso es errada, según lo informado por el mensajero adscrito a la Secretaría de Gobierno y, por tanto, no fue citada la presunta infractora. Como consecuencia de ello, se ofició al Departamento de Bienes y Suministros el día 07 de diciembre – SG-PGO-SJC-711- para que allegara la dirección de la Sra. MERCEDES PRADA RIVERA y se pueda efectuar la respectiva citación y Audiencia. Se recibió respuesta oficio DB-PGA-1833 del 14 de julio de 2022, en la que se informó al despacho que ya no existe ocupación irregular del predio, por lo tanto, el despacho </t>
    </r>
    <r>
      <rPr>
        <u/>
        <sz val="11"/>
        <color rgb="FF000000"/>
        <rFont val="Arial"/>
        <family val="2"/>
      </rPr>
      <t>archivó</t>
    </r>
    <r>
      <rPr>
        <sz val="11"/>
        <color rgb="FF000000"/>
        <rFont val="Arial"/>
        <family val="2"/>
      </rPr>
      <t xml:space="preserve"> el proceso, el 03 de noviembre de 2022, a contentivo en 21 folios.</t>
    </r>
    <r>
      <rPr>
        <sz val="11"/>
        <color rgb="FF000000"/>
        <rFont val="Arial"/>
        <family val="2"/>
      </rPr>
      <t xml:space="preserve">
</t>
    </r>
    <r>
      <rPr>
        <sz val="11"/>
        <color rgb="FF000000"/>
        <rFont val="Arial"/>
        <family val="2"/>
      </rPr>
      <t xml:space="preserve">
</t>
    </r>
    <r>
      <rPr>
        <b/>
        <sz val="11"/>
        <color rgb="FF000000"/>
        <rFont val="Arial"/>
        <family val="2"/>
      </rPr>
      <t>Radicado 053-21</t>
    </r>
    <r>
      <rPr>
        <sz val="11"/>
        <color rgb="FF000000"/>
        <rFont val="Arial"/>
        <family val="2"/>
      </rPr>
      <t xml:space="preserve"> del 3 de noviembre, en el que el Departamento de Bienes y Suministros solicita la restitución de bien de uso público, ubicado en el Barrio 25 de mayo manzana Q lote 13. La inspección conforme al artículo 223 de la Ley 1801 de 2016, cita al presunto infractor JULIÁN ANDRÉS COCA GRAJALES y al querellante, Municipio de Armenia, y mediante Acta de Audiencia No. 109 del 01 de Diciembre de esta anualidad, se decidió suspender la misma, toda vez que, la dirección consignada en el proceso es errada, según lo informado por el mensajero adscrito a la Secretaría de Gobierno y, por tanto, no fue citado el presunto infractor. Como consecuencia de ello, se ofició al Departamento de Bienes y Suministros el día 07 de diciembre de 2021– SG-PGO-SJC-742- para que allegara la dirección del Sr. JULIÁN ANDRÉS COCA GRAJALES. Se recibió respuesta, se actualizó la información. Se citaron nuevamente las partes, pero la citación no fue recibida, por lo cual se realizó Notificación por Aviso, sin que a la fecha se presente el presunto infractor, motivo por el cual, el Despacho procederá a </t>
    </r>
    <r>
      <rPr>
        <u/>
        <sz val="11"/>
        <color rgb="FF000000"/>
        <rFont val="Arial"/>
        <family val="2"/>
      </rPr>
      <t>Resolver</t>
    </r>
    <r>
      <rPr>
        <sz val="11"/>
        <color rgb="FF000000"/>
        <rFont val="Arial"/>
        <family val="2"/>
      </rPr>
      <t>.</t>
    </r>
    <r>
      <rPr>
        <sz val="11"/>
        <color rgb="FF000000"/>
        <rFont val="Arial"/>
        <family val="2"/>
      </rPr>
      <t xml:space="preserve">
</t>
    </r>
    <r>
      <rPr>
        <sz val="11"/>
        <color rgb="FF000000"/>
        <rFont val="Arial"/>
        <family val="2"/>
      </rPr>
      <t xml:space="preserve">
</t>
    </r>
    <r>
      <rPr>
        <b/>
        <sz val="11"/>
        <color rgb="FF000000"/>
        <rFont val="Arial"/>
        <family val="2"/>
      </rPr>
      <t>Radicado 054-21</t>
    </r>
    <r>
      <rPr>
        <sz val="11"/>
        <color rgb="FF000000"/>
        <rFont val="Arial"/>
        <family val="2"/>
      </rPr>
      <t xml:space="preserve"> del 3 de noviembre, en el que el Departamento de Bienes y Suministros solicita la restitución de bien de uso público, ubicado en el Barrio 25 de mayo manzana Q lote 20. La inspección conforme al artículo 223 de la Ley 1801 de 2016, cita al presunto infractor CARLOS ALBERTO AMADOR SALAZAR y al querellante, Municipio de Armenia, y mediante Acta de Audiencia No. 116 del 03 de Diciembre de esta anualidad, se decidió suspender la misma, toda vez que, la dirección consignada en el proceso es errada, según lo informado por el mensajero adscrito a la Secretaría de Gobierno y, por tanto, no fue citado el presunto infractor. Como consecuencia de ello, se ofició al Departamento de Bienes y Suministros el día 07 de diciembre – SG-PGO-SJC-742- para que allegara la dirección del presunto infractor. Se actualizó información y se informó que la presunta infractora es la Sra. MOREELLY FERNANDA LÓPEZ MORA, quien manifestó en la Audiencia realizada el día 10 de octubre de 2022 que, el sitio está siendo utilizado para un proyecto ambiental con planeación municipal, la Junta de Acción Comunal del Barrio y la CRQ, pruebas que están pendientes de recibir por parte de la presunta infractora.</t>
    </r>
    <r>
      <rPr>
        <sz val="11"/>
        <color rgb="FF000000"/>
        <rFont val="Arial"/>
        <family val="2"/>
      </rPr>
      <t xml:space="preserve">
</t>
    </r>
    <r>
      <rPr>
        <sz val="11"/>
        <color rgb="FF000000"/>
        <rFont val="Arial"/>
        <family val="2"/>
      </rPr>
      <t xml:space="preserve">
</t>
    </r>
    <r>
      <rPr>
        <b/>
        <sz val="11"/>
        <color rgb="FF000000"/>
        <rFont val="Arial"/>
        <family val="2"/>
      </rPr>
      <t>Radicado 055-21</t>
    </r>
    <r>
      <rPr>
        <sz val="11"/>
        <color rgb="FF000000"/>
        <rFont val="Arial"/>
        <family val="2"/>
      </rPr>
      <t xml:space="preserve"> del 3 de noviembre, en el que el Departamento de Bienes y Suministros solicita la restitución de bien de uso público, ubicado en el Barrio 25 de mayo manzana Q lote 19. La inspección conforme al artículo 223 de la Ley 1801 de 2016, cita al presunto infractor ARTURO OVALLE y al querellante, Municipio de Armenia. Se solicitó al Departamento Administrativo de Bienes y Suministros para que actualice la información, la cual fue respondida mediante oficio DB-PGA-1832 el 14 de julio de 2022, en la que informan que ya no existe ninguna construcción, por lo cual ya no hay ocupación ilegal del predio. Este proceso se </t>
    </r>
    <r>
      <rPr>
        <u/>
        <sz val="11"/>
        <color rgb="FF000000"/>
        <rFont val="Arial"/>
        <family val="2"/>
      </rPr>
      <t>archivó</t>
    </r>
    <r>
      <rPr>
        <sz val="11"/>
        <color rgb="FF000000"/>
        <rFont val="Arial"/>
        <family val="2"/>
      </rPr>
      <t>.</t>
    </r>
    <r>
      <rPr>
        <sz val="11"/>
        <color rgb="FF000000"/>
        <rFont val="Arial"/>
        <family val="2"/>
      </rPr>
      <t xml:space="preserve">
</t>
    </r>
    <r>
      <rPr>
        <sz val="11"/>
        <color rgb="FF000000"/>
        <rFont val="Arial"/>
        <family val="2"/>
      </rPr>
      <t xml:space="preserve">
</t>
    </r>
    <r>
      <rPr>
        <b/>
        <sz val="11"/>
        <color rgb="FF000000"/>
        <rFont val="Arial"/>
        <family val="2"/>
      </rPr>
      <t>Radicado 056-21</t>
    </r>
    <r>
      <rPr>
        <sz val="11"/>
        <color rgb="FF000000"/>
        <rFont val="Arial"/>
        <family val="2"/>
      </rPr>
      <t xml:space="preserve"> del 3 de noviembre, en el que el Departamento de Bienes y Suministros solicita la restitución de bien de uso público, ubicado en el Barrio 25 de mayo manzana Q lote 8. La inspección conforme al artículo 223 de la Ley 1801 de 2016, cita al presunto infractor LUIS ALBERTO MARÍN GALLEGO y al querellante, Municipio de Armenia. Se ofició a bienes para que actualizara información, y se citaron las partes. No fue posible entregar la citación, por lo que se procedió a fijar Notificación por Aviso, a la fecha no se ha presentado el presunto infractor. Por lo que el Despacho, pasará a Resolver.</t>
    </r>
    <r>
      <rPr>
        <sz val="11"/>
        <color rgb="FF000000"/>
        <rFont val="Arial"/>
        <family val="2"/>
      </rPr>
      <t xml:space="preserve">
</t>
    </r>
    <r>
      <rPr>
        <sz val="11"/>
        <color rgb="FF000000"/>
        <rFont val="Arial"/>
        <family val="2"/>
      </rPr>
      <t xml:space="preserve">
</t>
    </r>
    <r>
      <rPr>
        <b/>
        <sz val="11"/>
        <color rgb="FF000000"/>
        <rFont val="Arial"/>
        <family val="2"/>
      </rPr>
      <t>Radicado 057-21</t>
    </r>
    <r>
      <rPr>
        <sz val="11"/>
        <color rgb="FF000000"/>
        <rFont val="Arial"/>
        <family val="2"/>
      </rPr>
      <t xml:space="preserve"> del 3 de noviembre, en el que el Departamento de Bienes y Suministros solicita la restitución de bien de uso público, ubicado en el Barrio 25 de mayo manzana Q lote 6. La inspección conforme al artículo 223 de la Ley 1801 de 2016, cita a la presunta infractora ABIGAIL YARA CONDE y al querellante, Municipio de Armenia, no fue posible que se entregara la citación a la presunta infractora. Se solicitó al Departamento Administrativo de Bienes y Suministros para que actualizara la información. Se recibió respuesta, teniendo que, la presunta infractora falleció y que ahora quien ocupa el bien es el Sr. JAIME ANDRÉS SÁNCHEZ. Se citaron las partes y se realizó Audiencia Pública el día 06 de octubre de 2022, en la que se solicitó a bienes para que realizara inspección ocular con el fin de determinar si la ocupación se presenta en el predio.</t>
    </r>
    <r>
      <rPr>
        <sz val="11"/>
        <color rgb="FF000000"/>
        <rFont val="Arial"/>
        <family val="2"/>
      </rPr>
      <t xml:space="preserve">
</t>
    </r>
    <r>
      <rPr>
        <sz val="11"/>
        <color rgb="FF000000"/>
        <rFont val="Arial"/>
        <family val="2"/>
      </rPr>
      <t xml:space="preserve">
</t>
    </r>
    <r>
      <rPr>
        <b/>
        <sz val="11"/>
        <color rgb="FF000000"/>
        <rFont val="Arial"/>
        <family val="2"/>
      </rPr>
      <t>Radicado 058-21</t>
    </r>
    <r>
      <rPr>
        <sz val="11"/>
        <color rgb="FF000000"/>
        <rFont val="Arial"/>
        <family val="2"/>
      </rPr>
      <t xml:space="preserve"> del 3 de noviembre, en el que el Departamento de Bienes y Suministros solicita la restitución de bien de uso público, ubicado en el Barrio 25 de mayo manzana Q lote 2. La inspección conforme al artículo 223 de la Ley 1801 de 2016, cita a la presunta infractora CARMEN ROSA CORTÉS GIRALDO y al querellante, Municipio de Armenia. Se solicitó actualización de la información, se citaron nuevamente a las partes para realizar Audiencia Pública el día 06 de octubre de 2022, pero la presunta infractora no compareció a pesar de haber recibido la citación. Se le concedieron 3 días para que justifique la no comparecencia, pero no fue recibida justificación alguna. Por lo tanto, este Despacho deberá Resolver.</t>
    </r>
    <r>
      <rPr>
        <sz val="11"/>
        <color rgb="FF000000"/>
        <rFont val="Arial"/>
        <family val="2"/>
      </rPr>
      <t xml:space="preserve">
</t>
    </r>
    <r>
      <rPr>
        <sz val="11"/>
        <color rgb="FF000000"/>
        <rFont val="Arial"/>
        <family val="2"/>
      </rPr>
      <t xml:space="preserve">
</t>
    </r>
    <r>
      <rPr>
        <b/>
        <sz val="11"/>
        <color rgb="FF000000"/>
        <rFont val="Arial"/>
        <family val="2"/>
      </rPr>
      <t>Radicado 063-21</t>
    </r>
    <r>
      <rPr>
        <sz val="11"/>
        <color rgb="FF000000"/>
        <rFont val="Arial"/>
        <family val="2"/>
      </rPr>
      <t xml:space="preserve"> del 3 de noviembre, en el que el Departamento de Bienes y Suministros solicita la restitución de bien de uso público, ubicado en el Barrio 25 de mayo manzana Q lote 4. La inspección conforme al artículo 223 de la Ley 1801 de 2016, cita a la presunta infractora MARÍA CLEMENCIA ORTEGA y al querellante, Municipio de Armenia, para el día 13 de diciembre de 2021 para realizar la Audiencia Pública. No fue posible entregar citación, por encontrarse dirección errada. Por lo tanto, se ofició al Departamento Administrativo de Bienes y Suministros para que actualice la información del presunto infractor y la dirección exacta para la entrega de la citación. Hasta la fecha no se ha recibido respuesta alguna.</t>
    </r>
    <r>
      <rPr>
        <sz val="11"/>
        <color rgb="FF000000"/>
        <rFont val="Arial"/>
        <family val="2"/>
      </rPr>
      <t xml:space="preserve">
</t>
    </r>
    <r>
      <rPr>
        <sz val="11"/>
        <color rgb="FF000000"/>
        <rFont val="Arial"/>
        <family val="2"/>
      </rPr>
      <t xml:space="preserve">
</t>
    </r>
    <r>
      <rPr>
        <b/>
        <sz val="11"/>
        <color rgb="FF000000"/>
        <rFont val="Arial"/>
        <family val="2"/>
      </rPr>
      <t>Radicado 065-21</t>
    </r>
    <r>
      <rPr>
        <sz val="11"/>
        <color rgb="FF000000"/>
        <rFont val="Arial"/>
        <family val="2"/>
      </rPr>
      <t xml:space="preserve"> del 3 de noviembre, en el que el Departamento de Bienes y Suministros solicita la restitución de bien de uso público, ubicado en el Barrio 25 de mayo manzana Q lote 10. La inspección conforme al artículo 223 de la Ley 1801 de 2016, cita a la presunta infractora ANA RITA CLAROS BARRERA y al querellante, Municipio de Armenia, para el día 14 de diciembre de 2021 para realizar la Audiencia Pública. No se pudo citar a la presunta infractora por falta de dirección exacta. Por lo tanto, se ofició al Departamento Administrativo de Bienes y Suministros para que actualice la información del presunto infractor y la dirección exacta para la entrega de la citación. Hasta la fecha no se ha recibido respuesta alguna.</t>
    </r>
    <r>
      <rPr>
        <sz val="11"/>
        <color rgb="FF000000"/>
        <rFont val="Arial"/>
        <family val="2"/>
      </rPr>
      <t xml:space="preserve">
</t>
    </r>
    <r>
      <rPr>
        <sz val="11"/>
        <color rgb="FF000000"/>
        <rFont val="Arial"/>
        <family val="2"/>
      </rPr>
      <t xml:space="preserve">
</t>
    </r>
    <r>
      <rPr>
        <b/>
        <sz val="11"/>
        <color rgb="FF000000"/>
        <rFont val="Arial"/>
        <family val="2"/>
      </rPr>
      <t>Radicado 075-21</t>
    </r>
    <r>
      <rPr>
        <sz val="11"/>
        <color rgb="FF000000"/>
        <rFont val="Arial"/>
        <family val="2"/>
      </rPr>
      <t xml:space="preserve"> del 19 de noviembre, en el que el Departamento de Bienes y Suministros solicita la restitución de bien de uso público, ubicado en el Barrio Las Colinas Sector 14 manzana 2 contiguo a la manzana 64 (zona de cesión No.2). La inspección conforme al artículo 223 de la Ley 1801 de 2016, cita al presunto infractor CARLOS ARTURO BOTERO, identificado con la cédula de ciudadanía No. 7.512.990 y al querellante, Municipio de Armenia, para el día 14 de diciembre de 2021 para realizar la Audiencia Pública. No se pudo citar al presunto infractor por falta de dirección exacta. Por lo tanto, se ofició al Departamento Administrativo de Bienes y Suministros para que actualice la información del presunto infractor y la dirección exacta para la entrega de la citación. Se actualizó información, pero no se ha logrado a la fecha citar por falta de información del domicilio del presunto infractor.</t>
    </r>
  </si>
  <si>
    <t>Es de responsabilidad de Secretaria de Desarrollo Social</t>
  </si>
  <si>
    <r>
      <rPr>
        <b/>
        <sz val="11"/>
        <color rgb="FF000000"/>
        <rFont val="Arial"/>
        <family val="2"/>
      </rPr>
      <t xml:space="preserve">Radicado 003-20, </t>
    </r>
    <r>
      <rPr>
        <sz val="11"/>
        <color rgb="FF000000"/>
        <rFont val="Calibri"/>
        <family val="2"/>
        <charset val="1"/>
      </rPr>
      <t xml:space="preserve">Predio ubicado en el Barrio Nueva Armenia Segunda Etapa manzana G contiguo a la casa 11 y manzana H contiguo a la manzana 10, cuya infractora es Isleny Marín Bonilla. Este proceso se </t>
    </r>
    <r>
      <rPr>
        <u/>
        <sz val="11"/>
        <color rgb="FF000000"/>
        <rFont val="Arial"/>
        <family val="2"/>
      </rPr>
      <t>archivó</t>
    </r>
    <r>
      <rPr>
        <sz val="11"/>
        <color rgb="FF000000"/>
        <rFont val="Calibri"/>
        <family val="2"/>
        <charset val="1"/>
      </rPr>
      <t xml:space="preserve"> con treinta y cuatro (34) por haberse restituido el bien inmueble objeto de la querella, el día 06 de julio de 2022.</t>
    </r>
  </si>
  <si>
    <t>En la comuna 3  cuenta con 8 frentes de seguridad creados y fortalecidos.</t>
  </si>
  <si>
    <r>
      <rPr>
        <b/>
        <sz val="11"/>
        <color rgb="FF000000"/>
        <rFont val="Arial"/>
        <family val="2"/>
      </rPr>
      <t>Radicado 041-21</t>
    </r>
    <r>
      <rPr>
        <sz val="11"/>
        <color rgb="FF000000"/>
        <rFont val="Calibri"/>
        <family val="2"/>
        <charset val="1"/>
      </rPr>
      <t xml:space="preserve"> del 24 septiembre de 2021, en el que el Departamento de Bienes y Suministros solicita la restitución de bien de uso público, ubicado en la zona verde I Etapa I, Ciudadela Nueva Armenia, detrás de la manzana 27 casa 4. La inspección conforme al artículo 223 de la Ley 1801 de 2016, cita a la presunta infractora NELLY RODRÍGUEZ RIVERA y al querellante, Municipio de Armenia, y mediante Acta de Audiencia No. 084 del 10 de noviembre, se decidió suspender la misma, toda vez que, la dirección consignada en el proceso no fue encontrada por la empresa CERTIPOSTAL y, por tanto, no fue citada la presunta infractora. Como consecuencia de ello, se ofició al Departamento de Bienes y Suministros el día 11 de noviembre – SG-PGO-SJC-614- para que allegara la dirección de la Sra. NELLY RODRÍGUEZ RIVERA. Se recibió respuesta el 26 de septiembre de 2022, mediante oficio DB-PGA-2662, en la que informaron que el nombre de la presunta infractora es NELLY OCAMPO, quien reside en el Barrio Ciudad Dorada manzana 28 número 2B. mediante oficios SG-PGA-SJC-1246 y 1247 del 10 de noviembre de 2022, se citaron a las partes para celebrar audiencia Pública el día 22 de noviembre de 2022 en el horario de las 8:30 A.M., la cual se efectuó en la fecha y hora señalada anteriormente. A la Audiencia se presentó la Sra. LUZ NELLY GÓMEZ OCAMPO, identificada con la C.C.41.925.507 de Armenia Q., en la que manifestó que las fotos que se encuentran en el expediente no corresponden al predio que ella habita, por lo que se solicitó al Departamento Administrativo de Bienes y Suministros para que designen un topógrafo-mediante oficio SG-PGA-SJC-1286 del 22 de noviembre de 2022- y así se corrobore si la ocupación ilegal se encuentra sobre el predio objeto de la querella o es otro diferente.</t>
    </r>
  </si>
  <si>
    <r>
      <rPr>
        <b/>
        <sz val="11"/>
        <color rgb="FF000000"/>
        <rFont val="Arial"/>
        <family val="2"/>
      </rPr>
      <t>Radicado 043-21</t>
    </r>
    <r>
      <rPr>
        <sz val="11"/>
        <color rgb="FF000000"/>
        <rFont val="Calibri"/>
        <family val="2"/>
        <charset val="1"/>
      </rPr>
      <t xml:space="preserve"> del 8 de octubre, en el que el Departamento de Bienes y Suministros solicita la restitución de bien de uso público, ubicado en el Barrio Nueva Armenia, lote parqueaderos Etapa II, frente a la manzana D No.1. La inspección conforme al artículo 223 de la Ley 1801 de 2016, cita al presunto infractor JHON JAIRO GUTIÉRREZ URIBE, identificado con la cédula de ciudadanía No. 9.725.556 y al querellante, Municipio de Armenia, y mediante Acta de Audiencia No. 076 del 29 de octubre, se decidió suspender la misma, toda vez que, la dirección consignada en el proceso es errada, según lo informado por la empresa CERTIPOSTAL y, por tanto, no fue citado el presunto infractor. Como consecuencia de ello, se ofició al Departamento de Bienes y Suministros el día 29 de octubre de 2021 – SG-PGO-SJC-566- para que allegara la dirección del Sr. JHON JAIRO GUTIÉRREZ URIBE, pero no se recibió respuesta alguna, por lo que fue necesario reiterar la mencionada solicitud mediante oficio SG-PGO-SJC-864 del 22 de julio de 2022, recibiendo respuesta el 09 de septiembre de 2022-oficio DB-PGA-2575, en la que informan que la dirección para notificación del presunto infractor es en el Barrio Nuevo Armenia manzana D #1 Etapa II. Se citaron las partes para celebrar Audiencia Pública, pero según informe presentado por el mensajero adscrito a la Secretaría de Gobierno y Convivencia, en la dirección actualizada del presunto infractor, dicen no conocer al sr. Mencionado, por lo que fue necesario fijar Notificación por Aviso el día 13 de octubre de 2022, sin que a la fecha se presentara el presunto infractor. Por lo tanto, se encuentra para Resolución.</t>
    </r>
  </si>
  <si>
    <r>
      <rPr>
        <b/>
        <sz val="11"/>
        <color rgb="FF000000"/>
        <rFont val="Arial"/>
        <family val="2"/>
      </rPr>
      <t>Radicado 052-21</t>
    </r>
    <r>
      <rPr>
        <sz val="11"/>
        <color rgb="FF000000"/>
        <rFont val="Calibri"/>
        <family val="2"/>
        <charset val="1"/>
      </rPr>
      <t xml:space="preserve"> del 3 de noviembre, en el que el Departamento de Bienes y Suministros solicita la restitución de bien de uso público, ubicado en el Barrio 25 de mayo manzana Q lote 12. La inspección conforme al artículo 223 de la Ley 1801 de 2016, cita a la presunta infractora MERCEDES PRADA RIVERA y al querellante, Municipio de Armenia, y mediante Acta de Audiencia No.108 del 01 de Diciembre de esta anualidad, se decidió suspender la misma, toda vez que, la dirección consignada en el proceso es errada, según lo informado por el mensajero adscrito a la Secretaría de Gobierno y, por tanto, no fue citada la presunta infractora. Como consecuencia de ello, se ofició al Departamento de Bienes y Suministros el día 07 de diciembre – SG-PGO-SJC-711- para que allegara la dirección de la Sra. MERCEDES PRADA RIVERA y se pueda efectuar la respectiva citación y Audiencia. Se recibió respuesta oficio DB-PGA-1833 del 14 de julio de 2022, en la que se informó al despacho que ya no existe ocupación irregular del predio, por lo tanto, el despacho </t>
    </r>
    <r>
      <rPr>
        <u/>
        <sz val="11"/>
        <color rgb="FF000000"/>
        <rFont val="Arial"/>
        <family val="2"/>
      </rPr>
      <t>archivó</t>
    </r>
    <r>
      <rPr>
        <sz val="11"/>
        <color rgb="FF000000"/>
        <rFont val="Calibri"/>
        <family val="2"/>
        <charset val="1"/>
      </rPr>
      <t xml:space="preserve"> el proceso, el 03 de noviembre de 2022, a contentivo en 21 folios.</t>
    </r>
  </si>
  <si>
    <r>
      <rPr>
        <b/>
        <sz val="11"/>
        <color rgb="FF000000"/>
        <rFont val="Arial"/>
        <family val="2"/>
      </rPr>
      <t>Radicado 053-21</t>
    </r>
    <r>
      <rPr>
        <sz val="11"/>
        <color rgb="FF000000"/>
        <rFont val="Calibri"/>
        <family val="2"/>
        <charset val="1"/>
      </rPr>
      <t xml:space="preserve"> del 3 de noviembre, en el que el Departamento de Bienes y Suministros solicita la restitución de bien de uso público, ubicado en el Barrio 25 de mayo manzana Q lote 13. La inspección conforme al artículo 223 de la Ley 1801 de 2016, cita al presunto infractor JULIÁN ANDRÉS COCA GRAJALES y al querellante, Municipio de Armenia, y mediante Acta de Audiencia No. 109 del 01 de Diciembre de esta anualidad, se decidió suspender la misma, toda vez que, la dirección consignada en el proceso es errada, según lo informado por el mensajero adscrito a la Secretaría de Gobierno y, por tanto, no fue citado el presunto infractor. Como consecuencia de ello, se ofició al Departamento de Bienes y Suministros el día 07 de diciembre de 2021– SG-PGO-SJC-742- para que allegara la dirección del Sr. JULIÁN ANDRÉS COCA GRAJALES. Se recibió respuesta, se actualizó la información. Se citaron nuevamente las partes, pero la citación no fue recibida, por lo cual se realizó Notificación por Aviso, sin que a la fecha se presente el presunto infractor, motivo por el cual, el Despacho procederá a </t>
    </r>
    <r>
      <rPr>
        <u/>
        <sz val="11"/>
        <color rgb="FF000000"/>
        <rFont val="Arial"/>
        <family val="2"/>
      </rPr>
      <t>Resolver</t>
    </r>
    <r>
      <rPr>
        <sz val="11"/>
        <color rgb="FF000000"/>
        <rFont val="Calibri"/>
        <family val="2"/>
        <charset val="1"/>
      </rPr>
      <t>.</t>
    </r>
  </si>
  <si>
    <r>
      <rPr>
        <b/>
        <sz val="11"/>
        <color rgb="FF000000"/>
        <rFont val="Arial"/>
        <family val="2"/>
      </rPr>
      <t>Radicado 054-21</t>
    </r>
    <r>
      <rPr>
        <sz val="11"/>
        <color rgb="FF000000"/>
        <rFont val="Calibri"/>
        <family val="2"/>
        <charset val="1"/>
      </rPr>
      <t xml:space="preserve"> del 3 de noviembre, en el que el Departamento de Bienes y Suministros solicita la restitución de bien de uso público, ubicado en el Barrio 25 de mayo manzana Q lote 20. La inspección conforme al artículo 223 de la Ley 1801 de 2016, cita al presunto infractor CARLOS ALBERTO AMADOR SALAZAR y al querellante, Municipio de Armenia, y mediante Acta de Audiencia No. 116 del 03 de Diciembre de esta anualidad, se decidió suspender la misma, toda vez que, la dirección consignada en el proceso es errada, según lo informado por el mensajero adscrito a la Secretaría de Gobierno y, por tanto, no fue citado el presunto infractor. Como consecuencia de ello, se ofició al Departamento de Bienes y Suministros el día 07 de diciembre – SG-PGO-SJC-742- para que allegara la dirección del presunto infractor. Se actualizó información y se informó que la presunta infractora es la Sra. MOREELLY FERNANDA LÓPEZ MORA, quien manifestó en la Audiencia realizada el día 10 de octubre de 2022 que, el sitio está siendo utilizado para un proyecto ambiental con planeación municipal, la Junta de Acción Comunal del Barrio y la CRQ, pruebas que están pendientes de recibir por parte de la presunta infractora.</t>
    </r>
  </si>
  <si>
    <r>
      <rPr>
        <b/>
        <sz val="11"/>
        <color rgb="FF000000"/>
        <rFont val="Arial"/>
        <family val="2"/>
      </rPr>
      <t>Radicado 055-21</t>
    </r>
    <r>
      <rPr>
        <sz val="11"/>
        <color rgb="FF000000"/>
        <rFont val="Calibri"/>
        <family val="2"/>
        <charset val="1"/>
      </rPr>
      <t xml:space="preserve"> del 3 de noviembre, en el que el Departamento de Bienes y Suministros solicita la restitución de bien de uso público, ubicado en el Barrio 25 de mayo manzana Q lote 19. La inspección conforme al artículo 223 de la Ley 1801 de 2016, cita al presunto infractor ARTURO OVALLE y al querellante, Municipio de Armenia. Se solicitó al Departamento Administrativo de Bienes y Suministros para que actualice la información, la cual fue respondida mediante oficio DB-PGA-1832 el 14 de julio de 2022, en la que informan que ya no existe ninguna construcción, por lo cual ya no hay ocupación ilegal del predio. Este proceso se </t>
    </r>
    <r>
      <rPr>
        <u/>
        <sz val="11"/>
        <color rgb="FF000000"/>
        <rFont val="Arial"/>
        <family val="2"/>
      </rPr>
      <t>archivó</t>
    </r>
    <r>
      <rPr>
        <sz val="11"/>
        <color rgb="FF000000"/>
        <rFont val="Calibri"/>
        <family val="2"/>
        <charset val="1"/>
      </rPr>
      <t>.</t>
    </r>
  </si>
  <si>
    <r>
      <rPr>
        <b/>
        <sz val="11"/>
        <color rgb="FF000000"/>
        <rFont val="Arial"/>
        <family val="2"/>
      </rPr>
      <t>Radicado 056-21</t>
    </r>
    <r>
      <rPr>
        <sz val="11"/>
        <color rgb="FF000000"/>
        <rFont val="Calibri"/>
        <family val="2"/>
        <charset val="1"/>
      </rPr>
      <t xml:space="preserve"> del 3 de noviembre, en el que el Departamento de Bienes y Suministros solicita la restitución de bien de uso público, ubicado en el Barrio 25 de mayo manzana Q lote 8. La inspección conforme al artículo 223 de la Ley 1801 de 2016, cita al presunto infractor LUIS ALBERTO MARÍN GALLEGO y al querellante, Municipio de Armenia. Se ofició a bienes para que actualizara información, y se citaron las partes. No fue posible entregar la citación, por lo que se procedió a fijar Notificación por Aviso, a la fecha no se ha presentado el presunto infractor. Por lo que el Despacho, pasará a Resolver.</t>
    </r>
  </si>
  <si>
    <r>
      <rPr>
        <b/>
        <sz val="11"/>
        <color rgb="FF000000"/>
        <rFont val="Arial"/>
        <family val="2"/>
      </rPr>
      <t>Radicado 057-21</t>
    </r>
    <r>
      <rPr>
        <sz val="11"/>
        <color rgb="FF000000"/>
        <rFont val="Calibri"/>
        <family val="2"/>
        <charset val="1"/>
      </rPr>
      <t xml:space="preserve"> del 3 de noviembre, en el que el Departamento de Bienes y Suministros solicita la restitución de bien de uso público, ubicado en el Barrio 25 de mayo manzana Q lote 6. La inspección conforme al artículo 223 de la Ley 1801 de 2016, cita a la presunta infractora ABIGAIL YARA CONDE y al querellante, Municipio de Armenia, no fue posible que se entregara la citación a la presunta infractora. Se solicitó al Departamento Administrativo de Bienes y Suministros para que actualizara la información. Se recibió respuesta, teniendo que, la presunta infractora falleció y que ahora quien ocupa el bien es el Sr. JAIME ANDRÉS SÁNCHEZ. Se citaron las partes y se realizó Audiencia Pública el día 06 de octubre de 2022, en la que se solicitó a bienes para que realizara inspección ocular con el fin de determinar si la ocupación se presenta en el predio.</t>
    </r>
  </si>
  <si>
    <r>
      <rPr>
        <b/>
        <sz val="11"/>
        <color rgb="FF000000"/>
        <rFont val="Arial"/>
        <family val="2"/>
      </rPr>
      <t>Radicado 058-21</t>
    </r>
    <r>
      <rPr>
        <sz val="11"/>
        <color rgb="FF000000"/>
        <rFont val="Calibri"/>
        <family val="2"/>
        <charset val="1"/>
      </rPr>
      <t xml:space="preserve"> del 3 de noviembre, en el que el Departamento de Bienes y Suministros solicita la restitución de bien de uso público, ubicado en el Barrio 25 de mayo manzana Q lote 2. La inspección conforme al artículo 223 de la Ley 1801 de 2016, cita a la presunta infractora CARMEN ROSA CORTÉS GIRALDO y al querellante, Municipio de Armenia. Se solicitó actualización de la información, se citaron nuevamente a las partes para realizar Audiencia Pública el día 06 de octubre de 2022, pero la presunta infractora no compareció a pesar de haber recibido la citación. Se le concedieron 3 días para que justifique la no comparecencia, pero no fue recibida justificación alguna. Por lo tanto, este Despacho deberá Resolver.</t>
    </r>
  </si>
  <si>
    <r>
      <rPr>
        <b/>
        <sz val="11"/>
        <color rgb="FF000000"/>
        <rFont val="Arial"/>
        <family val="2"/>
      </rPr>
      <t>Radicado 063-21</t>
    </r>
    <r>
      <rPr>
        <sz val="11"/>
        <color rgb="FF000000"/>
        <rFont val="Calibri"/>
        <family val="2"/>
        <charset val="1"/>
      </rPr>
      <t xml:space="preserve"> del 3 de noviembre, en el que el Departamento de Bienes y Suministros solicita la restitución de bien de uso público, ubicado en el Barrio 25 de mayo manzana Q lote 4. La inspección conforme al artículo 223 de la Ley 1801 de 2016, cita a la presunta infractora MARÍA CLEMENCIA ORTEGA y al querellante, Municipio de Armenia, para el día 13 de diciembre de 2021 para realizar la Audiencia Pública. No fue posible entregar citación, por encontrarse dirección errada. Por lo tanto, se ofició al Departamento Administrativo de Bienes y Suministros para que actualice la información del presunto infractor y la dirección exacta para la entrega de la citación. Hasta la fecha no se ha recibido respuesta alguna.</t>
    </r>
  </si>
  <si>
    <r>
      <rPr>
        <b/>
        <sz val="11"/>
        <color rgb="FF000000"/>
        <rFont val="Arial"/>
        <family val="2"/>
      </rPr>
      <t>Radicado 075-21</t>
    </r>
    <r>
      <rPr>
        <sz val="11"/>
        <color rgb="FF000000"/>
        <rFont val="Calibri"/>
        <family val="2"/>
        <charset val="1"/>
      </rPr>
      <t xml:space="preserve"> del 19 de noviembre, en el que el Departamento de Bienes y Suministros solicita la restitución de bien de uso público, ubicado en el Barrio Las Colinas Sector 14 manzana 2 contiguo a la manzana 64 (zona de cesión No.2). La inspección conforme al artículo 223 de la Ley 1801 de 2016, cita al presunto infractor CARLOS ARTURO BOTERO, identificado con la cédula de ciudadanía No. 7.512.990 y al querellante, Municipio de Armenia, para el día 14 de diciembre de 2021 para realizar la Audiencia Pública. No se pudo citar al presunto infractor por falta de dirección exacta. Por lo tanto, se ofició al Departamento Administrativo de Bienes y Suministros para que actualice la información del presunto infractor y la dirección exacta para la entrega de la citación. Se actualizó información, pero no se ha logrado a la fecha citar por falta de información del domicilio del presunto infractor.</t>
    </r>
  </si>
  <si>
    <t>Se adelantan diferentes controles de los establecimientos con actividad comercial dedicada al expendido  de bebidas alcoholicas, dando como resultado en este corte 09 comparendos en sus articulos 96. de la Ley 1801 de 2016.</t>
  </si>
  <si>
    <t>Se llevo acabo una jornada de oferta instituconal y sencibilización sobre el delito de trata de personas de manera conjunta con la defensoria del pueblo y lapolicía nacional en el barrio las colinas  el dia 22 de juli de 2022 a población en general en IE las colinas.</t>
  </si>
  <si>
    <t>Se solicito información según oficio N° 11358 del 21 de octubre sin obtener respuesta a la fecha.</t>
  </si>
  <si>
    <t>Se resalta que a ubicación de este CAI, es por motivos del predio dispuesto para su construcción y funcionamiento, pero independientemente a esto siemre este mismo  y todas las demás instalaciones de la policía nacional estan al servicio dela comunidad para su atención.</t>
  </si>
  <si>
    <t>actual mente se viene dando aplicación a la Ley 1801 / 2016, a las personas que realicen comportamientos contrarios a la convivencia, estas acciones permiten mejorar  la sana convivencia y el respeto delas personas  hacia los demás, levando en este corte de periodo un total de 519 comparenos por diferentes comportamientos contrarios a la seguridad y convivencia.</t>
  </si>
  <si>
    <t>La fabrica IBG ya no se encuentra, se puede observar desocupada y el local donde se encontraba la mencionada fabrica tiene letreros de se arrienda.</t>
  </si>
  <si>
    <t>Se genera los controles por parte del personal adscrito al Caí EL BOSQUE, patrullas del cuadrante, personal de auxiliares y algunas expecialidades de policía , de manera permanente a fin de evtar la comisión de hechos delictivos y se aumenten los casos.</t>
  </si>
  <si>
    <t>Las patrullas de vigilancia  comunitaria por cuadrantes realizan la aplicación del codigo de seguridad y convivencia ciudadana enfocada  en corregir a los ciudadanos qque realizan precticas que van en contra a la  convivencia armonica de su comunidad dando a si la aplicación de oredenes de comparendo. Dando como resultado en lo trascurrido de este periodo un total  de 06 comparendos en la aplicación en el articulo 111de la Ley 1801/ 2016.</t>
  </si>
  <si>
    <t>Se genero la trazabilidad en el fortalecimiento de los derechos de los infantes que se encuentran el los diferentes institucnes educativas de la comunidad con elacompañamiento de la defensoria del pueblo , contraloria ,defensoria, bienestar familia, policia de infancia, secretaria de Educación, y secretaria de Transito y Trasporte , en el proyecto denominado entornos escolares seguros.</t>
  </si>
  <si>
    <t>Se tiene presente y se viene solixcitando al comando del departamento de policía Qundio, la  implementación de estos vehiculos CaI móviles”, para con estos ampliar la cobertura de atención en lo que representa a los representa a ls diferentes barrios de la comuna.</t>
  </si>
  <si>
    <t>Actual mente se encuentra  diferentes investigaciones por parte de los grupos de intrligencia y de la seccional de investigación  criminal DEQUI, con el fin de generar resultados óptimos que permitan la desrticulación de estas bandas delincuenciales.</t>
  </si>
  <si>
    <t>EL TEMA ES DE CONOCIMIENTO POR PARTE DEL GRUPO DE BIENES RAICES DE LA POLICIA NACIONAL, TENIENDO EN CUENTA QUE SONLOS COMPETENTES EN LA UBICACION Y ADECUACION DE LAS ESTRUCTURAS DE LAS INSTALACIONES POLICIALES, SE RECOMIENDA REMITIR ANTE EL COMANDO DE POLICIA QUINDIO LA PRESENTE NECESIDAD O REQUERIMIENTOPARA SU ESTUDIO Y ANALISIS.</t>
  </si>
  <si>
    <t>Sea realizado conversatorios de seguridad con la presencia de os l presidentes de la JAC , de la comuna 6 a fin de fortalecer la seguridad ciudadana en la creacion de frentes de seguridad y su fortalecimiento con el apoyo de la policia nacional, de igual manera sea realizado la entrega de sirenas a los barrios que se han vinculado al proyecto.</t>
  </si>
  <si>
    <t>Se realizo la instalación de camaras de seguridad  por parte de la Secretaria de Desarrolo Social a traves de presupuesto participativo a los residentes de la JAC de las comuna 6</t>
  </si>
  <si>
    <t>Esde responsabilidad de la Secretaría de sarrolo economico.</t>
  </si>
  <si>
    <t>Se realizan los llamados de atención y se generan las ordenes de policía, pero se debe contar con el acompañamiento de secretaria de salud quienes son los competentes en la medición de los ruidos eseccivos para dar cumplimiento a la norma e impartir</t>
  </si>
  <si>
    <t>Se solicito la informacion según oficio N° 11358 del 21 de octubre de 2022, sin que se halla obtenido respuesta alguna por la persona responsable.</t>
  </si>
  <si>
    <t>De acuerdo a la información suministrada por parte de Derechos Humanos , no se evidencia ninguna activida para el  periodo</t>
  </si>
  <si>
    <t>El grupode prevención y educación a realizado 20 camáñas de revención para mitigar diferentes delitos. Entre ellos lecciones persomnales, hurto a personas , homcidios hurto a motocicletas y esidencias .</t>
  </si>
  <si>
    <t>A la fecha no sea realizado instalacion de camaras de seguridad por parte de la Secretaría de Gobierno</t>
  </si>
  <si>
    <t>Se solicito la informaci´n según oficio N° 11358 de 21 de octubre sin que ala fecha se halla obtenido respuesta alguna.</t>
  </si>
  <si>
    <t>Se llevo acabola conmemoración del dia mundial contra la trata de personas la cua conto con una puerta en escena como evento central, ejemplificando las mosdalidades de este delicto el dia 30 del 07 de 2022 a poblacion en genral en parque sucre.</t>
  </si>
  <si>
    <t>Se solicito la información sin que ala fecha brindaran información alguna</t>
  </si>
  <si>
    <t>A la fecha no sea entregado camaras de segurtidad a la comuna, por no contar con recurso por parte de la Secfretaria de Gobierno.</t>
  </si>
  <si>
    <t>Se requiere  de unestudio realizado por el grupo de bienes raices generando la nesecidad de acuerdo a las diferentes varables las cuales deben ser aprobadas de primera mano por el mando institucional, una ves dispuesto, sdebe adelantar las acciones para apquisicion de recursos que permita el avance del proyeco, teniendo encuenta las nuevas incorporaciones de policias para aumentar el pie de fuerza de la institución que faciliten la distribucuón de personal para estos proyectos.</t>
  </si>
  <si>
    <t>En elinforme suministrado por parte de la policía Nacional estacion armenia no se evidencio acciones en referenca alguna.</t>
  </si>
  <si>
    <t>se solicito la informacion sin que ala feca hallan entregado información alguana.</t>
  </si>
  <si>
    <t>Sea realizado reuniones con los presidentes de la JAC de la comuna 9 a fin de fortalecer a seguridad, se realizo la instalación de camaras de seguridad por parte de la Secretaria de Sarrollo Social a traves de presupuesto participativo a fin de fortaecer la seguridad en toda la comuna.</t>
  </si>
  <si>
    <t>Se  ha realizado intervencion junto con la policia nacional , secretarias de gobierno en la recuperación del espacio publico.</t>
  </si>
  <si>
    <t>Se solicito la informacion según oficio N° 11358  de 21 de octubre de 2022,  sin que ala fecha se resibiera informacion alguna.</t>
  </si>
  <si>
    <t>Se solicito información sin que a la fecha se obtenga infirmación alguna.</t>
  </si>
  <si>
    <t>Se solicito la informacion sin que ala fecha se resibiera informacion alguna.</t>
  </si>
  <si>
    <t>Se implementan  los patrullajes en la zona por parte del personal de los cuadrantes adscritodo al Cai granada, igual mente se cuenta con el acompañamiento de algunas expecialidades de polic´pa a demas del grupo de pfrevencion y educación ciudadana, quienes coayudan a la seguridad en algunas ocasiones sobre el ingreso y salida de estudiantes del colegio ubicado en el barri las 60 casas.</t>
  </si>
  <si>
    <t>Sea realizado conversatorios de seguridad con la presencia del presidente de la JAC del barrio la cabaña, a fin de que conozca la estrategia de seguridad liderada por la Secretará de Gobierno y policía Nacional en el fortalecimiento de la seguridad en el sector.</t>
  </si>
  <si>
    <t>Se realizo la instalación pde camaras de seguridad por parte de la Secretaria de sarrollo social a traves de presupuesto participativo a fin de fortalecer la seguridad, de igual manera se crean  frentes de seguridad en el barrio en mención.</t>
  </si>
  <si>
    <t>Se incrementan los patrullajes en la zona por parte del personal de ls cuadrantes adscritos al cai granada igualmente se cuenta con el acompañamiento de alguans expecialidades de policía ademas del grupo de prevención y educación ciudadana, quienes cayudan a la seguridad en algunass ocaciones sobre el ingreso y salida de estudiantes del colegio ubicado en el barrio de las 60 casa.</t>
  </si>
  <si>
    <t>A la fecha se han realizado reuniones a fin de fortalecer la seguridad en los sectores mencionados con los dignatarios dela JASC, sin obtener el compromiso por parte de los presidentes.</t>
  </si>
  <si>
    <t>Se solicto informacion sin que ala fecha se obtenga la informacion según oficio N° 11358.</t>
  </si>
  <si>
    <t>En la actualidad se realizan actividades de prevención y control en la juridicción, se preograma intervenciones en diferentes zonas del territorio con el fin de mitigar las aciones delictivas en especial en as que tienen que ver con el consumo y venta de estuperpaciente. Se imparte instreucción para el fortalecimiento de la seguridad materializada en el aumento de patrullajes y presencia policíal encad sector.</t>
  </si>
  <si>
    <t>Se solicito informacón según el oficio N°11358 de 21 de octubre de 2022, sin que a la fecha se obtenga respuesta alguna.</t>
  </si>
  <si>
    <t>El grupo de prevención y educació ciudadana mediante suportaolio de servicio a realizado campañas de prevención, gestiones comunit&lt;rias institucionales con el fin de fortyalecer lazos de convivencia en los sectores de la comuna 10., igual mente entre la comuna 9 y 10 se fortalecieron 6 frentes de seguridad, 9 encuentros comunitarios y 4 gestiones comunitarias einstitucionales.</t>
  </si>
  <si>
    <t>Se instalaron Camaras de seguridad por parte de la Secretartia de Desarrollo Social a traves de presupuesto participativo.</t>
  </si>
  <si>
    <t>Es anotar que por parte de los cuadrantes de la policía Nacional, prestan un servicio ininterrumpido en el sector manejando diferentes turnos que cubren las 24 horas del día, motivo por el cual siempre en este sector, se encuentra realizando patrullajes periodicos para brindar seguridad en la zona.</t>
  </si>
  <si>
    <t>Actual mente se cuenta con los medios tecnolgicos y logisticos para prestar un servicio efectivo ante la ciudadania, se tiene presente que al momwento de aumentar la fuerza disponible de los policiales en el departamento de policia Quindio, se distribuiran equitativamente para fortalecer diferentes sectores de la ciudad, es haci que por parte del comando del departamentp se tiene presente la nesecidad de actualizar los vehiculoslos cuales ya presentan un tiempo amplio de uso, motivo por el cual pueden presentarcen algunos inconvenentes con estos vehiculos, ala espera de los ruros presupestales para abquirir nuevos elementos para el personal que permita el fortalecimiento a la seguridad en el sector.</t>
  </si>
  <si>
    <t>Se a realizado reuniones con la comunidad a fin de fortalecer la seguridad ciudadna  en el corregimiento el caimo sin que a la fecha halla respuesta por poarte de la JAC del corregimiento.</t>
  </si>
  <si>
    <t>Por paarte de los grupos de prevención y educación ciuadadana, plan vecindario y patrulla de los cuadrantes sean realizado actividades de acompañamiento encada uno de los colegios, a demas de estar pendientes en los ingresos y salida de los estudiantes para mejorar la seguruidad y brindales tranquilidad a ellos y asu familias.</t>
  </si>
  <si>
    <t>Partede los funcionarios policiales  se realizan los acompañamientos y patrullajes en los alrededores de las instituciones educativa, en pro de contrarestarel accionar delincuencial y mejorar la seguridad de los estudiantes y docentes. Junto con la realización de campañas adelantadas por el grupo de prevención de la estación de policía armena.</t>
  </si>
  <si>
    <t>A la fecha no se cuenta con  informacion.</t>
  </si>
  <si>
    <t>Se realiza de forms permanente el patrullaje en las juridicción, donde se implementan aciones  de control,  prevención y disuasión, con el fin de mejorar la seguridad ciudadana.</t>
  </si>
  <si>
    <t xml:space="preserve">esta dentro del proceso de instituciones educativas </t>
  </si>
  <si>
    <t>En el municipio no existe iluminacion en base a mercurio, es sodio y a medida que se vaya venciendo su vida util se va cambiando por tecnologia LED</t>
  </si>
  <si>
    <t xml:space="preserve">El contrato de obra publica 002 de 2021 se encuentra en proceso de liquidacion, igualmente el contrato de interventoria 003 de 2021. Se espera la adjudicacion de los nuevos procesos para continuar con el proyecto en mención.  </t>
  </si>
  <si>
    <t>En proceso de contratacion por parte de infraestructura</t>
  </si>
  <si>
    <t>Siempre que se notifica o se visualiza algun problema con la posteria bien sea de edeq o de alumbrado publico se da aviso a la entidad implicada y se acude para su reposicion saneando en el menor tiempo posible el riesgo.</t>
  </si>
  <si>
    <t>En esta cancha se tiene programado la iluminacion para este año 2023</t>
  </si>
  <si>
    <t>en el barrio la fachada  etapa 1 y 2 se piensa ejecutar la construccion de salones comunales  se piensa ejecutar durante el año 2023</t>
  </si>
  <si>
    <t>Se está adelantan contrato de obra pública 006 de 2022 y la interventoría es 007 de 2022, para realizar mantenimiento de instituciones educativas del municipio de Armenia</t>
  </si>
  <si>
    <t xml:space="preserve">Se encuentra incluido en el proceso de contratación de polideportivos el cual se encuentra en etapa precontractual </t>
  </si>
  <si>
    <t>En el momento se esta ejecutando Plan de Inversion  donde se encuentra este proyecto para ejecucion</t>
  </si>
  <si>
    <t>Proceso de Polideportivos se encuentra en etapa precontractual en los cuales estan incluidos: Ciudadela Puerto Espejo y Los Quindos etapa II</t>
  </si>
  <si>
    <t xml:space="preserve">en  los barrios quindos, lindaraja, las acasias, la milagrosa, san francisco, manantiales,  se piensa instalar parque biosaludable en la vigencia 2023 </t>
  </si>
  <si>
    <t xml:space="preserve">Terminado y entregado en servicio </t>
  </si>
  <si>
    <t>En ejecucion por plan de inversion 2022</t>
  </si>
  <si>
    <t xml:space="preserve">en  los barrios quindos, lindaraja, las acasias la milagrosa, san francisco, manantiales,  se piensa instalar parque biosaludable en la vigencia 2023 </t>
  </si>
  <si>
    <t>EL PROYECTO SE ENCUENTRA DENTRO DEL PAI 2022</t>
  </si>
  <si>
    <t xml:space="preserve">NO EXISTE PROYECTO DENTRO DEL BANCO </t>
  </si>
  <si>
    <t>construccion de andenes en el parque con linea tactil</t>
  </si>
  <si>
    <t>DENTRO DEL CONTRATO DE CONSECION, SE TIENE UN AOM. Administracio operación y mantenimiento del SALP. Del municipio.</t>
  </si>
  <si>
    <t>SE INCLUIRA EN EL BANCO DE PROYECTOS PROXIMOS A EJECUTARSE</t>
  </si>
  <si>
    <t>El sitio donde esta la cancha se adecuo para que la comunidad la utilice como antes</t>
  </si>
  <si>
    <t>DENTRO DEL CONTRATO DE CONSECION, SE TIENE UN AOM. Administracio operación y mantenimiento del SALP. Del municipio.ADEMAS se reciben y atienden todas las solicitudes hechas al municipio, con recorridos hechos por la interventoria conseur.</t>
  </si>
  <si>
    <t>el municipio realizo cambios por modernizacion en vias principales, este cambio esta previsto ejecutarse en los proximos años.</t>
  </si>
  <si>
    <t>Contrato de obra 014-2022 en donde esta incluido: 
PUERTO ESPEJO: CARRERA 44 ENTRE CALLE 50 HASTA EL FINAL DEL POLIDEPORTIVO DEL COLEGIO CIUDADELA DEL SUR
LA VIRGINIA: ENTRE MANZANA 26 Y EL ´POLIDEPORTIVO Y MANZANA 27</t>
  </si>
  <si>
    <t>no se encuentra ningun proyecto proximo a ejecutarse en este sector</t>
  </si>
  <si>
    <t>se adelanta un listado de proyectos para ejecucion proximas del municipio</t>
  </si>
  <si>
    <t xml:space="preserve">NO SE ENCUENTRA DENTRO DEL BANCO DE PROYECTOS </t>
  </si>
  <si>
    <t xml:space="preserve">EJECUTADO EN EL CONTRATO DE OBRA 002-2022 EL CUAL SE ENCUENTRA LIQUIDADO </t>
  </si>
  <si>
    <t xml:space="preserve">CONTRATO DE OBRA 002-2022 MALLA VIAL: EN EL CUAL SE INCLUYERON LA CRISTALINA, CIUDAD DORADA Y LAS COLINAS EL CUAL SE ENCUENTRA LIQUIDADO </t>
  </si>
  <si>
    <t xml:space="preserve">CONTRATO DE OBRA 002-2022 EL CUAL SE ENCUENTRA LIQUIDADO </t>
  </si>
  <si>
    <t>CONTRATO DE OBRA 014-2022 EN EL CUAL SE ENCUENTRA INCLUIDO: LA ALHAMBRA  ENTRE LAS MANZANAS A, B Y LAS MANZANAS F, E Y BODEGA EL CUAL SE ENCUENTRA EN EJECUCIÓN</t>
  </si>
  <si>
    <t xml:space="preserve">CONTRARO DE OBRA 002-2022 EL CUAL SE ENCUENTRA LIQUIDADO </t>
  </si>
  <si>
    <t>CONTRATO DE OBRA 002-2022 EL CUAL SE ENCUENTRA LIQUIDADO</t>
  </si>
  <si>
    <t>SE ENCUENTRA EN EJECUCION POR PLAN DE INVERCION</t>
  </si>
  <si>
    <t>MANTENIMIENTO DE POLIDEPORTIVOS EL CUAL SE ENCUENTRA EN ESTAPA PRECONSTRACTUALA EN DONDE SE ENCUENTRA INCLUIDO EL POLIDPORTIVO DEL BARRIO SANTANDER</t>
  </si>
  <si>
    <t>SE ATIENDEN LA PQRS DE LA COMUNIDAD Y RECORRIDOS QUE HACE LA INTERVENTORIA DE ALUMBRADO PUBLICO.</t>
  </si>
  <si>
    <t>en el barrio salazar se piensa instalar parque biosaludable en la vigencia 2023</t>
  </si>
  <si>
    <t>MUCHOS DE ESTOS SECTORES ESTAN INCLUIDOS EN EL BANCO DE PROYECTOS</t>
  </si>
  <si>
    <t>construccion de gimnasio biosaludables</t>
  </si>
  <si>
    <t>construccion gimnasio biosaludable</t>
  </si>
  <si>
    <t>CONTRATO DE OBRA 002-2022 EN EL CUAL SE ENCUENTRA INCLUIDO EL SECTOR DE FUNDANZA EL CUAL YA SE ENCUENTRA LIQUIDADO</t>
  </si>
  <si>
    <t>estos gimnasios biosaludables se lograron por medio del Presupuesto Participativo del año 2022</t>
  </si>
  <si>
    <t>CONTRATO DE OBRA 002-2022 EN EL CUAL SE EJECTUARON LOS SIGUIENTES SECTORES: Uribe frente a la cra 14 N°26-17, Diagonal a la cra 12 # 24-50,  Carrera 14  con calle 24,  carrera 14 entre 24 y 25, calle 24 carrera 14 Calle 24 entre cra 14 y 15 Calle 24 # 14-50 Cra 15 calle 24 y 25 Parque cafetero esquina pista bmx, Carrera 16 entre calles 25 y av ancisar lopez y Calle 25 entre cra 16 y 17.
CONTRATO DE OBRA 014-2022 EL CUAL SE ENCUENTRA EN EJECUCIÓN Y SE INCLUYEN LOS SIGUIENTES SECTORES: CALLE 28 ENTRE CARRERA 21 Y 22 Y AVENIDA LOS CAMELLOS</t>
  </si>
  <si>
    <t>ACTUALMENTE SE EJECUTA EL PAI. EN MUCHOS DE ESTOS SECTORES</t>
  </si>
  <si>
    <t>en los barrios jubileo, urbanizacion centenario, nuevo berlin, las divisas, el limonar se va a realizar intervencion de los salones comunales durante la vigencia  2023</t>
  </si>
  <si>
    <t>EN ESTE SECTOR SE EJECUTA EL PAI. QUE INCLUYE MUCHO DE LO MENSIONADO</t>
  </si>
  <si>
    <t>ESTA POSTERIA NO HACE PARTE DEL INVENTARIO DE ALUMBRADO PUBLICO YA QUE SE IDENTIFICARON COMO POSTERIA ABANDONADA POR OPERADORES.</t>
  </si>
  <si>
    <t>EN EL SECTOR DE COMUNA 9 SE EJECUTARA PAI</t>
  </si>
  <si>
    <t>SE ENCUENTRA EN EJECUCION LA SOLICIUD HECHA PARA LA INSTALACION DE UNA LUMINARAI FRENTE A LA SEDE CASD SANTA EUFRACIA</t>
  </si>
  <si>
    <t>EJECUTADO EN 2015</t>
  </si>
  <si>
    <t>LA MAYORIA DE ESTOS APARACEN EN EL BANCO DE PROYECTOS Y SU EJECUCION DEPENDE DE PROXIMOS PLANES DE INVERCION</t>
  </si>
  <si>
    <t xml:space="preserve">en el barrio providencia se piensa intervenir la caseta comunal </t>
  </si>
  <si>
    <t xml:space="preserve">Ejecutada CONTRATO DE OBRA 002-2022 </t>
  </si>
  <si>
    <t>SE DA TRASLADO POR COMPETENCIA AL OPERADOR DE ALUMBRADO Y ASI DETERMINAR SI LA VIA ES DE EL MUNICIPIO O VIAS NACIONALES.</t>
  </si>
  <si>
    <t>Se fortalecio esta zona WIFI  con el aumento de canal  con el fin de que puedan navegara una mayor velocidad de 25 megas y soporte cobertura (personas conectadas al mismo tiempo</t>
  </si>
  <si>
    <t>* No se ha desarrollo de la biblioteca virtual</t>
  </si>
  <si>
    <t>Para este este año 2023 se instalaran 6 puntos o zonas wifi  más en el municipio Armenia aparte de los 38 zonas ya en funcionamiento se espera de esas 6 zonas instalar una en el corregimiento el Caimo.</t>
  </si>
  <si>
    <t>Esta actividad no es viable,  puesto que, no es conveniente desde el punto de vista legal realizar modificaciones a las rutas de transporte publico ya que nos encontramos en proceso de implementación del setp (sistema estratégico de transporte público que lo adelanta le empresa AMABLE). SETTA sólo realiza el acompañamiento técnico y no toma ninguna decisión o disposición.  según CONPES 3572 del 2009 y Decreto 100 de 2009.</t>
  </si>
  <si>
    <r>
      <t xml:space="preserve"> Las solicitudes de las comunidades que  llegan a la Secretaría de Tránsito, son transladadas por competencia a la entidad  privada </t>
    </r>
    <r>
      <rPr>
        <sz val="10"/>
        <rFont val="Arial"/>
        <family val="2"/>
      </rPr>
      <t>AMABLE</t>
    </r>
    <r>
      <rPr>
        <sz val="11"/>
        <rFont val="Arial"/>
        <family val="2"/>
      </rPr>
      <t>, debido a que además que son los encargados del proyecto de implementacion del SEPT (SISTEMA ESTRATÉGICO DE TRANSPORTE), en esa entidad a través de estudios y  determinación de necesidades, coordinarán cuáles  rutas  aumentarán o disminuirán en los tiempos de despacho en conjunto con las empresas prestadoras del servicio de transporte público.</t>
    </r>
  </si>
  <si>
    <t>Las solicitudes de las comunidad que llegan a la Secretaría de Tránsito y Transporte, son trasladadas por competencia a la entidad privada AMABLE, debido a que son los encargados del proyecto de implementacion del SEPT (SISTEMA ESTRATÉGICO DE TRANSPORTE),  y  es en ésta entidad donde a través de estudios y  determinación de necesidades se establece cuáles serán las  rutas que se  aumentarán y  disminuirán, en tiempo de despacho en conjunto con las empresas prestadoras del servicio de transporte público.</t>
  </si>
  <si>
    <t>La realización de ésta actividad es competencia de la Secretaría de Infraestructura</t>
  </si>
  <si>
    <t>Se ha realizado señalizacion en varios sectores, la dificultad en el sector se debe al deterioro de la capa asfáltica que no permite que la demarcacion dure , sin embargo se continúa trabjando para cumplir con las metas de la vigencia 2023 con las comunas.</t>
  </si>
  <si>
    <t>Es comprensible su reclamo frente a la necesidad de semaforización en su comuna, pero es preciso aclarar que la Secretaría durante la vigencia priorizó otras comunas y lugares de la ciudad que requieren la prestación del servicio y que se mencionan a continuación: Carrera 14 calle 12N, Universidad del Quindío, Carrera 19 Calle 10N
Carrera 19 Calle 9N, Carrera 23 Calle 19
Carrera 23 Calle 21, Colegio San José, Calle 30 Entrada La Unión, Colegio Nacional, Carrera 25 Calle 48
Carrera 25 Calle 50, Marcelino Champagnat – Rufino José Cuervo- Madre Marcelina,Calle 50 Puente Los Quindos, Sede Rosana Londoño Alzate, Los naranjos. 
Carrera 19 Calle 5N, INEM José celestino Mutis – Colegio Asambleas de Dios, Carrera 23 Calle 3, Institución educativa Eudoro Granada, Carrera 14 Calle 7, Universidad La Gran Colombia. Cabe precisar que su solicitud se priorizará para la siguiente inversión en semaforización.</t>
  </si>
  <si>
    <t>Durante todas las vigencias los agentes viales han realizado sus labores educación y prevención vial, en la vigencia 2020, se intervinieron  un total de 2.058 personas con diferentes actividades , en el año 2021,hubo un incremento significativo en la cantidad de personas intervenidas con un total de 7.846, Para el año 2022, se observa un aumento aún mayor en la cantidad de personas intervenidas en educación vial, con un total de 33.557, En lo que va del año 2023 se han intervenido un total de 3.920 personas, es preciso aclarar que los agentes realizan actividades por toda la ciudad, la dificultad para lograr una cobertura del 100% es que los agentes viales son insuficientes para cubrir de manera simultánea la población.</t>
  </si>
  <si>
    <t>Debido a  los aspectos técnicos de ésta actividad y por tener competencias que implican construcción de vías, esta actividad se remite para que se tenga en cuenta para su programación y ejecución en la Secretaría de Infraestructura del municipio.</t>
  </si>
  <si>
    <t>ASPECTOS LEGALES. No es posible, no es competencia de la Secretaría asignar subsidios de transporte para educación, preescolar, básica primaria, ni secundaria.</t>
  </si>
  <si>
    <t>La Secretaría viene realizando operativos por el mal parqueo en la comuna 1, controles, se da respuesta a PQRSD de la comunidad por mal estacionamiento, se han realizado comparendos, se han realizado visitas con el grupo especial, con el objetivo de realizar campañas educativas, "aulas de motos", para crear conciencia ciudadana y mejorar las condiciones de movilidad y que todo redunde en la disminución de la sinestralidad. (Se cuenta con evidencia).</t>
  </si>
  <si>
    <t>La secretaría  de Tránsito realiza las visitas solicitadas por JAL, se identifican los puntos de mayor siniestralidad, se hace el estudio técnico para poder dar la viabilidad para la contrucción de los reductores, pero a través de reunión se determinó que el ente encargado de ejecutar este proceso será la Secretaría de Infraestructura, y  los del área de Participación ciudadana ya priorizaron la construcción de unos, que se tienen en cuenta porque ayudarán a disminuir las situaciones de siniestralidad.</t>
  </si>
  <si>
    <t>Esta actividad es competencia de la Secretaría de infraestructura, quien atiende la necesidad, realiza la visita y maneja el grupo de cuadrilla para translado e instalacion en el momento de aprobacion.</t>
  </si>
  <si>
    <t>La Secretaría cumplió  con la realización de las visitas pertinentes para emitir el concepto, se cuenta con la evidencia</t>
  </si>
  <si>
    <t xml:space="preserve">El personal designado por la secretaría de Tránsito y Transporte realizó la visita y se concluyó que dados los aspectos técnicos de esta actividad, no es viable la instalacion de los bolardos , ya que se estaría interrumpiendo el paso peatonal de personas con discapacidad y movilidad reducida, además de las personas invidentes. </t>
  </si>
  <si>
    <t>Como ésta actividad implica una construccion, debe dejarse claro que competencia de  la Secretaría de Infraestrutura, y la situación de invasión de lotes, se remite a la competencia a la Secretaría de Planeacion, con el acompañamiento de la inspeccion de policia y bienes y suministros</t>
  </si>
  <si>
    <t>Esta actividad no posible por competencia, porque ésta acción no es tarea de la Secretaría de Tránsito y Transporte, además no es conveniente desde el punto de vista legal realizar modificaciones a las rutas de transporte público y se encuentra en proceso de implementacion el SETP (SISTEMA ESTRATÉGICO DE TRANSPORTE PÚBLICO), tarea que viene adelantando le empresa AMABLE y la SETTA solo realiza el acompañamieto téccnico y no toma ninguna decisión o disposición.  segun CONPES 3572 del 2009 y Decreto 100 de 2009.</t>
  </si>
  <si>
    <t>Esta actividad  no es viable, puesto que, no es conveniente desde el punto de vista legal y el objetivo de la secretaria de transito la competencia primordial es garantizar y regular   movilidad  y evitar la siniestralidad y no  contruccion y adecuacion de paraderos.</t>
  </si>
  <si>
    <t>Esta actividad  no es viable, puesto que, no es conveniente desde el punto de vista legal, el objetivo primordial de la Secretaría de Tránsito y Transporte es la de garantizar y regular la movilidad  y evitar la siniestralidad, no es competencia la construccion y adecuacion de paraderos, esta actividad es competencia de la entidad privada AMABLE</t>
  </si>
  <si>
    <t>La Secretaria de Tránsito y Transporte realizo controles por parte de los integrantes de la compañía B vigilando el libre paso de peatones, en el barrio MIRAFLORES  y SAN DIEGO por la cebra petatonal, actividad que se realizó en la semana comprendida desde el 08 al 13 de Mayo del presente año, igualmente se continuaráan los operativos de libre tránsito en las zonas peatonales en toda la comuna 3</t>
  </si>
  <si>
    <t>Las actuaciones de la Secretaria de Tránsito de Transporte se relacionan con el control del estacionamiento en la vía pública que están enmarcadas en el art 76 de la ley 769 del 2002, en lo referente a zonas peatonales, zonas verdes, zonas deportivas, ubicación de vehículos frente a garajes y  vias arterias de la ciudad, etc.</t>
  </si>
  <si>
    <t xml:space="preserve">Esta actividad  no es viable, puesto que, no es conveniente desde el punto de vista legal y el objetivo de la secretaria de transito la competencia primordial es garantizar y regular   movilidad  y evitar la siniestralidad y no  contruccion y adecuacion de paraderos,esta actividad por ende es competencia de la entidad amable </t>
  </si>
  <si>
    <t xml:space="preserve">actualmente nos encontrando realizando el implementando el cronograma de señalizacion vial, en distinta zonas de las comuna parapoder cumplir con esta meta por parte de la secretaria </t>
  </si>
  <si>
    <t>la secretaria  de transito realiza las visitas solicitadas por JAL, se identifican los puntos de mayor siniestralidad, se hace el estudio tecnico para poder dar la viabilidad para la contruccion de los reductores, pero atraves de reunion se determino que el ente encargado de ejecutar este proceso sera secretaria de infraestructura, y  participacion ciudadana ya priorizaron unos para empezar a construir y estan priorizando otros para continuar el proceso.</t>
  </si>
  <si>
    <t xml:space="preserve">Para la vigencia 2023 se tiene proyectado implementar mayores operativos en los barrios de la comuna 3, especialmente en zonas de parqueo y despeje de pasos peatonales 
</t>
  </si>
  <si>
    <t>Durante la vigencia 2023, al igual que en las vigencias anteriores se han implementado muchos operativos en los barrios y comunas de la ciudad, especialmente en zonas de parqueo y despeje de zonas peatonales</t>
  </si>
  <si>
    <r>
      <t>Así mismo la Secretaria de Tránsito y Transporte de Armenia, adelantó estudio técnico correspondiente a la estructura de costos para la fijación de tarifas para la prestación del servicio para</t>
    </r>
    <r>
      <rPr>
        <sz val="11"/>
        <color rgb="FFFF0000"/>
        <rFont val="Arial"/>
        <family val="2"/>
      </rPr>
      <t xml:space="preserve"> </t>
    </r>
    <r>
      <rPr>
        <sz val="11"/>
        <rFont val="Arial"/>
        <family val="2"/>
      </rPr>
      <t xml:space="preserve">la vigencia 2022 mediante el decreto 334  del 27 de Diciembre del 2022.   </t>
    </r>
  </si>
  <si>
    <t xml:space="preserve">El seguimiento se realiza a través de los comités operativos, la evidencia son las actas y fotos, que se contina trabajando </t>
  </si>
  <si>
    <t>a Secretaría de Tránsito realizó la ubicación del semáforo en el Colegio Nacional comuna 4 con el objetivo de mejorar la movilidad en la vía los camellos comuna (3), permitiendo un mejor flujo vehicular, y facilidad en el paso de cruces peatonales. Acción cumplida</t>
  </si>
  <si>
    <t>Las obras de ampliacion de la via salida de montenegro continuan en ejecucion por lo que se requiere realizar estudio una vez sea terminada la obra</t>
  </si>
  <si>
    <t>Las obras de ampliación de la vía en la salida para Montenegro continúan en ejecución por lo que se requiere realizar estudio una vez sea terminada la obra</t>
  </si>
  <si>
    <t>Esta actividad tiene aspecto técnico que no se ejecuta por parte de la Secretaria de Transito y Transporte, dado que para tal actividad se adelanta a partir del proceso de actualización del Sistema de Transporte Público, el cual incluye el diseño y ubicación de los paraderos.</t>
  </si>
  <si>
    <t>La Secretaria de Tránsito y Transporte  a logrado en periodo del 06 de noviembre al 17 noviembre 2,822 personas en diferentes comunas de la ciudad de armenia incluyendo en esta sectores que conforman la comuna 3. se ha logrado sensibilizar sobre temas como: SENSIBILIZAR A LOS CONDUCTORES SOBRE NORMAS CULTURA VIAL EN PRO DE REDUCIR LOS SINIESTROS, SENSIBILIZAR A LOS MOTOCICLISTAS SOBRE NORMAS Y CULTURA VIAL, SENSIBILIZAR A LOS HABITANTES DEL SECTOR EL MAL ESTACIONAMIENTO, BUSCANDO MEJOR  MOVILIDAD EN EL BARRIO, ENTRE OTRAS ACTIVIDADES. anexo de informe de grupo vial 2022</t>
  </si>
  <si>
    <t>La Secretaría de Tránsito y Transporte continúa en la labor de cumplir con sus  metas, el grupo especial de educación vial siguen realizado su labor de sensibilización a LOS CONDUCTORES SOBRE NORMAS,  CULTURA VIAL CON EL OBJETIVO DE REDUCIR LOS SINIESTROS, SENSIBILIZAR A LOS MOTOCICLISTAS TAMBIÉN SOBRE NORMAS Y CULTURA VIAL, SENSIBILIZAR A LOS HABITANTES DEL SECTOR EN LAS CONSECUENCIAS DEL MAL ESTACIONAMIENTO, BUSCANDO MEJOR  MOVILIDAD EN EL BARRIO, ENTRE OTRAS ACTIVIDADES y realizar operativos en compañía del grupo de agentes para atender los requerimientos de la comunidad.</t>
  </si>
  <si>
    <t xml:space="preserve">Esta actividad  no es viable, puesto que, no es conveniente desde el punto de vista legal y el objetivo primordial de la Secretaría de Tránsito es garantizar y regular lamovilidad, evitar la siniestralidad,  no es su competencia la contruccion y adecuacion de paraderos,esta actividad por ende es competencia de la entidad AMABLE </t>
  </si>
  <si>
    <t xml:space="preserve">Por parte de la secretaria de transito  y transporte  se va hacer el manteniminto de la señalizacion vial, ya que para la implementacion de un semaforo petonal se requiere un movilidada maxima de 500 peatones por hora. </t>
  </si>
  <si>
    <t>la secretaria de transito revisara la soliciutud y estudiara deacuerdo de a necesida arrojada del estudio tecnico por las personas competentes dependiendo la sinestralidad y transito peatonal.</t>
  </si>
  <si>
    <t>Las acciones a realizar, se harán por parte de Invías ya que ellos tienen contemplado construir dos pompeyanos,  los cuales garantizarán la seguridad del peatón y permiten su paso de forma segura, no obstante cuando se realiza la instalación de un semáforo, éste está acompañado por un estudio que permite determinar si su ubicación contribuirá a evitar la siniestralidad.</t>
  </si>
  <si>
    <t>la secretaria  de transito realiza las visitas solicitadas por JAL, se identifican los puntos de mayor siniestralidad, se hace el estudio tecnico para poder dar la viabilidad para la contruccion de los reductores, pero a través de reunión se determinó que el ente encargado de ejecutar este proceso será Secretaría de Infraestructura, la de Participación Ciudadana;  ya priorizaron unos casos para empezar a construir y se están priorizando otros para continuar con el proceso.</t>
  </si>
  <si>
    <t>Se encuentre viabilizado un semáforo, mediante el proyecto con amable entre la carrera 18 calle 31 el cual está entre sus metas para la vigencia 2023</t>
  </si>
  <si>
    <t>la secretaria de transito y transporte realizado un total de 3126 sencibilizaciones  y 28 operativos entre el Gustavo Matamoros, en la Sede de Antonia Santos,  albergues infantiles.</t>
  </si>
  <si>
    <t>La Secretaría  de Tránsito y Transporte en la vigencia 2022  realizó la señalización  264.95 mts2 en los sectores enunciados y solicitados por la comunidad y se continúa con el proceso ya que debe ser realizado periódicamente.</t>
  </si>
  <si>
    <t>La Secretaría  de Tránsito y Transporte en la vigencia 2022  realizó la señalización  264.95 mts2 en los sectores enunciados y solicitados por la comunidad y se continúa con el proceso ya que debe ser realizado periódicamente</t>
  </si>
  <si>
    <t>Se remitirá la solicitud a la Secretaría de Transporte departamental, por ser de su competencia</t>
  </si>
  <si>
    <t>La solicitud ya se realizó, a la fecha no se obtenido el concepto técnico.</t>
  </si>
  <si>
    <t>La acción que corresponde a la jurisicion del municipio de Armenia ya se atendio, que es el requerimientos de la señalizacion,  la señalizacion de via Cali- Armenia es competencia de Invías por tratarse de vías de orden 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</si>
</sst>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_-;\-* #,##0_-;_-* &quot;-&quot;_-;_-@_-"/>
    <numFmt numFmtId="165" formatCode="_-&quot;$&quot;\ * #,##0.00_-;\-&quot;$&quot;\ * #,##0.00_-;_-&quot;$&quot;\ * &quot;-&quot;??_-;_-@_-"/>
    <numFmt numFmtId="166" formatCode="[$$-240A]#,##0.00;[Red]\([$$-240A]#,##0.00\)"/>
    <numFmt numFmtId="167" formatCode="#"/>
    <numFmt numFmtId="168" formatCode="#,##0.00;[Red]#,##0.00"/>
    <numFmt numFmtId="169" formatCode="[$$-240A]#,##0.00;[Red]&quot;(&quot;[$$-240A]#,##0.00&quot;)&quot;"/>
  </numFmts>
  <fonts count="73" x14ac:knownFonts="1">
    <font>
      <sz val="11"/>
      <color rgb="FF000000"/>
      <name val="Calibri"/>
      <family val="2"/>
      <charset val="1"/>
    </font>
    <font>
      <sz val="11"/>
      <color theme="1"/>
      <name val="Calibri"/>
      <family val="2"/>
      <scheme val="minor"/>
    </font>
    <font>
      <sz val="10"/>
      <color rgb="FF000000"/>
      <name val="Arial"/>
      <family val="2"/>
      <charset val="1"/>
    </font>
    <font>
      <sz val="8"/>
      <color rgb="FF000000"/>
      <name val="Arial"/>
      <family val="2"/>
      <charset val="1"/>
    </font>
    <font>
      <sz val="9"/>
      <color rgb="FF000000"/>
      <name val="Calibri"/>
      <family val="2"/>
      <charset val="1"/>
    </font>
    <font>
      <sz val="11"/>
      <color rgb="FF000000"/>
      <name val="Calibri"/>
      <family val="2"/>
      <charset val="1"/>
    </font>
    <font>
      <b/>
      <sz val="9"/>
      <color rgb="FF000000"/>
      <name val="Arial"/>
      <family val="2"/>
    </font>
    <font>
      <sz val="9"/>
      <color rgb="FF000000"/>
      <name val="Arial"/>
      <family val="2"/>
    </font>
    <font>
      <sz val="9"/>
      <color rgb="FF000000"/>
      <name val="Calibri"/>
      <family val="2"/>
      <scheme val="minor"/>
    </font>
    <font>
      <b/>
      <sz val="9"/>
      <name val="Arial"/>
      <family val="2"/>
    </font>
    <font>
      <sz val="9"/>
      <name val="Arial"/>
      <family val="2"/>
    </font>
    <font>
      <sz val="8"/>
      <color rgb="FF000000"/>
      <name val="Arial"/>
      <family val="2"/>
    </font>
    <font>
      <b/>
      <sz val="11"/>
      <color rgb="FF000000"/>
      <name val="Calibri"/>
      <family val="2"/>
      <charset val="1"/>
    </font>
    <font>
      <b/>
      <sz val="8"/>
      <color rgb="FF000000"/>
      <name val="Calibri"/>
      <family val="2"/>
      <charset val="1"/>
    </font>
    <font>
      <sz val="11"/>
      <color rgb="FF000000"/>
      <name val="Calibri"/>
      <family val="2"/>
      <scheme val="minor"/>
    </font>
    <font>
      <b/>
      <sz val="11"/>
      <color rgb="FF000000"/>
      <name val="Calibri"/>
      <family val="2"/>
      <scheme val="minor"/>
    </font>
    <font>
      <sz val="9"/>
      <color rgb="FFFF0000"/>
      <name val="Calibri"/>
      <family val="2"/>
    </font>
    <font>
      <b/>
      <sz val="11"/>
      <name val="Arial"/>
      <family val="2"/>
    </font>
    <font>
      <b/>
      <sz val="8"/>
      <name val="Arial"/>
      <family val="2"/>
    </font>
    <font>
      <sz val="8"/>
      <name val="Arial"/>
      <family val="2"/>
    </font>
    <font>
      <sz val="11"/>
      <color rgb="FF000000"/>
      <name val="Arial"/>
      <family val="2"/>
    </font>
    <font>
      <b/>
      <sz val="11"/>
      <color rgb="FF000000"/>
      <name val="Arial"/>
      <family val="2"/>
    </font>
    <font>
      <sz val="11"/>
      <name val="Arial"/>
      <family val="2"/>
    </font>
    <font>
      <b/>
      <sz val="20"/>
      <name val="Arial"/>
      <family val="2"/>
    </font>
    <font>
      <b/>
      <sz val="14"/>
      <color rgb="FF000000"/>
      <name val="Arial"/>
      <family val="2"/>
    </font>
    <font>
      <b/>
      <sz val="12"/>
      <color theme="1"/>
      <name val="Arial"/>
      <family val="2"/>
    </font>
    <font>
      <b/>
      <sz val="8"/>
      <color rgb="FF000000"/>
      <name val="Arial"/>
      <family val="2"/>
    </font>
    <font>
      <b/>
      <sz val="14"/>
      <name val="Arial"/>
      <family val="2"/>
    </font>
    <font>
      <b/>
      <sz val="9"/>
      <color theme="1"/>
      <name val="Arial"/>
      <family val="2"/>
    </font>
    <font>
      <sz val="9"/>
      <color theme="1"/>
      <name val="Arial"/>
      <family val="2"/>
    </font>
    <font>
      <sz val="9"/>
      <color indexed="63"/>
      <name val="Arial"/>
      <family val="2"/>
    </font>
    <font>
      <sz val="9"/>
      <color indexed="55"/>
      <name val="Arial"/>
      <family val="2"/>
    </font>
    <font>
      <b/>
      <sz val="12"/>
      <color rgb="FF000000"/>
      <name val="Calibri"/>
      <family val="2"/>
    </font>
    <font>
      <b/>
      <sz val="12"/>
      <color rgb="FF000000"/>
      <name val="Arial"/>
      <family val="2"/>
    </font>
    <font>
      <b/>
      <sz val="16"/>
      <color rgb="FF000000"/>
      <name val="Arial"/>
      <family val="2"/>
    </font>
    <font>
      <sz val="10"/>
      <color rgb="FF000000"/>
      <name val="Arial"/>
      <family val="2"/>
    </font>
    <font>
      <sz val="10"/>
      <name val="Arial"/>
      <family val="2"/>
    </font>
    <font>
      <sz val="10"/>
      <color indexed="55"/>
      <name val="Arial"/>
      <family val="2"/>
    </font>
    <font>
      <sz val="11"/>
      <color rgb="FF000000"/>
      <name val="Calibri"/>
      <family val="2"/>
    </font>
    <font>
      <sz val="12"/>
      <color rgb="FF000000"/>
      <name val="Arial"/>
      <family val="2"/>
    </font>
    <font>
      <sz val="12"/>
      <name val="Arial"/>
      <family val="2"/>
    </font>
    <font>
      <sz val="12"/>
      <color theme="1"/>
      <name val="Arial"/>
      <family val="2"/>
    </font>
    <font>
      <sz val="12"/>
      <name val="Arial"/>
      <family val="2"/>
    </font>
    <font>
      <sz val="12"/>
      <color rgb="FF000000"/>
      <name val="Arial"/>
      <family val="2"/>
    </font>
    <font>
      <i/>
      <sz val="12"/>
      <color rgb="FF000000"/>
      <name val="Arial"/>
      <family val="2"/>
    </font>
    <font>
      <b/>
      <sz val="12"/>
      <name val="Arial"/>
      <family val="2"/>
    </font>
    <font>
      <b/>
      <sz val="11"/>
      <name val="Calibri"/>
      <family val="2"/>
      <scheme val="minor"/>
    </font>
    <font>
      <b/>
      <sz val="10"/>
      <color rgb="FF000000"/>
      <name val="Arial"/>
      <family val="2"/>
    </font>
    <font>
      <b/>
      <sz val="10"/>
      <name val="Arial"/>
      <family val="2"/>
    </font>
    <font>
      <b/>
      <sz val="10"/>
      <color theme="1"/>
      <name val="Arial"/>
      <family val="2"/>
    </font>
    <font>
      <b/>
      <sz val="9"/>
      <color indexed="81"/>
      <name val="Tahoma"/>
      <family val="2"/>
    </font>
    <font>
      <sz val="9"/>
      <color indexed="81"/>
      <name val="Tahoma"/>
      <family val="2"/>
    </font>
    <font>
      <u/>
      <sz val="11"/>
      <color rgb="FF000000"/>
      <name val="Arial"/>
      <family val="2"/>
    </font>
    <font>
      <sz val="11"/>
      <color theme="1"/>
      <name val="Arial"/>
      <family val="2"/>
    </font>
    <font>
      <b/>
      <sz val="14"/>
      <color theme="1"/>
      <name val="Arial"/>
      <family val="2"/>
    </font>
    <font>
      <b/>
      <sz val="14"/>
      <color rgb="FFFF0000"/>
      <name val="Arial"/>
      <family val="2"/>
    </font>
    <font>
      <b/>
      <sz val="14"/>
      <color theme="0"/>
      <name val="Arial"/>
      <family val="2"/>
    </font>
    <font>
      <b/>
      <sz val="14"/>
      <color rgb="FF70AD47"/>
      <name val="Arial"/>
      <family val="2"/>
    </font>
    <font>
      <u/>
      <sz val="10"/>
      <color rgb="FF000000"/>
      <name val="Arial"/>
      <family val="2"/>
    </font>
    <font>
      <sz val="11"/>
      <color theme="0"/>
      <name val="Arial"/>
      <family val="2"/>
    </font>
    <font>
      <b/>
      <sz val="11"/>
      <color theme="1"/>
      <name val="Arial"/>
      <family val="2"/>
    </font>
    <font>
      <i/>
      <sz val="11"/>
      <color rgb="FF000000"/>
      <name val="Arial"/>
      <family val="2"/>
    </font>
    <font>
      <sz val="12"/>
      <color rgb="FF000000"/>
      <name val="Calibri"/>
      <family val="2"/>
      <scheme val="minor"/>
    </font>
    <font>
      <b/>
      <sz val="11"/>
      <color rgb="FFFF0000"/>
      <name val="Arial"/>
      <family val="2"/>
    </font>
    <font>
      <b/>
      <sz val="11"/>
      <color theme="0"/>
      <name val="Arial"/>
      <family val="2"/>
    </font>
    <font>
      <b/>
      <sz val="11"/>
      <color rgb="FF70AD47"/>
      <name val="Arial"/>
      <family val="2"/>
    </font>
    <font>
      <sz val="11"/>
      <color indexed="63"/>
      <name val="Arial"/>
      <family val="2"/>
    </font>
    <font>
      <sz val="11"/>
      <color indexed="55"/>
      <name val="Arial"/>
      <family val="2"/>
    </font>
    <font>
      <u/>
      <sz val="11"/>
      <color theme="1"/>
      <name val="Arial"/>
      <family val="2"/>
    </font>
    <font>
      <sz val="11"/>
      <color rgb="FFFF0000"/>
      <name val="Arial"/>
      <family val="2"/>
    </font>
    <font>
      <sz val="11"/>
      <name val="Calibri"/>
      <family val="2"/>
      <scheme val="minor"/>
    </font>
    <font>
      <sz val="12"/>
      <color rgb="FF000000"/>
      <name val="Calibri"/>
      <family val="2"/>
    </font>
    <font>
      <sz val="11"/>
      <color rgb="FF222222"/>
      <name val="Arial"/>
      <family val="2"/>
    </font>
  </fonts>
  <fills count="52">
    <fill>
      <patternFill patternType="none"/>
    </fill>
    <fill>
      <patternFill patternType="gray125"/>
    </fill>
    <fill>
      <patternFill patternType="solid">
        <fgColor rgb="FFFFFFFF"/>
        <bgColor rgb="FFFFFFCC"/>
      </patternFill>
    </fill>
    <fill>
      <patternFill patternType="solid">
        <fgColor rgb="FFFFFF66"/>
        <bgColor rgb="FFFFFF1D"/>
      </patternFill>
    </fill>
    <fill>
      <patternFill patternType="solid">
        <fgColor rgb="FF92D050"/>
        <bgColor rgb="FFD9D9D9"/>
      </patternFill>
    </fill>
    <fill>
      <patternFill patternType="solid">
        <fgColor theme="0"/>
        <bgColor indexed="64"/>
      </patternFill>
    </fill>
    <fill>
      <patternFill patternType="solid">
        <fgColor rgb="FFFFFF00"/>
        <bgColor rgb="FFFFFF1D"/>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FFFFFF"/>
        <bgColor indexed="64"/>
      </patternFill>
    </fill>
    <fill>
      <patternFill patternType="solid">
        <fgColor rgb="FFFFFF99"/>
        <bgColor indexed="64"/>
      </patternFill>
    </fill>
    <fill>
      <patternFill patternType="solid">
        <fgColor theme="4" tint="0.39997558519241921"/>
        <bgColor rgb="FFFFFF1D"/>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66"/>
        <bgColor indexed="64"/>
      </patternFill>
    </fill>
    <fill>
      <patternFill patternType="solid">
        <fgColor rgb="FF92D050"/>
        <bgColor indexed="64"/>
      </patternFill>
    </fill>
    <fill>
      <patternFill patternType="solid">
        <fgColor theme="4" tint="0.39997558519241921"/>
        <bgColor rgb="FFFF9900"/>
      </patternFill>
    </fill>
    <fill>
      <patternFill patternType="solid">
        <fgColor theme="4" tint="0.39997558519241921"/>
        <bgColor rgb="FFFFFFCC"/>
      </patternFill>
    </fill>
    <fill>
      <patternFill patternType="solid">
        <fgColor theme="8" tint="0.59999389629810485"/>
        <bgColor rgb="FFFF9900"/>
      </patternFill>
    </fill>
    <fill>
      <patternFill patternType="solid">
        <fgColor theme="8" tint="0.59999389629810485"/>
        <bgColor rgb="FFFFFF1D"/>
      </patternFill>
    </fill>
    <fill>
      <patternFill patternType="solid">
        <fgColor theme="8"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99FF"/>
        <bgColor indexed="64"/>
      </patternFill>
    </fill>
    <fill>
      <patternFill patternType="solid">
        <fgColor rgb="FF66CCFF"/>
        <bgColor indexed="64"/>
      </patternFill>
    </fill>
    <fill>
      <patternFill patternType="solid">
        <fgColor rgb="FFCCFF66"/>
        <bgColor indexed="64"/>
      </patternFill>
    </fill>
    <fill>
      <patternFill patternType="solid">
        <fgColor rgb="FF009999"/>
        <bgColor indexed="64"/>
      </patternFill>
    </fill>
    <fill>
      <patternFill patternType="solid">
        <fgColor rgb="FFDDDDDD"/>
        <bgColor indexed="64"/>
      </patternFill>
    </fill>
    <fill>
      <patternFill patternType="solid">
        <fgColor rgb="FFCCCC00"/>
        <bgColor indexed="64"/>
      </patternFill>
    </fill>
    <fill>
      <patternFill patternType="solid">
        <fgColor rgb="FF3399FF"/>
        <bgColor indexed="64"/>
      </patternFill>
    </fill>
    <fill>
      <patternFill patternType="solid">
        <fgColor rgb="FFFFCCCC"/>
        <bgColor indexed="64"/>
      </patternFill>
    </fill>
    <fill>
      <patternFill patternType="solid">
        <fgColor rgb="FF99FFCC"/>
        <bgColor indexed="64"/>
      </patternFill>
    </fill>
    <fill>
      <patternFill patternType="solid">
        <fgColor rgb="FFFF9933"/>
        <bgColor indexed="64"/>
      </patternFill>
    </fill>
    <fill>
      <patternFill patternType="solid">
        <fgColor rgb="FFFFFFFF"/>
        <bgColor rgb="FFFFFFFF"/>
      </patternFill>
    </fill>
    <fill>
      <patternFill patternType="solid">
        <fgColor rgb="FFDDDDDD"/>
        <bgColor rgb="FFDDDDDD"/>
      </patternFill>
    </fill>
    <fill>
      <patternFill patternType="solid">
        <fgColor theme="8" tint="0.79998168889431442"/>
        <bgColor indexed="64"/>
      </patternFill>
    </fill>
    <fill>
      <patternFill patternType="solid">
        <fgColor theme="1"/>
        <bgColor indexed="64"/>
      </patternFill>
    </fill>
    <fill>
      <patternFill patternType="solid">
        <fgColor rgb="FFFF3300"/>
        <bgColor indexed="64"/>
      </patternFill>
    </fill>
    <fill>
      <patternFill patternType="solid">
        <fgColor theme="0" tint="-4.9989318521683403E-2"/>
        <bgColor indexed="64"/>
      </patternFill>
    </fill>
    <fill>
      <patternFill patternType="solid">
        <fgColor rgb="FF3333FF"/>
        <bgColor indexed="64"/>
      </patternFill>
    </fill>
    <fill>
      <patternFill patternType="solid">
        <fgColor theme="0" tint="-0.499984740745262"/>
        <bgColor indexed="64"/>
      </patternFill>
    </fill>
    <fill>
      <patternFill patternType="solid">
        <fgColor theme="0"/>
        <bgColor rgb="FFFF420E"/>
      </patternFill>
    </fill>
    <fill>
      <patternFill patternType="solid">
        <fgColor theme="0"/>
        <bgColor rgb="FF579D1C"/>
      </patternFill>
    </fill>
    <fill>
      <patternFill patternType="solid">
        <fgColor rgb="FFFF0000"/>
        <bgColor rgb="FFFF420E"/>
      </patternFill>
    </fill>
    <fill>
      <patternFill patternType="solid">
        <fgColor rgb="FFFF0000"/>
        <bgColor rgb="FF579D1C"/>
      </patternFill>
    </fill>
    <fill>
      <patternFill patternType="solid">
        <fgColor rgb="FFFF0000"/>
        <bgColor rgb="FFFFFF66"/>
      </patternFill>
    </fill>
    <fill>
      <patternFill patternType="solid">
        <fgColor rgb="FFFF0000"/>
        <bgColor rgb="FFFFFF00"/>
      </patternFill>
    </fill>
    <fill>
      <patternFill patternType="solid">
        <fgColor rgb="FFFF0000"/>
        <bgColor rgb="FFE6E64C"/>
      </patternFill>
    </fill>
    <fill>
      <patternFill patternType="solid">
        <fgColor rgb="FFFFFF00"/>
        <bgColor rgb="FF579D1C"/>
      </patternFill>
    </fill>
    <fill>
      <patternFill patternType="solid">
        <fgColor rgb="FF92D050"/>
        <bgColor rgb="FF579D1C"/>
      </patternFill>
    </fill>
  </fills>
  <borders count="60">
    <border>
      <left/>
      <right/>
      <top/>
      <bottom/>
      <diagonal/>
    </border>
    <border>
      <left style="hair">
        <color auto="1"/>
      </left>
      <right style="hair">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top style="thin">
        <color rgb="FF000000"/>
      </top>
      <bottom style="medium">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s>
  <cellStyleXfs count="7">
    <xf numFmtId="0" fontId="0" fillId="0" borderId="0"/>
    <xf numFmtId="166" fontId="5" fillId="0" borderId="0"/>
    <xf numFmtId="166" fontId="38" fillId="0" borderId="0"/>
    <xf numFmtId="9"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9" fontId="38" fillId="0" borderId="0" applyFont="0" applyBorder="0" applyProtection="0"/>
  </cellStyleXfs>
  <cellXfs count="1064">
    <xf numFmtId="0" fontId="0" fillId="0" borderId="0" xfId="0"/>
    <xf numFmtId="166" fontId="5" fillId="0" borderId="0" xfId="1" applyAlignment="1">
      <alignment horizontal="center"/>
    </xf>
    <xf numFmtId="166" fontId="2" fillId="0" borderId="0" xfId="1" applyFont="1" applyAlignment="1">
      <alignment horizontal="center" vertical="center"/>
    </xf>
    <xf numFmtId="166" fontId="2" fillId="0" borderId="0" xfId="1" applyFont="1" applyAlignment="1">
      <alignment horizontal="justify" vertical="center"/>
    </xf>
    <xf numFmtId="166" fontId="3" fillId="0" borderId="0" xfId="1" applyFont="1" applyAlignment="1">
      <alignment horizontal="center" vertical="center"/>
    </xf>
    <xf numFmtId="0" fontId="4" fillId="0" borderId="0" xfId="0" applyFont="1"/>
    <xf numFmtId="0" fontId="9" fillId="2" borderId="0" xfId="0" applyFont="1" applyFill="1" applyAlignment="1">
      <alignment horizontal="center" vertical="center" wrapText="1"/>
    </xf>
    <xf numFmtId="0" fontId="10" fillId="0" borderId="2" xfId="0" applyFont="1" applyBorder="1" applyAlignment="1">
      <alignment horizontal="center" vertical="center" wrapText="1"/>
    </xf>
    <xf numFmtId="49" fontId="9" fillId="2" borderId="0" xfId="0" applyNumberFormat="1" applyFont="1" applyFill="1" applyAlignment="1">
      <alignment horizontal="center" vertical="center" wrapText="1"/>
    </xf>
    <xf numFmtId="0" fontId="11" fillId="5" borderId="2" xfId="0" applyFont="1" applyFill="1" applyBorder="1" applyAlignment="1">
      <alignment horizontal="center" vertical="center"/>
    </xf>
    <xf numFmtId="0" fontId="11" fillId="2" borderId="2" xfId="0" applyFont="1" applyFill="1" applyBorder="1" applyAlignment="1">
      <alignment horizontal="center" vertical="center"/>
    </xf>
    <xf numFmtId="166" fontId="14" fillId="0" borderId="0" xfId="1" applyFont="1" applyAlignment="1">
      <alignment horizontal="center"/>
    </xf>
    <xf numFmtId="0" fontId="14" fillId="0" borderId="0" xfId="0" applyFont="1"/>
    <xf numFmtId="0" fontId="15" fillId="0" borderId="0" xfId="0" applyFont="1" applyAlignment="1">
      <alignment horizontal="center"/>
    </xf>
    <xf numFmtId="166" fontId="14" fillId="0" borderId="7" xfId="1" applyFont="1" applyBorder="1" applyAlignment="1">
      <alignment horizontal="center"/>
    </xf>
    <xf numFmtId="0" fontId="8" fillId="0" borderId="3" xfId="0" applyFont="1" applyBorder="1" applyAlignment="1">
      <alignment horizontal="center"/>
    </xf>
    <xf numFmtId="0" fontId="16" fillId="0" borderId="0" xfId="0" applyFont="1"/>
    <xf numFmtId="166" fontId="7" fillId="0" borderId="0" xfId="1" applyFont="1" applyAlignment="1">
      <alignment horizontal="center" vertical="center"/>
    </xf>
    <xf numFmtId="0" fontId="11" fillId="0" borderId="2" xfId="0" applyFont="1" applyBorder="1" applyAlignment="1">
      <alignment horizontal="center" vertical="center"/>
    </xf>
    <xf numFmtId="0" fontId="12" fillId="6" borderId="2" xfId="0" applyFont="1" applyFill="1" applyBorder="1" applyAlignment="1">
      <alignment horizontal="center" vertical="center"/>
    </xf>
    <xf numFmtId="0" fontId="11" fillId="0" borderId="18" xfId="0" applyFont="1" applyBorder="1" applyAlignment="1">
      <alignment horizontal="center" vertical="center"/>
    </xf>
    <xf numFmtId="0" fontId="11" fillId="5" borderId="18" xfId="0" applyFont="1" applyFill="1" applyBorder="1" applyAlignment="1">
      <alignment horizontal="center" vertical="center"/>
    </xf>
    <xf numFmtId="0" fontId="11" fillId="2" borderId="18" xfId="0" applyFont="1" applyFill="1" applyBorder="1" applyAlignment="1">
      <alignment horizontal="center" vertical="center"/>
    </xf>
    <xf numFmtId="0" fontId="11" fillId="0" borderId="19" xfId="0" applyFont="1" applyBorder="1" applyAlignment="1">
      <alignment horizontal="center" vertical="center"/>
    </xf>
    <xf numFmtId="0" fontId="13" fillId="0" borderId="13" xfId="0" applyFont="1" applyBorder="1" applyAlignment="1">
      <alignment horizontal="center" vertical="center" wrapText="1"/>
    </xf>
    <xf numFmtId="166" fontId="5" fillId="0" borderId="3" xfId="1" applyBorder="1" applyAlignment="1">
      <alignment horizontal="center"/>
    </xf>
    <xf numFmtId="0" fontId="0" fillId="0" borderId="21" xfId="0" applyBorder="1"/>
    <xf numFmtId="166" fontId="14" fillId="0" borderId="3" xfId="1" applyFont="1" applyBorder="1" applyAlignment="1">
      <alignment horizontal="center"/>
    </xf>
    <xf numFmtId="0" fontId="7" fillId="0" borderId="24" xfId="0" applyFont="1" applyBorder="1" applyAlignment="1">
      <alignment horizontal="center" vertical="center"/>
    </xf>
    <xf numFmtId="0" fontId="0" fillId="0" borderId="25" xfId="0" applyBorder="1"/>
    <xf numFmtId="0" fontId="0" fillId="0" borderId="23" xfId="0" applyBorder="1"/>
    <xf numFmtId="0" fontId="7" fillId="10" borderId="2" xfId="0" applyFont="1" applyFill="1" applyBorder="1" applyAlignment="1">
      <alignment horizontal="center" vertical="center" wrapText="1"/>
    </xf>
    <xf numFmtId="0" fontId="7" fillId="10" borderId="2" xfId="0" applyFont="1" applyFill="1" applyBorder="1" applyAlignment="1">
      <alignment horizontal="justify" vertical="center" wrapText="1"/>
    </xf>
    <xf numFmtId="166" fontId="20" fillId="0" borderId="0" xfId="1" applyFont="1"/>
    <xf numFmtId="0" fontId="20" fillId="0" borderId="0" xfId="0" applyFont="1"/>
    <xf numFmtId="0" fontId="22" fillId="0" borderId="2" xfId="0" applyFont="1" applyBorder="1" applyAlignment="1">
      <alignment horizontal="center" vertical="center" wrapText="1"/>
    </xf>
    <xf numFmtId="166" fontId="22" fillId="0" borderId="0" xfId="1" applyFont="1" applyAlignment="1">
      <alignment horizontal="center" vertical="center" wrapText="1"/>
    </xf>
    <xf numFmtId="166" fontId="7" fillId="0" borderId="0" xfId="1" applyFont="1" applyAlignment="1">
      <alignment horizontal="justify" vertical="center"/>
    </xf>
    <xf numFmtId="0" fontId="26" fillId="13" borderId="16" xfId="0" applyFont="1" applyFill="1" applyBorder="1" applyAlignment="1">
      <alignment horizontal="center" vertical="center" wrapText="1"/>
    </xf>
    <xf numFmtId="0" fontId="26" fillId="13" borderId="8" xfId="0" applyFont="1" applyFill="1" applyBorder="1" applyAlignment="1">
      <alignment horizontal="center" vertical="center" wrapText="1"/>
    </xf>
    <xf numFmtId="0" fontId="26" fillId="18" borderId="16" xfId="0" applyFont="1" applyFill="1" applyBorder="1" applyAlignment="1">
      <alignment horizontal="center" vertical="center" wrapText="1"/>
    </xf>
    <xf numFmtId="0" fontId="26" fillId="13" borderId="17" xfId="0" applyFont="1" applyFill="1" applyBorder="1" applyAlignment="1">
      <alignment horizontal="center" vertical="center"/>
    </xf>
    <xf numFmtId="0" fontId="26" fillId="0" borderId="9" xfId="0" applyFont="1" applyBorder="1" applyAlignment="1">
      <alignment horizontal="center" vertical="center" wrapText="1"/>
    </xf>
    <xf numFmtId="0" fontId="26" fillId="0" borderId="20" xfId="0" applyFont="1" applyBorder="1" applyAlignment="1">
      <alignment horizontal="center" vertical="center" wrapText="1"/>
    </xf>
    <xf numFmtId="0" fontId="13" fillId="6" borderId="20" xfId="0" applyFont="1" applyFill="1" applyBorder="1" applyAlignment="1">
      <alignment horizontal="center" vertical="center" wrapText="1"/>
    </xf>
    <xf numFmtId="0" fontId="7" fillId="0" borderId="24" xfId="0" applyFont="1" applyBorder="1" applyAlignment="1">
      <alignment vertical="center"/>
    </xf>
    <xf numFmtId="0" fontId="6" fillId="3" borderId="2"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10" fillId="0" borderId="14" xfId="0" applyFont="1" applyBorder="1" applyAlignment="1">
      <alignment horizontal="center" vertical="center" wrapText="1"/>
    </xf>
    <xf numFmtId="0" fontId="7" fillId="0" borderId="2" xfId="0" applyFont="1" applyBorder="1" applyAlignment="1">
      <alignment horizontal="justify" vertical="center" wrapText="1"/>
    </xf>
    <xf numFmtId="0" fontId="7" fillId="11" borderId="2" xfId="0" applyFont="1" applyFill="1" applyBorder="1" applyAlignment="1">
      <alignment horizontal="center" vertical="center" wrapText="1"/>
    </xf>
    <xf numFmtId="0" fontId="7" fillId="10" borderId="20" xfId="0" applyFont="1" applyFill="1" applyBorder="1" applyAlignment="1">
      <alignment horizontal="center" vertical="center" wrapText="1"/>
    </xf>
    <xf numFmtId="0" fontId="7" fillId="13" borderId="30" xfId="0" applyFont="1" applyFill="1" applyBorder="1" applyAlignment="1">
      <alignment horizontal="center" vertical="center" wrapText="1"/>
    </xf>
    <xf numFmtId="0" fontId="7" fillId="15" borderId="30" xfId="0" applyFont="1" applyFill="1" applyBorder="1" applyAlignment="1">
      <alignment horizontal="center" vertical="center" wrapText="1"/>
    </xf>
    <xf numFmtId="0" fontId="7" fillId="16" borderId="30" xfId="0" applyFont="1" applyFill="1" applyBorder="1" applyAlignment="1">
      <alignment horizontal="center" vertical="center" wrapText="1"/>
    </xf>
    <xf numFmtId="0" fontId="7" fillId="11" borderId="30" xfId="0" applyFont="1" applyFill="1" applyBorder="1" applyAlignment="1">
      <alignment horizontal="center" vertical="center" wrapText="1"/>
    </xf>
    <xf numFmtId="0" fontId="7" fillId="14" borderId="30"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7" fillId="0" borderId="0" xfId="0" applyFont="1" applyAlignment="1">
      <alignment horizontal="center" vertical="center" wrapText="1"/>
    </xf>
    <xf numFmtId="0" fontId="9" fillId="2" borderId="2" xfId="0" applyFont="1" applyFill="1" applyBorder="1" applyAlignment="1">
      <alignment horizontal="center" vertical="center" wrapText="1"/>
    </xf>
    <xf numFmtId="0" fontId="9" fillId="2" borderId="25" xfId="0" applyFont="1" applyFill="1" applyBorder="1" applyAlignment="1">
      <alignment horizontal="center" vertical="center" wrapText="1"/>
    </xf>
    <xf numFmtId="49" fontId="9" fillId="2" borderId="2" xfId="0" applyNumberFormat="1" applyFont="1" applyFill="1" applyBorder="1" applyAlignment="1">
      <alignment horizontal="center" vertical="center" wrapText="1"/>
    </xf>
    <xf numFmtId="49" fontId="9" fillId="2" borderId="25" xfId="0" applyNumberFormat="1" applyFont="1" applyFill="1" applyBorder="1" applyAlignment="1">
      <alignment horizontal="center" vertical="center" wrapText="1"/>
    </xf>
    <xf numFmtId="0" fontId="7" fillId="0" borderId="26" xfId="0" applyFont="1" applyBorder="1" applyAlignment="1">
      <alignment horizontal="center" vertical="center"/>
    </xf>
    <xf numFmtId="0" fontId="7" fillId="0" borderId="21" xfId="0" applyFont="1" applyBorder="1" applyAlignment="1">
      <alignment horizontal="center" vertical="center" wrapText="1"/>
    </xf>
    <xf numFmtId="0" fontId="9" fillId="2" borderId="14"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16" xfId="0" applyFont="1" applyFill="1" applyBorder="1" applyAlignment="1">
      <alignment horizontal="justify" vertical="center" wrapText="1"/>
    </xf>
    <xf numFmtId="0" fontId="10" fillId="0" borderId="20" xfId="0" applyFont="1" applyBorder="1" applyAlignment="1">
      <alignment horizontal="center" vertical="center" wrapText="1"/>
    </xf>
    <xf numFmtId="166" fontId="7" fillId="0" borderId="2" xfId="1" applyFont="1" applyBorder="1" applyAlignment="1">
      <alignment horizontal="center" vertical="center" wrapText="1"/>
    </xf>
    <xf numFmtId="166" fontId="7" fillId="0" borderId="2" xfId="1" applyFont="1" applyBorder="1" applyAlignment="1">
      <alignment horizontal="justify" vertical="center"/>
    </xf>
    <xf numFmtId="166" fontId="7" fillId="0" borderId="2" xfId="1" applyFont="1" applyBorder="1" applyAlignment="1">
      <alignment horizontal="justify" vertical="center" wrapText="1"/>
    </xf>
    <xf numFmtId="166" fontId="7" fillId="0" borderId="2" xfId="1" applyFont="1" applyBorder="1" applyAlignment="1">
      <alignment horizontal="center" vertical="center"/>
    </xf>
    <xf numFmtId="0" fontId="7" fillId="0" borderId="2" xfId="0" applyFont="1" applyBorder="1" applyAlignment="1">
      <alignment horizontal="center" vertical="center" wrapText="1"/>
    </xf>
    <xf numFmtId="0" fontId="10" fillId="0" borderId="13" xfId="0" applyFont="1" applyBorder="1" applyAlignment="1">
      <alignment horizontal="center" vertical="center" wrapText="1"/>
    </xf>
    <xf numFmtId="166" fontId="7" fillId="0" borderId="14" xfId="1" applyFont="1" applyBorder="1" applyAlignment="1">
      <alignment horizontal="center" vertical="center" wrapText="1"/>
    </xf>
    <xf numFmtId="166" fontId="7" fillId="0" borderId="14" xfId="1" applyFont="1" applyBorder="1" applyAlignment="1">
      <alignment horizontal="justify" vertical="center"/>
    </xf>
    <xf numFmtId="0" fontId="6" fillId="19" borderId="2" xfId="0" applyFont="1" applyFill="1" applyBorder="1" applyAlignment="1">
      <alignment horizontal="center" vertical="center" wrapText="1"/>
    </xf>
    <xf numFmtId="0" fontId="7" fillId="21" borderId="19" xfId="0" applyFont="1" applyFill="1" applyBorder="1" applyAlignment="1">
      <alignment horizontal="center" vertical="center" wrapText="1"/>
    </xf>
    <xf numFmtId="0" fontId="7" fillId="21" borderId="30" xfId="0" applyFont="1" applyFill="1" applyBorder="1" applyAlignment="1">
      <alignment horizontal="center" vertical="center" wrapText="1"/>
    </xf>
    <xf numFmtId="0" fontId="7" fillId="21" borderId="17" xfId="0" applyFont="1" applyFill="1" applyBorder="1" applyAlignment="1">
      <alignment horizontal="center" vertical="center" wrapText="1"/>
    </xf>
    <xf numFmtId="0" fontId="7" fillId="15" borderId="17" xfId="0" applyFont="1" applyFill="1" applyBorder="1" applyAlignment="1">
      <alignment horizontal="center" vertical="center" wrapText="1"/>
    </xf>
    <xf numFmtId="0" fontId="10" fillId="16" borderId="30" xfId="0" applyFont="1" applyFill="1" applyBorder="1" applyAlignment="1">
      <alignment horizontal="center" vertical="center" wrapText="1"/>
    </xf>
    <xf numFmtId="1" fontId="10" fillId="16" borderId="30" xfId="0" applyNumberFormat="1" applyFont="1" applyFill="1" applyBorder="1" applyAlignment="1">
      <alignment horizontal="center" vertical="center" wrapText="1"/>
    </xf>
    <xf numFmtId="1" fontId="7" fillId="16" borderId="30" xfId="1" applyNumberFormat="1" applyFont="1" applyFill="1" applyBorder="1" applyAlignment="1">
      <alignment horizontal="center" vertical="center"/>
    </xf>
    <xf numFmtId="1" fontId="10" fillId="16" borderId="30" xfId="1" applyNumberFormat="1" applyFont="1" applyFill="1" applyBorder="1" applyAlignment="1">
      <alignment horizontal="center" vertical="center"/>
    </xf>
    <xf numFmtId="3" fontId="7" fillId="16" borderId="30" xfId="1" applyNumberFormat="1" applyFont="1" applyFill="1" applyBorder="1" applyAlignment="1">
      <alignment horizontal="center" vertical="center"/>
    </xf>
    <xf numFmtId="0" fontId="7" fillId="16" borderId="31" xfId="0" applyFont="1" applyFill="1" applyBorder="1" applyAlignment="1">
      <alignment horizontal="center" vertical="center" wrapText="1"/>
    </xf>
    <xf numFmtId="0" fontId="7" fillId="0" borderId="20" xfId="0" applyFont="1" applyBorder="1" applyAlignment="1">
      <alignment horizontal="center" vertical="center" wrapText="1"/>
    </xf>
    <xf numFmtId="0" fontId="10" fillId="0" borderId="2" xfId="0" applyFont="1" applyBorder="1" applyAlignment="1">
      <alignment horizontal="justify" vertical="center" wrapText="1"/>
    </xf>
    <xf numFmtId="0" fontId="9" fillId="0" borderId="2" xfId="0" applyFont="1" applyBorder="1" applyAlignment="1">
      <alignment horizontal="justify" vertical="center" wrapText="1"/>
    </xf>
    <xf numFmtId="0" fontId="6" fillId="0" borderId="2" xfId="0" applyFont="1" applyBorder="1" applyAlignment="1">
      <alignment horizontal="justify" vertical="center" wrapText="1"/>
    </xf>
    <xf numFmtId="0" fontId="7" fillId="0" borderId="2" xfId="0" applyFont="1" applyBorder="1" applyAlignment="1">
      <alignment horizontal="justify" vertical="center"/>
    </xf>
    <xf numFmtId="0" fontId="10" fillId="0" borderId="2" xfId="0" applyFont="1" applyBorder="1" applyAlignment="1">
      <alignment horizontal="justify" vertical="center"/>
    </xf>
    <xf numFmtId="167" fontId="10" fillId="0" borderId="2" xfId="1" applyNumberFormat="1" applyFont="1" applyBorder="1" applyAlignment="1">
      <alignment horizontal="justify" vertical="center" wrapText="1"/>
    </xf>
    <xf numFmtId="0" fontId="29" fillId="0" borderId="2" xfId="0" applyFont="1" applyBorder="1" applyAlignment="1">
      <alignment horizontal="center" vertical="center" wrapText="1"/>
    </xf>
    <xf numFmtId="0" fontId="19" fillId="0" borderId="2" xfId="0" applyFont="1" applyBorder="1" applyAlignment="1">
      <alignment horizontal="justify" vertical="center" wrapText="1"/>
    </xf>
    <xf numFmtId="167" fontId="10" fillId="0" borderId="2" xfId="0" applyNumberFormat="1" applyFont="1" applyBorder="1" applyAlignment="1">
      <alignment horizontal="justify" vertical="center" wrapText="1"/>
    </xf>
    <xf numFmtId="167" fontId="30" fillId="0" borderId="2" xfId="1" applyNumberFormat="1" applyFont="1" applyBorder="1" applyAlignment="1">
      <alignment horizontal="justify" vertical="center" wrapText="1"/>
    </xf>
    <xf numFmtId="166" fontId="10" fillId="0" borderId="2" xfId="1" applyFont="1" applyBorder="1" applyAlignment="1">
      <alignment horizontal="justify" vertical="center"/>
    </xf>
    <xf numFmtId="166" fontId="10" fillId="0" borderId="2" xfId="1" applyFont="1" applyBorder="1" applyAlignment="1">
      <alignment horizontal="center" vertical="center"/>
    </xf>
    <xf numFmtId="166" fontId="10" fillId="0" borderId="2" xfId="1" applyFont="1" applyBorder="1" applyAlignment="1">
      <alignment horizontal="justify"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justify" vertical="center" wrapText="1"/>
    </xf>
    <xf numFmtId="0" fontId="7" fillId="16" borderId="17" xfId="0" applyFont="1" applyFill="1" applyBorder="1" applyAlignment="1">
      <alignment horizontal="center" vertical="center" wrapText="1"/>
    </xf>
    <xf numFmtId="0" fontId="7" fillId="21" borderId="32" xfId="0" applyFont="1" applyFill="1" applyBorder="1" applyAlignment="1">
      <alignment horizontal="center" vertical="center" wrapText="1"/>
    </xf>
    <xf numFmtId="0" fontId="9" fillId="20" borderId="34" xfId="0" applyFont="1" applyFill="1" applyBorder="1" applyAlignment="1">
      <alignment horizontal="center" vertical="center" wrapText="1"/>
    </xf>
    <xf numFmtId="0" fontId="9" fillId="20" borderId="35" xfId="0" applyFont="1" applyFill="1" applyBorder="1" applyAlignment="1">
      <alignment horizontal="center" vertical="center" wrapText="1"/>
    </xf>
    <xf numFmtId="0" fontId="9" fillId="20" borderId="35" xfId="0" applyFont="1" applyFill="1" applyBorder="1" applyAlignment="1">
      <alignment horizontal="justify" vertical="center" wrapText="1"/>
    </xf>
    <xf numFmtId="0" fontId="28" fillId="21" borderId="36"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7" fillId="10" borderId="14" xfId="0" applyFont="1" applyFill="1" applyBorder="1" applyAlignment="1">
      <alignment horizontal="justify" vertical="center" wrapText="1"/>
    </xf>
    <xf numFmtId="0" fontId="7" fillId="21" borderId="31" xfId="0" applyFont="1" applyFill="1" applyBorder="1" applyAlignment="1">
      <alignment horizontal="center" vertical="center" wrapText="1"/>
    </xf>
    <xf numFmtId="0" fontId="7" fillId="0" borderId="33"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8" xfId="0" applyFont="1" applyBorder="1" applyAlignment="1">
      <alignment horizontal="justify" vertical="center" wrapText="1"/>
    </xf>
    <xf numFmtId="0" fontId="7" fillId="0" borderId="9"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8" xfId="0" applyFont="1" applyBorder="1" applyAlignment="1">
      <alignment horizontal="justify" vertical="center" wrapText="1"/>
    </xf>
    <xf numFmtId="0" fontId="11" fillId="0" borderId="30" xfId="0" applyFont="1" applyBorder="1" applyAlignment="1">
      <alignment horizontal="center" vertical="center"/>
    </xf>
    <xf numFmtId="0" fontId="11" fillId="7" borderId="30" xfId="0" applyFont="1" applyFill="1" applyBorder="1" applyAlignment="1">
      <alignment horizontal="center" vertical="center"/>
    </xf>
    <xf numFmtId="0" fontId="32" fillId="0" borderId="14" xfId="0" applyFont="1" applyBorder="1" applyAlignment="1">
      <alignment horizontal="center" vertical="center"/>
    </xf>
    <xf numFmtId="0" fontId="32" fillId="0" borderId="31" xfId="0" applyFont="1" applyBorder="1" applyAlignment="1">
      <alignment horizontal="center" vertical="center"/>
    </xf>
    <xf numFmtId="0" fontId="26" fillId="0" borderId="2" xfId="0" applyFont="1" applyBorder="1" applyAlignment="1">
      <alignment horizontal="center" vertical="center"/>
    </xf>
    <xf numFmtId="0" fontId="26" fillId="5" borderId="2" xfId="0" applyFont="1" applyFill="1" applyBorder="1" applyAlignment="1">
      <alignment horizontal="center" vertical="center"/>
    </xf>
    <xf numFmtId="0" fontId="26" fillId="2" borderId="2" xfId="0" applyFont="1" applyFill="1" applyBorder="1" applyAlignment="1">
      <alignment horizontal="center" vertical="center"/>
    </xf>
    <xf numFmtId="0" fontId="26" fillId="0" borderId="30" xfId="0" applyFont="1" applyBorder="1" applyAlignment="1">
      <alignment horizontal="center" vertical="center"/>
    </xf>
    <xf numFmtId="0" fontId="33" fillId="0" borderId="2" xfId="0" applyFont="1" applyBorder="1" applyAlignment="1">
      <alignment horizontal="center" vertical="center"/>
    </xf>
    <xf numFmtId="0" fontId="33" fillId="5" borderId="2"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30" xfId="0" applyFont="1" applyBorder="1" applyAlignment="1">
      <alignment horizontal="center" vertical="center"/>
    </xf>
    <xf numFmtId="0" fontId="7" fillId="21" borderId="7" xfId="0" applyFont="1" applyFill="1" applyBorder="1" applyAlignment="1">
      <alignment horizontal="center" vertical="center" wrapText="1"/>
    </xf>
    <xf numFmtId="0" fontId="7" fillId="15" borderId="7" xfId="0" applyFont="1" applyFill="1" applyBorder="1" applyAlignment="1">
      <alignment horizontal="center" vertical="center" wrapText="1"/>
    </xf>
    <xf numFmtId="0" fontId="7" fillId="16" borderId="7" xfId="0" applyFont="1" applyFill="1" applyBorder="1" applyAlignment="1">
      <alignment horizontal="center" vertical="center" wrapText="1"/>
    </xf>
    <xf numFmtId="0" fontId="10" fillId="16" borderId="7"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7" fillId="21" borderId="38" xfId="0" applyFont="1" applyFill="1" applyBorder="1" applyAlignment="1">
      <alignment horizontal="center" vertical="center" wrapText="1"/>
    </xf>
    <xf numFmtId="1" fontId="10" fillId="16" borderId="7" xfId="0" applyNumberFormat="1" applyFont="1" applyFill="1" applyBorder="1" applyAlignment="1">
      <alignment horizontal="center" vertical="center" wrapText="1"/>
    </xf>
    <xf numFmtId="1" fontId="7" fillId="16" borderId="7" xfId="1" applyNumberFormat="1" applyFont="1" applyFill="1" applyBorder="1" applyAlignment="1">
      <alignment horizontal="center" vertical="center"/>
    </xf>
    <xf numFmtId="1" fontId="10" fillId="16" borderId="7" xfId="1" applyNumberFormat="1" applyFont="1" applyFill="1" applyBorder="1" applyAlignment="1">
      <alignment horizontal="center" vertical="center"/>
    </xf>
    <xf numFmtId="3" fontId="7" fillId="16" borderId="7" xfId="1" applyNumberFormat="1" applyFont="1" applyFill="1" applyBorder="1" applyAlignment="1">
      <alignment horizontal="center" vertical="center"/>
    </xf>
    <xf numFmtId="0" fontId="7" fillId="15" borderId="3" xfId="0" applyFont="1" applyFill="1" applyBorder="1" applyAlignment="1">
      <alignment horizontal="center" vertical="center" wrapText="1"/>
    </xf>
    <xf numFmtId="0" fontId="7" fillId="21" borderId="3" xfId="0" applyFont="1" applyFill="1" applyBorder="1" applyAlignment="1">
      <alignment horizontal="center" vertical="center" wrapText="1"/>
    </xf>
    <xf numFmtId="10" fontId="25" fillId="7" borderId="39" xfId="0" applyNumberFormat="1" applyFont="1" applyFill="1" applyBorder="1" applyAlignment="1">
      <alignment horizontal="center" vertical="center" wrapText="1"/>
    </xf>
    <xf numFmtId="10" fontId="25" fillId="9" borderId="39" xfId="0" applyNumberFormat="1" applyFont="1" applyFill="1" applyBorder="1" applyAlignment="1">
      <alignment horizontal="center" vertical="center" wrapText="1"/>
    </xf>
    <xf numFmtId="0" fontId="9" fillId="13" borderId="16" xfId="0" applyFont="1" applyFill="1" applyBorder="1" applyAlignment="1">
      <alignment horizontal="center" vertical="center" wrapText="1"/>
    </xf>
    <xf numFmtId="10" fontId="25" fillId="8" borderId="40" xfId="0" applyNumberFormat="1" applyFont="1" applyFill="1" applyBorder="1" applyAlignment="1">
      <alignment horizontal="center" vertical="center" wrapText="1"/>
    </xf>
    <xf numFmtId="0" fontId="9" fillId="13" borderId="17" xfId="0" applyFont="1" applyFill="1" applyBorder="1" applyAlignment="1">
      <alignment horizontal="center" vertical="center" wrapText="1"/>
    </xf>
    <xf numFmtId="166" fontId="22" fillId="0" borderId="2" xfId="1" applyFont="1" applyBorder="1" applyAlignment="1">
      <alignment horizontal="center" vertical="center" wrapText="1"/>
    </xf>
    <xf numFmtId="166" fontId="20" fillId="0" borderId="2" xfId="1" applyFont="1" applyBorder="1"/>
    <xf numFmtId="166" fontId="22" fillId="0" borderId="20" xfId="1" applyFont="1" applyBorder="1" applyAlignment="1">
      <alignment horizontal="center" vertical="center" wrapText="1"/>
    </xf>
    <xf numFmtId="166" fontId="20" fillId="0" borderId="30" xfId="1" applyFont="1" applyBorder="1"/>
    <xf numFmtId="166" fontId="22" fillId="0" borderId="13" xfId="1" applyFont="1" applyBorder="1" applyAlignment="1">
      <alignment horizontal="center" vertical="center" wrapText="1"/>
    </xf>
    <xf numFmtId="166" fontId="22" fillId="0" borderId="14" xfId="1" applyFont="1" applyBorder="1" applyAlignment="1">
      <alignment horizontal="center" vertical="center" wrapText="1"/>
    </xf>
    <xf numFmtId="166" fontId="20" fillId="0" borderId="14" xfId="1" applyFont="1" applyBorder="1"/>
    <xf numFmtId="166" fontId="20" fillId="0" borderId="31" xfId="1" applyFont="1" applyBorder="1"/>
    <xf numFmtId="0" fontId="18" fillId="2" borderId="18"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9" fillId="0" borderId="2" xfId="0" applyFont="1" applyBorder="1" applyAlignment="1">
      <alignment horizontal="center" vertical="center" wrapText="1"/>
    </xf>
    <xf numFmtId="49" fontId="18" fillId="2" borderId="30" xfId="0" applyNumberFormat="1" applyFont="1" applyFill="1" applyBorder="1" applyAlignment="1">
      <alignment horizontal="center" vertical="center" wrapText="1"/>
    </xf>
    <xf numFmtId="0" fontId="19" fillId="0" borderId="14" xfId="0" applyFont="1" applyBorder="1" applyAlignment="1">
      <alignment horizontal="center" vertical="center" wrapText="1"/>
    </xf>
    <xf numFmtId="0" fontId="18" fillId="2" borderId="31" xfId="0" applyFont="1" applyFill="1" applyBorder="1" applyAlignment="1">
      <alignment horizontal="center" vertical="center" wrapText="1"/>
    </xf>
    <xf numFmtId="0" fontId="9" fillId="13" borderId="3" xfId="0" applyFont="1" applyFill="1" applyBorder="1" applyAlignment="1">
      <alignment horizontal="center" vertical="center" wrapText="1"/>
    </xf>
    <xf numFmtId="166" fontId="20" fillId="0" borderId="28" xfId="1" applyFont="1" applyBorder="1"/>
    <xf numFmtId="166" fontId="22" fillId="0" borderId="33" xfId="1" applyFont="1" applyBorder="1" applyAlignment="1">
      <alignment horizontal="center" vertical="center" wrapText="1"/>
    </xf>
    <xf numFmtId="166" fontId="22" fillId="0" borderId="28" xfId="1" applyFont="1" applyBorder="1" applyAlignment="1">
      <alignment horizontal="center" vertical="center" wrapText="1"/>
    </xf>
    <xf numFmtId="166" fontId="14" fillId="0" borderId="4" xfId="1" applyFont="1" applyBorder="1" applyAlignment="1">
      <alignment horizontal="center"/>
    </xf>
    <xf numFmtId="166" fontId="14" fillId="0" borderId="43" xfId="1" applyFont="1" applyBorder="1" applyAlignment="1">
      <alignment horizontal="center"/>
    </xf>
    <xf numFmtId="166" fontId="5" fillId="0" borderId="24" xfId="1" applyBorder="1" applyAlignment="1">
      <alignment horizontal="center"/>
    </xf>
    <xf numFmtId="166" fontId="5" fillId="0" borderId="26" xfId="1" applyBorder="1" applyAlignment="1">
      <alignment horizontal="center"/>
    </xf>
    <xf numFmtId="0" fontId="7" fillId="22" borderId="2" xfId="0" applyFont="1" applyFill="1" applyBorder="1" applyAlignment="1">
      <alignment horizontal="center" vertical="center" wrapText="1"/>
    </xf>
    <xf numFmtId="0" fontId="7" fillId="22" borderId="20" xfId="0" applyFont="1" applyFill="1" applyBorder="1" applyAlignment="1">
      <alignment horizontal="center" vertical="center" wrapText="1"/>
    </xf>
    <xf numFmtId="0" fontId="7" fillId="22" borderId="2" xfId="0" applyFont="1" applyFill="1" applyBorder="1" applyAlignment="1">
      <alignment horizontal="justify" vertical="center" wrapText="1"/>
    </xf>
    <xf numFmtId="0" fontId="10" fillId="22" borderId="20" xfId="0" applyFont="1" applyFill="1" applyBorder="1" applyAlignment="1">
      <alignment horizontal="center" vertical="center" wrapText="1"/>
    </xf>
    <xf numFmtId="0" fontId="10" fillId="22" borderId="2" xfId="0" applyFont="1" applyFill="1" applyBorder="1" applyAlignment="1">
      <alignment horizontal="center" vertical="center" wrapText="1"/>
    </xf>
    <xf numFmtId="0" fontId="10" fillId="22" borderId="2" xfId="0" applyFont="1" applyFill="1" applyBorder="1" applyAlignment="1">
      <alignment horizontal="justify" vertical="center" wrapText="1"/>
    </xf>
    <xf numFmtId="166" fontId="10" fillId="22" borderId="2" xfId="1" applyFont="1" applyFill="1" applyBorder="1" applyAlignment="1">
      <alignment horizontal="justify" vertical="center"/>
    </xf>
    <xf numFmtId="166" fontId="10" fillId="22" borderId="2" xfId="1" applyFont="1" applyFill="1" applyBorder="1" applyAlignment="1">
      <alignment horizontal="center" vertical="center"/>
    </xf>
    <xf numFmtId="0" fontId="7" fillId="23" borderId="20" xfId="0" applyFont="1" applyFill="1" applyBorder="1" applyAlignment="1">
      <alignment horizontal="center" vertical="center" wrapText="1"/>
    </xf>
    <xf numFmtId="0" fontId="7" fillId="23" borderId="2" xfId="0" applyFont="1" applyFill="1" applyBorder="1" applyAlignment="1">
      <alignment horizontal="center" vertical="center" wrapText="1"/>
    </xf>
    <xf numFmtId="0" fontId="7" fillId="23" borderId="2" xfId="0" applyFont="1" applyFill="1" applyBorder="1" applyAlignment="1">
      <alignment horizontal="justify" vertical="center" wrapText="1"/>
    </xf>
    <xf numFmtId="0" fontId="10" fillId="23" borderId="20" xfId="0" applyFont="1" applyFill="1" applyBorder="1" applyAlignment="1">
      <alignment horizontal="center" vertical="center" wrapText="1"/>
    </xf>
    <xf numFmtId="0" fontId="10" fillId="23" borderId="2" xfId="0" applyFont="1" applyFill="1" applyBorder="1" applyAlignment="1">
      <alignment horizontal="center" vertical="center" wrapText="1"/>
    </xf>
    <xf numFmtId="167" fontId="10" fillId="23" borderId="2" xfId="0" applyNumberFormat="1" applyFont="1" applyFill="1" applyBorder="1" applyAlignment="1">
      <alignment horizontal="justify" vertical="center" wrapText="1"/>
    </xf>
    <xf numFmtId="0" fontId="7" fillId="23" borderId="16" xfId="0" applyFont="1" applyFill="1" applyBorder="1" applyAlignment="1">
      <alignment horizontal="center" vertical="center" wrapText="1"/>
    </xf>
    <xf numFmtId="0" fontId="7" fillId="23" borderId="16" xfId="0" applyFont="1" applyFill="1" applyBorder="1" applyAlignment="1">
      <alignment horizontal="justify" vertical="center" wrapText="1"/>
    </xf>
    <xf numFmtId="166" fontId="7" fillId="23" borderId="2" xfId="1" applyFont="1" applyFill="1" applyBorder="1" applyAlignment="1">
      <alignment horizontal="center" vertical="center" wrapText="1"/>
    </xf>
    <xf numFmtId="166" fontId="7" fillId="23" borderId="2" xfId="1" applyFont="1" applyFill="1" applyBorder="1" applyAlignment="1">
      <alignment horizontal="justify" vertical="center"/>
    </xf>
    <xf numFmtId="166" fontId="7" fillId="0" borderId="0" xfId="1" applyFont="1" applyAlignment="1">
      <alignment vertical="center"/>
    </xf>
    <xf numFmtId="0" fontId="7" fillId="24" borderId="20"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2" xfId="0" applyFont="1" applyFill="1" applyBorder="1" applyAlignment="1">
      <alignment horizontal="justify" vertical="center" wrapText="1"/>
    </xf>
    <xf numFmtId="0" fontId="10" fillId="24" borderId="20" xfId="0" applyFont="1" applyFill="1" applyBorder="1" applyAlignment="1">
      <alignment horizontal="center" vertical="center" wrapText="1"/>
    </xf>
    <xf numFmtId="0" fontId="10" fillId="24" borderId="2" xfId="0" applyFont="1" applyFill="1" applyBorder="1" applyAlignment="1">
      <alignment horizontal="center" vertical="center" wrapText="1"/>
    </xf>
    <xf numFmtId="166" fontId="10" fillId="24" borderId="2" xfId="1" applyFont="1" applyFill="1" applyBorder="1" applyAlignment="1">
      <alignment horizontal="justify" vertical="center"/>
    </xf>
    <xf numFmtId="166" fontId="7" fillId="24" borderId="2" xfId="1" applyFont="1" applyFill="1" applyBorder="1" applyAlignment="1">
      <alignment horizontal="justify" vertical="center"/>
    </xf>
    <xf numFmtId="0" fontId="7" fillId="24" borderId="16" xfId="0" applyFont="1" applyFill="1" applyBorder="1" applyAlignment="1">
      <alignment horizontal="center" vertical="center" wrapText="1"/>
    </xf>
    <xf numFmtId="166" fontId="7" fillId="24" borderId="2" xfId="1" applyFont="1" applyFill="1" applyBorder="1" applyAlignment="1">
      <alignment horizontal="center" vertical="center" wrapText="1"/>
    </xf>
    <xf numFmtId="166" fontId="22" fillId="0" borderId="15" xfId="1" applyFont="1" applyBorder="1" applyAlignment="1">
      <alignment horizontal="center" vertical="center" wrapText="1"/>
    </xf>
    <xf numFmtId="166" fontId="22" fillId="0" borderId="16" xfId="1" applyFont="1" applyBorder="1" applyAlignment="1">
      <alignment horizontal="center" vertical="center" wrapText="1"/>
    </xf>
    <xf numFmtId="166" fontId="20" fillId="0" borderId="16" xfId="1" applyFont="1" applyBorder="1"/>
    <xf numFmtId="0" fontId="7" fillId="10" borderId="28" xfId="0" applyFont="1" applyFill="1" applyBorder="1" applyAlignment="1">
      <alignment horizontal="center" vertical="center" wrapText="1"/>
    </xf>
    <xf numFmtId="0" fontId="7" fillId="10" borderId="28" xfId="0" applyFont="1" applyFill="1" applyBorder="1" applyAlignment="1">
      <alignment horizontal="justify" vertical="center" wrapText="1"/>
    </xf>
    <xf numFmtId="0" fontId="7" fillId="15" borderId="37" xfId="0" applyFont="1" applyFill="1" applyBorder="1" applyAlignment="1">
      <alignment horizontal="center" vertical="center" wrapText="1"/>
    </xf>
    <xf numFmtId="0" fontId="7" fillId="16" borderId="37" xfId="0" applyFont="1" applyFill="1" applyBorder="1" applyAlignment="1">
      <alignment horizontal="center" vertical="center" wrapText="1"/>
    </xf>
    <xf numFmtId="0" fontId="7" fillId="24" borderId="28" xfId="0" applyFont="1" applyFill="1" applyBorder="1" applyAlignment="1">
      <alignment horizontal="center" vertical="center" wrapText="1"/>
    </xf>
    <xf numFmtId="0" fontId="7" fillId="24" borderId="28" xfId="0" applyFont="1" applyFill="1" applyBorder="1" applyAlignment="1">
      <alignment horizontal="justify" vertical="center" wrapText="1"/>
    </xf>
    <xf numFmtId="0" fontId="7" fillId="21" borderId="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25" borderId="2" xfId="0" applyFont="1" applyFill="1" applyBorder="1" applyAlignment="1">
      <alignment horizontal="center" vertical="center" wrapText="1"/>
    </xf>
    <xf numFmtId="0" fontId="7" fillId="25" borderId="2" xfId="0" applyFont="1" applyFill="1" applyBorder="1" applyAlignment="1">
      <alignment horizontal="justify" vertical="center" wrapText="1"/>
    </xf>
    <xf numFmtId="0" fontId="7" fillId="26" borderId="20" xfId="0" applyFont="1" applyFill="1" applyBorder="1" applyAlignment="1">
      <alignment horizontal="center" vertical="center" wrapText="1"/>
    </xf>
    <xf numFmtId="0" fontId="7" fillId="26" borderId="2" xfId="0" applyFont="1" applyFill="1" applyBorder="1" applyAlignment="1">
      <alignment horizontal="center" vertical="center" wrapText="1"/>
    </xf>
    <xf numFmtId="0" fontId="7" fillId="26" borderId="2" xfId="0" applyFont="1" applyFill="1" applyBorder="1" applyAlignment="1">
      <alignment horizontal="justify" vertical="center" wrapText="1"/>
    </xf>
    <xf numFmtId="0" fontId="10" fillId="26" borderId="20" xfId="0" applyFont="1" applyFill="1" applyBorder="1" applyAlignment="1">
      <alignment horizontal="center" vertical="center" wrapText="1"/>
    </xf>
    <xf numFmtId="0" fontId="10" fillId="26" borderId="2" xfId="0" applyFont="1" applyFill="1" applyBorder="1" applyAlignment="1">
      <alignment horizontal="center" vertical="center" wrapText="1"/>
    </xf>
    <xf numFmtId="0" fontId="10" fillId="26" borderId="2" xfId="0" applyFont="1" applyFill="1" applyBorder="1" applyAlignment="1">
      <alignment horizontal="justify" vertical="center" wrapText="1"/>
    </xf>
    <xf numFmtId="167" fontId="10" fillId="26" borderId="2" xfId="0" applyNumberFormat="1" applyFont="1" applyFill="1" applyBorder="1" applyAlignment="1">
      <alignment horizontal="justify" vertical="center" wrapText="1"/>
    </xf>
    <xf numFmtId="0" fontId="7" fillId="26" borderId="16" xfId="0" applyFont="1" applyFill="1" applyBorder="1" applyAlignment="1">
      <alignment horizontal="center" vertical="center" wrapText="1"/>
    </xf>
    <xf numFmtId="0" fontId="7" fillId="26" borderId="28" xfId="0" applyFont="1" applyFill="1" applyBorder="1" applyAlignment="1">
      <alignment horizontal="center" vertical="center" wrapText="1"/>
    </xf>
    <xf numFmtId="0" fontId="7" fillId="26" borderId="28" xfId="0" applyFont="1" applyFill="1" applyBorder="1" applyAlignment="1">
      <alignment horizontal="justify" vertical="center" wrapText="1"/>
    </xf>
    <xf numFmtId="166" fontId="7" fillId="26" borderId="2" xfId="1" applyFont="1" applyFill="1" applyBorder="1" applyAlignment="1">
      <alignment horizontal="center" vertical="center" wrapText="1"/>
    </xf>
    <xf numFmtId="166" fontId="7" fillId="26" borderId="2" xfId="1" applyFont="1" applyFill="1" applyBorder="1" applyAlignment="1">
      <alignment horizontal="justify" vertical="center"/>
    </xf>
    <xf numFmtId="166" fontId="7" fillId="26" borderId="2" xfId="1" applyFont="1" applyFill="1" applyBorder="1" applyAlignment="1">
      <alignment horizontal="center" vertical="center"/>
    </xf>
    <xf numFmtId="0" fontId="7" fillId="27" borderId="20" xfId="0" applyFont="1" applyFill="1" applyBorder="1" applyAlignment="1">
      <alignment horizontal="center" vertical="center" wrapText="1"/>
    </xf>
    <xf numFmtId="0" fontId="7" fillId="27" borderId="2" xfId="0" applyFont="1" applyFill="1" applyBorder="1" applyAlignment="1">
      <alignment horizontal="center" vertical="center" wrapText="1"/>
    </xf>
    <xf numFmtId="0" fontId="7" fillId="27" borderId="2" xfId="0" applyFont="1" applyFill="1" applyBorder="1" applyAlignment="1">
      <alignment horizontal="justify" vertical="center" wrapText="1"/>
    </xf>
    <xf numFmtId="0" fontId="10" fillId="27" borderId="20" xfId="0" applyFont="1" applyFill="1" applyBorder="1" applyAlignment="1">
      <alignment horizontal="center" vertical="center" wrapText="1"/>
    </xf>
    <xf numFmtId="0" fontId="10" fillId="27" borderId="2" xfId="0" applyFont="1" applyFill="1" applyBorder="1" applyAlignment="1">
      <alignment horizontal="center" vertical="center" wrapText="1"/>
    </xf>
    <xf numFmtId="0" fontId="10" fillId="27" borderId="2" xfId="0" applyFont="1" applyFill="1" applyBorder="1" applyAlignment="1">
      <alignment horizontal="justify" vertical="center" wrapText="1"/>
    </xf>
    <xf numFmtId="0" fontId="29" fillId="27" borderId="2" xfId="0" applyFont="1" applyFill="1" applyBorder="1" applyAlignment="1">
      <alignment horizontal="center" vertical="center" wrapText="1"/>
    </xf>
    <xf numFmtId="167" fontId="10" fillId="27" borderId="2" xfId="1" applyNumberFormat="1" applyFont="1" applyFill="1" applyBorder="1" applyAlignment="1">
      <alignment horizontal="justify" vertical="center" wrapText="1"/>
    </xf>
    <xf numFmtId="166" fontId="10" fillId="27" borderId="2" xfId="1" applyFont="1" applyFill="1" applyBorder="1" applyAlignment="1">
      <alignment horizontal="justify" vertical="center"/>
    </xf>
    <xf numFmtId="0" fontId="22" fillId="5" borderId="2" xfId="0" applyFont="1" applyFill="1" applyBorder="1" applyAlignment="1">
      <alignment horizontal="left" vertical="center" wrapText="1"/>
    </xf>
    <xf numFmtId="0" fontId="22" fillId="0" borderId="2" xfId="0" applyFont="1" applyBorder="1" applyAlignment="1">
      <alignment horizontal="left" vertical="top" wrapText="1"/>
    </xf>
    <xf numFmtId="0" fontId="35" fillId="28" borderId="33" xfId="0" applyFont="1" applyFill="1" applyBorder="1" applyAlignment="1">
      <alignment horizontal="center" vertical="center" wrapText="1"/>
    </xf>
    <xf numFmtId="0" fontId="35" fillId="28" borderId="28" xfId="0" applyFont="1" applyFill="1" applyBorder="1" applyAlignment="1">
      <alignment horizontal="center" vertical="center" wrapText="1"/>
    </xf>
    <xf numFmtId="0" fontId="35" fillId="28" borderId="28" xfId="0" applyFont="1" applyFill="1" applyBorder="1" applyAlignment="1">
      <alignment horizontal="justify" vertical="center" wrapText="1"/>
    </xf>
    <xf numFmtId="0" fontId="35" fillId="21" borderId="37" xfId="0" applyFont="1" applyFill="1" applyBorder="1" applyAlignment="1">
      <alignment horizontal="center" vertical="center" wrapText="1"/>
    </xf>
    <xf numFmtId="0" fontId="35" fillId="28" borderId="20" xfId="0" applyFont="1" applyFill="1" applyBorder="1" applyAlignment="1">
      <alignment horizontal="center" vertical="center" wrapText="1"/>
    </xf>
    <xf numFmtId="0" fontId="35" fillId="28" borderId="2" xfId="0" applyFont="1" applyFill="1" applyBorder="1" applyAlignment="1">
      <alignment horizontal="center" vertical="center" wrapText="1"/>
    </xf>
    <xf numFmtId="0" fontId="35" fillId="28" borderId="2" xfId="0" applyFont="1" applyFill="1" applyBorder="1" applyAlignment="1">
      <alignment horizontal="justify" vertical="center" wrapText="1"/>
    </xf>
    <xf numFmtId="0" fontId="35" fillId="21" borderId="7"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35" fillId="16" borderId="7" xfId="0" applyFont="1" applyFill="1" applyBorder="1" applyAlignment="1">
      <alignment horizontal="center" vertical="center" wrapText="1"/>
    </xf>
    <xf numFmtId="0" fontId="35" fillId="28" borderId="9" xfId="0" applyFont="1" applyFill="1" applyBorder="1" applyAlignment="1">
      <alignment horizontal="center" vertical="center" wrapText="1"/>
    </xf>
    <xf numFmtId="0" fontId="35" fillId="28" borderId="18" xfId="0" applyFont="1" applyFill="1" applyBorder="1" applyAlignment="1">
      <alignment horizontal="center" vertical="center" wrapText="1"/>
    </xf>
    <xf numFmtId="0" fontId="35" fillId="28" borderId="18" xfId="0" applyFont="1" applyFill="1" applyBorder="1" applyAlignment="1">
      <alignment horizontal="justify" vertical="center" wrapText="1"/>
    </xf>
    <xf numFmtId="0" fontId="35" fillId="21" borderId="10" xfId="0" applyFont="1" applyFill="1" applyBorder="1" applyAlignment="1">
      <alignment horizontal="center" vertical="center" wrapText="1"/>
    </xf>
    <xf numFmtId="0" fontId="36" fillId="28" borderId="20" xfId="0" applyFont="1" applyFill="1" applyBorder="1" applyAlignment="1">
      <alignment horizontal="center" vertical="center" wrapText="1"/>
    </xf>
    <xf numFmtId="0" fontId="36" fillId="28" borderId="2" xfId="0" applyFont="1" applyFill="1" applyBorder="1" applyAlignment="1">
      <alignment horizontal="center" vertical="center" wrapText="1"/>
    </xf>
    <xf numFmtId="0" fontId="36" fillId="28" borderId="2" xfId="0" applyFont="1" applyFill="1" applyBorder="1" applyAlignment="1">
      <alignment horizontal="justify" vertical="center" wrapText="1"/>
    </xf>
    <xf numFmtId="1" fontId="36" fillId="16" borderId="7" xfId="0" applyNumberFormat="1" applyFont="1" applyFill="1" applyBorder="1" applyAlignment="1">
      <alignment horizontal="center" vertical="center" wrapText="1"/>
    </xf>
    <xf numFmtId="166" fontId="35" fillId="28" borderId="2" xfId="1" applyFont="1" applyFill="1" applyBorder="1" applyAlignment="1">
      <alignment horizontal="justify" vertical="center"/>
    </xf>
    <xf numFmtId="1" fontId="35" fillId="16" borderId="7" xfId="1" applyNumberFormat="1" applyFont="1" applyFill="1" applyBorder="1" applyAlignment="1">
      <alignment horizontal="center" vertical="center"/>
    </xf>
    <xf numFmtId="166" fontId="36" fillId="28" borderId="2" xfId="1" applyFont="1" applyFill="1" applyBorder="1" applyAlignment="1">
      <alignment horizontal="justify" vertical="center"/>
    </xf>
    <xf numFmtId="166" fontId="36" fillId="28" borderId="2" xfId="1" applyFont="1" applyFill="1" applyBorder="1" applyAlignment="1">
      <alignment horizontal="center" vertical="center"/>
    </xf>
    <xf numFmtId="3" fontId="35" fillId="16" borderId="7" xfId="1" applyNumberFormat="1" applyFont="1" applyFill="1" applyBorder="1" applyAlignment="1">
      <alignment horizontal="center" vertical="center"/>
    </xf>
    <xf numFmtId="166" fontId="35" fillId="28" borderId="2" xfId="1" applyFont="1" applyFill="1" applyBorder="1" applyAlignment="1">
      <alignment horizontal="center" vertical="center" wrapText="1"/>
    </xf>
    <xf numFmtId="166" fontId="35" fillId="28" borderId="2" xfId="1" applyFont="1" applyFill="1" applyBorder="1" applyAlignment="1">
      <alignment horizontal="justify" vertical="center" wrapText="1"/>
    </xf>
    <xf numFmtId="166" fontId="35" fillId="28" borderId="2" xfId="1" applyFont="1" applyFill="1" applyBorder="1" applyAlignment="1">
      <alignment horizontal="center" vertical="center"/>
    </xf>
    <xf numFmtId="0" fontId="36" fillId="28" borderId="13" xfId="0" applyFont="1" applyFill="1" applyBorder="1" applyAlignment="1">
      <alignment horizontal="center" vertical="center" wrapText="1"/>
    </xf>
    <xf numFmtId="166" fontId="35" fillId="28" borderId="14" xfId="1" applyFont="1" applyFill="1" applyBorder="1" applyAlignment="1">
      <alignment horizontal="center" vertical="center" wrapText="1"/>
    </xf>
    <xf numFmtId="166" fontId="35" fillId="28" borderId="14" xfId="1" applyFont="1" applyFill="1" applyBorder="1" applyAlignment="1">
      <alignment horizontal="justify" vertical="center"/>
    </xf>
    <xf numFmtId="0" fontId="35" fillId="28" borderId="41" xfId="0" applyFont="1" applyFill="1" applyBorder="1" applyAlignment="1">
      <alignment horizontal="center" vertical="center" wrapText="1"/>
    </xf>
    <xf numFmtId="0" fontId="35" fillId="16" borderId="38" xfId="0" applyFont="1" applyFill="1" applyBorder="1" applyAlignment="1">
      <alignment horizontal="center" vertical="center" wrapText="1"/>
    </xf>
    <xf numFmtId="0" fontId="7" fillId="29" borderId="2" xfId="0" applyFont="1" applyFill="1" applyBorder="1" applyAlignment="1">
      <alignment horizontal="center" vertical="center" wrapText="1"/>
    </xf>
    <xf numFmtId="0" fontId="7" fillId="29" borderId="2" xfId="0" applyFont="1" applyFill="1" applyBorder="1" applyAlignment="1">
      <alignment horizontal="justify" vertical="center" wrapText="1"/>
    </xf>
    <xf numFmtId="0" fontId="7" fillId="30" borderId="2" xfId="0" applyFont="1" applyFill="1" applyBorder="1" applyAlignment="1">
      <alignment horizontal="center" vertical="center" wrapText="1"/>
    </xf>
    <xf numFmtId="0" fontId="7" fillId="30" borderId="2" xfId="0" applyFont="1" applyFill="1" applyBorder="1" applyAlignment="1">
      <alignment horizontal="justify" vertical="center" wrapText="1"/>
    </xf>
    <xf numFmtId="0" fontId="7" fillId="30" borderId="2" xfId="0" applyFont="1" applyFill="1" applyBorder="1" applyAlignment="1">
      <alignment horizontal="justify" vertical="center"/>
    </xf>
    <xf numFmtId="0" fontId="7" fillId="30" borderId="20" xfId="0" applyFont="1" applyFill="1" applyBorder="1" applyAlignment="1">
      <alignment horizontal="center" vertical="center" wrapText="1"/>
    </xf>
    <xf numFmtId="0" fontId="7" fillId="31" borderId="20" xfId="0" applyFont="1" applyFill="1" applyBorder="1" applyAlignment="1">
      <alignment horizontal="center" vertical="center" wrapText="1"/>
    </xf>
    <xf numFmtId="0" fontId="7" fillId="31" borderId="2" xfId="0" applyFont="1" applyFill="1" applyBorder="1" applyAlignment="1">
      <alignment horizontal="center" vertical="center" wrapText="1"/>
    </xf>
    <xf numFmtId="0" fontId="7" fillId="31" borderId="2" xfId="0" applyFont="1" applyFill="1" applyBorder="1" applyAlignment="1">
      <alignment horizontal="justify" vertical="center" wrapText="1"/>
    </xf>
    <xf numFmtId="0" fontId="10" fillId="31" borderId="20" xfId="0" applyFont="1" applyFill="1" applyBorder="1" applyAlignment="1">
      <alignment horizontal="center" vertical="center" wrapText="1"/>
    </xf>
    <xf numFmtId="0" fontId="10" fillId="31" borderId="2" xfId="0" applyFont="1" applyFill="1" applyBorder="1" applyAlignment="1">
      <alignment horizontal="center" vertical="center" wrapText="1"/>
    </xf>
    <xf numFmtId="167" fontId="10" fillId="31" borderId="2" xfId="1" applyNumberFormat="1" applyFont="1" applyFill="1" applyBorder="1" applyAlignment="1">
      <alignment horizontal="justify" vertical="center" wrapText="1"/>
    </xf>
    <xf numFmtId="0" fontId="7" fillId="32" borderId="20" xfId="0" applyFont="1" applyFill="1" applyBorder="1" applyAlignment="1">
      <alignment horizontal="center" vertical="center" wrapText="1"/>
    </xf>
    <xf numFmtId="0" fontId="7" fillId="32" borderId="2" xfId="0" applyFont="1" applyFill="1" applyBorder="1" applyAlignment="1">
      <alignment horizontal="center" vertical="center" wrapText="1"/>
    </xf>
    <xf numFmtId="0" fontId="7" fillId="32" borderId="2" xfId="0" applyFont="1" applyFill="1" applyBorder="1" applyAlignment="1">
      <alignment horizontal="justify" vertical="center" wrapText="1"/>
    </xf>
    <xf numFmtId="0" fontId="10" fillId="32" borderId="20" xfId="0" applyFont="1" applyFill="1" applyBorder="1" applyAlignment="1">
      <alignment horizontal="center" vertical="center" wrapText="1"/>
    </xf>
    <xf numFmtId="0" fontId="10" fillId="32" borderId="2" xfId="0" applyFont="1" applyFill="1" applyBorder="1" applyAlignment="1">
      <alignment horizontal="center" vertical="center" wrapText="1"/>
    </xf>
    <xf numFmtId="0" fontId="10" fillId="32" borderId="2" xfId="0" applyFont="1" applyFill="1" applyBorder="1" applyAlignment="1">
      <alignment horizontal="justify" vertical="center" wrapText="1"/>
    </xf>
    <xf numFmtId="166" fontId="7" fillId="32" borderId="2" xfId="1" applyFont="1" applyFill="1" applyBorder="1" applyAlignment="1">
      <alignment horizontal="justify" vertical="center"/>
    </xf>
    <xf numFmtId="0" fontId="7" fillId="32" borderId="16" xfId="0" applyFont="1" applyFill="1" applyBorder="1" applyAlignment="1">
      <alignment horizontal="center" vertical="center" wrapText="1"/>
    </xf>
    <xf numFmtId="166" fontId="7" fillId="29" borderId="2" xfId="1" applyFont="1" applyFill="1" applyBorder="1" applyAlignment="1">
      <alignment horizontal="left" vertical="center"/>
    </xf>
    <xf numFmtId="166" fontId="7" fillId="31" borderId="2" xfId="1" applyFont="1" applyFill="1" applyBorder="1" applyAlignment="1">
      <alignment horizontal="left" vertical="center"/>
    </xf>
    <xf numFmtId="166" fontId="7" fillId="25" borderId="2" xfId="1" applyFont="1" applyFill="1" applyBorder="1" applyAlignment="1">
      <alignment horizontal="left" vertical="center"/>
    </xf>
    <xf numFmtId="166" fontId="7" fillId="26" borderId="2" xfId="1" applyFont="1" applyFill="1" applyBorder="1" applyAlignment="1">
      <alignment horizontal="left" vertical="center"/>
    </xf>
    <xf numFmtId="166" fontId="7" fillId="27" borderId="2" xfId="1" applyFont="1" applyFill="1" applyBorder="1" applyAlignment="1">
      <alignment horizontal="left" vertical="center"/>
    </xf>
    <xf numFmtId="166" fontId="7" fillId="22" borderId="2" xfId="1" applyFont="1" applyFill="1" applyBorder="1" applyAlignment="1">
      <alignment horizontal="left" vertical="center"/>
    </xf>
    <xf numFmtId="166" fontId="7" fillId="23" borderId="2" xfId="1" applyFont="1" applyFill="1" applyBorder="1" applyAlignment="1">
      <alignment horizontal="left" vertical="center"/>
    </xf>
    <xf numFmtId="166" fontId="7" fillId="24" borderId="2" xfId="1" applyFont="1" applyFill="1" applyBorder="1" applyAlignment="1">
      <alignment horizontal="left" vertical="center"/>
    </xf>
    <xf numFmtId="166" fontId="7" fillId="30" borderId="2" xfId="1" applyFont="1" applyFill="1" applyBorder="1" applyAlignment="1">
      <alignment horizontal="left" vertical="center"/>
    </xf>
    <xf numFmtId="166" fontId="7" fillId="28" borderId="2" xfId="1" applyFont="1" applyFill="1" applyBorder="1" applyAlignment="1">
      <alignment horizontal="left" vertical="center"/>
    </xf>
    <xf numFmtId="0" fontId="22" fillId="0" borderId="2" xfId="0" applyFont="1" applyBorder="1" applyAlignment="1">
      <alignment horizontal="left" vertical="center" wrapText="1"/>
    </xf>
    <xf numFmtId="0" fontId="7" fillId="33" borderId="20" xfId="0" applyFont="1" applyFill="1" applyBorder="1" applyAlignment="1">
      <alignment horizontal="center" vertical="center" wrapText="1"/>
    </xf>
    <xf numFmtId="0" fontId="7" fillId="33" borderId="2" xfId="0" applyFont="1" applyFill="1" applyBorder="1" applyAlignment="1">
      <alignment horizontal="center" vertical="center" wrapText="1"/>
    </xf>
    <xf numFmtId="0" fontId="7" fillId="33" borderId="2" xfId="0" applyFont="1" applyFill="1" applyBorder="1" applyAlignment="1">
      <alignment horizontal="justify" vertical="center" wrapText="1"/>
    </xf>
    <xf numFmtId="0" fontId="10" fillId="33" borderId="20" xfId="0" applyFont="1" applyFill="1" applyBorder="1" applyAlignment="1">
      <alignment horizontal="center" vertical="center" wrapText="1"/>
    </xf>
    <xf numFmtId="0" fontId="10" fillId="33" borderId="2" xfId="0" applyFont="1" applyFill="1" applyBorder="1" applyAlignment="1">
      <alignment horizontal="center" vertical="center" wrapText="1"/>
    </xf>
    <xf numFmtId="0" fontId="10" fillId="33" borderId="2" xfId="0" applyFont="1" applyFill="1" applyBorder="1" applyAlignment="1">
      <alignment horizontal="justify" vertical="center" wrapText="1"/>
    </xf>
    <xf numFmtId="0" fontId="9" fillId="33" borderId="2" xfId="0" applyFont="1" applyFill="1" applyBorder="1" applyAlignment="1">
      <alignment horizontal="justify" vertical="center" wrapText="1"/>
    </xf>
    <xf numFmtId="0" fontId="6" fillId="33" borderId="2" xfId="0" applyFont="1" applyFill="1" applyBorder="1" applyAlignment="1">
      <alignment horizontal="justify" vertical="center" wrapText="1"/>
    </xf>
    <xf numFmtId="0" fontId="7" fillId="33" borderId="15" xfId="0" applyFont="1" applyFill="1" applyBorder="1" applyAlignment="1">
      <alignment horizontal="center" vertical="center" wrapText="1"/>
    </xf>
    <xf numFmtId="0" fontId="7" fillId="33" borderId="16" xfId="0" applyFont="1" applyFill="1" applyBorder="1" applyAlignment="1">
      <alignment horizontal="center" vertical="center" wrapText="1"/>
    </xf>
    <xf numFmtId="0" fontId="7" fillId="33" borderId="16" xfId="0" applyFont="1" applyFill="1" applyBorder="1" applyAlignment="1">
      <alignment horizontal="justify" vertical="center" wrapText="1"/>
    </xf>
    <xf numFmtId="0" fontId="7" fillId="33" borderId="2" xfId="0" applyFont="1" applyFill="1" applyBorder="1" applyAlignment="1">
      <alignment horizontal="justify" vertical="center"/>
    </xf>
    <xf numFmtId="0" fontId="10" fillId="33" borderId="2" xfId="0" applyFont="1" applyFill="1" applyBorder="1" applyAlignment="1">
      <alignment horizontal="justify" vertical="center"/>
    </xf>
    <xf numFmtId="167" fontId="10" fillId="33" borderId="2" xfId="1" applyNumberFormat="1" applyFont="1" applyFill="1" applyBorder="1" applyAlignment="1">
      <alignment horizontal="justify" vertical="center" wrapText="1"/>
    </xf>
    <xf numFmtId="0" fontId="19" fillId="33" borderId="2" xfId="0" applyFont="1" applyFill="1" applyBorder="1" applyAlignment="1">
      <alignment horizontal="justify" vertical="center" wrapText="1"/>
    </xf>
    <xf numFmtId="166" fontId="7" fillId="33" borderId="2" xfId="1" applyFont="1" applyFill="1" applyBorder="1" applyAlignment="1">
      <alignment horizontal="center" vertical="center" wrapText="1"/>
    </xf>
    <xf numFmtId="166" fontId="7" fillId="33" borderId="2" xfId="1" applyFont="1" applyFill="1" applyBorder="1" applyAlignment="1">
      <alignment horizontal="justify" vertical="center"/>
    </xf>
    <xf numFmtId="166" fontId="22" fillId="33" borderId="20" xfId="1" applyFont="1" applyFill="1" applyBorder="1" applyAlignment="1">
      <alignment horizontal="center" vertical="center" wrapText="1"/>
    </xf>
    <xf numFmtId="166" fontId="22" fillId="0" borderId="2" xfId="1" applyFont="1" applyBorder="1" applyAlignment="1">
      <alignment horizontal="left" vertical="center" wrapText="1"/>
    </xf>
    <xf numFmtId="166" fontId="20" fillId="0" borderId="2" xfId="1" applyFont="1" applyBorder="1" applyAlignment="1">
      <alignment horizontal="center" vertical="center"/>
    </xf>
    <xf numFmtId="0" fontId="22" fillId="0" borderId="2" xfId="0" applyFont="1" applyBorder="1" applyAlignment="1">
      <alignment wrapText="1"/>
    </xf>
    <xf numFmtId="0" fontId="22" fillId="5" borderId="2"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2" xfId="0" applyFont="1" applyFill="1" applyBorder="1" applyAlignment="1">
      <alignment vertical="center" wrapText="1"/>
    </xf>
    <xf numFmtId="166" fontId="22" fillId="0" borderId="2" xfId="1" applyFont="1" applyBorder="1"/>
    <xf numFmtId="166" fontId="22" fillId="0" borderId="28" xfId="1" applyFont="1" applyBorder="1"/>
    <xf numFmtId="166" fontId="22" fillId="0" borderId="2" xfId="1" applyFont="1" applyBorder="1" applyAlignment="1">
      <alignment wrapText="1"/>
    </xf>
    <xf numFmtId="166" fontId="22" fillId="0" borderId="16" xfId="1" applyFont="1" applyBorder="1" applyAlignment="1">
      <alignment wrapText="1"/>
    </xf>
    <xf numFmtId="166" fontId="22" fillId="0" borderId="8" xfId="1" applyFont="1" applyBorder="1"/>
    <xf numFmtId="166" fontId="22" fillId="0" borderId="16" xfId="1" applyFont="1" applyBorder="1"/>
    <xf numFmtId="166" fontId="22" fillId="0" borderId="2" xfId="1" applyFont="1" applyBorder="1" applyAlignment="1">
      <alignment vertical="top" wrapText="1"/>
    </xf>
    <xf numFmtId="0" fontId="22" fillId="0" borderId="2" xfId="0" applyFont="1" applyBorder="1" applyAlignment="1">
      <alignment vertical="center" wrapText="1"/>
    </xf>
    <xf numFmtId="166" fontId="22" fillId="0" borderId="2" xfId="1" applyFont="1" applyBorder="1" applyAlignment="1">
      <alignment vertical="center"/>
    </xf>
    <xf numFmtId="166" fontId="22" fillId="5" borderId="2" xfId="1" applyFont="1" applyFill="1" applyBorder="1" applyAlignment="1">
      <alignment horizontal="center" vertical="center" wrapText="1"/>
    </xf>
    <xf numFmtId="166" fontId="22" fillId="5" borderId="2" xfId="1" applyFont="1" applyFill="1" applyBorder="1" applyAlignment="1">
      <alignment horizontal="left" vertical="center" wrapText="1"/>
    </xf>
    <xf numFmtId="166" fontId="22" fillId="5" borderId="2" xfId="1" applyFont="1" applyFill="1" applyBorder="1" applyAlignment="1">
      <alignment vertical="center" wrapText="1"/>
    </xf>
    <xf numFmtId="166" fontId="22" fillId="0" borderId="2" xfId="1" applyFont="1" applyBorder="1" applyAlignment="1">
      <alignment vertical="center" wrapText="1"/>
    </xf>
    <xf numFmtId="166" fontId="22" fillId="0" borderId="8" xfId="1" applyFont="1" applyBorder="1" applyAlignment="1">
      <alignment wrapText="1"/>
    </xf>
    <xf numFmtId="166" fontId="22" fillId="0" borderId="28" xfId="1" applyFont="1" applyBorder="1" applyAlignment="1">
      <alignment wrapText="1"/>
    </xf>
    <xf numFmtId="166" fontId="22" fillId="0" borderId="2" xfId="1" applyFont="1" applyBorder="1" applyAlignment="1">
      <alignment horizontal="left" vertical="top" wrapText="1"/>
    </xf>
    <xf numFmtId="166" fontId="22" fillId="0" borderId="2" xfId="1" applyFont="1" applyBorder="1" applyAlignment="1">
      <alignment horizontal="left" wrapText="1"/>
    </xf>
    <xf numFmtId="166" fontId="22" fillId="0" borderId="14" xfId="1" applyFont="1" applyBorder="1"/>
    <xf numFmtId="0" fontId="7" fillId="34" borderId="20" xfId="0" applyFont="1" applyFill="1" applyBorder="1" applyAlignment="1">
      <alignment horizontal="center" vertical="center" wrapText="1"/>
    </xf>
    <xf numFmtId="0" fontId="7" fillId="34" borderId="2" xfId="0" applyFont="1" applyFill="1" applyBorder="1" applyAlignment="1">
      <alignment horizontal="center" vertical="center" wrapText="1"/>
    </xf>
    <xf numFmtId="0" fontId="7" fillId="34" borderId="2" xfId="0" applyFont="1" applyFill="1" applyBorder="1" applyAlignment="1">
      <alignment horizontal="justify" vertical="center" wrapText="1"/>
    </xf>
    <xf numFmtId="0" fontId="10" fillId="34" borderId="20" xfId="0" applyFont="1" applyFill="1" applyBorder="1" applyAlignment="1">
      <alignment horizontal="center" vertical="center" wrapText="1"/>
    </xf>
    <xf numFmtId="0" fontId="10" fillId="34" borderId="2" xfId="0" applyFont="1" applyFill="1" applyBorder="1" applyAlignment="1">
      <alignment horizontal="center" vertical="center" wrapText="1"/>
    </xf>
    <xf numFmtId="167" fontId="10" fillId="34" borderId="2" xfId="1" applyNumberFormat="1" applyFont="1" applyFill="1" applyBorder="1" applyAlignment="1">
      <alignment horizontal="justify" vertical="center" wrapText="1"/>
    </xf>
    <xf numFmtId="0" fontId="10" fillId="34" borderId="2" xfId="0" applyFont="1" applyFill="1" applyBorder="1" applyAlignment="1">
      <alignment horizontal="justify" vertical="center" wrapText="1"/>
    </xf>
    <xf numFmtId="167" fontId="30" fillId="34" borderId="2" xfId="1" applyNumberFormat="1" applyFont="1" applyFill="1" applyBorder="1" applyAlignment="1">
      <alignment horizontal="justify" vertical="center" wrapText="1"/>
    </xf>
    <xf numFmtId="166" fontId="7" fillId="34" borderId="2" xfId="1" applyFont="1" applyFill="1" applyBorder="1" applyAlignment="1">
      <alignment horizontal="center" vertical="center" wrapText="1"/>
    </xf>
    <xf numFmtId="166" fontId="7" fillId="34" borderId="2" xfId="1" applyFont="1" applyFill="1" applyBorder="1" applyAlignment="1">
      <alignment horizontal="justify" vertical="center" wrapText="1"/>
    </xf>
    <xf numFmtId="0" fontId="38" fillId="0" borderId="2" xfId="0" applyFont="1" applyBorder="1" applyAlignment="1">
      <alignment vertical="center"/>
    </xf>
    <xf numFmtId="0" fontId="22" fillId="0" borderId="28" xfId="0" applyFont="1" applyBorder="1" applyAlignment="1">
      <alignment vertical="center" wrapText="1"/>
    </xf>
    <xf numFmtId="166" fontId="20" fillId="0" borderId="2" xfId="1" applyFont="1" applyBorder="1" applyAlignment="1">
      <alignment wrapText="1"/>
    </xf>
    <xf numFmtId="166" fontId="39" fillId="35" borderId="45" xfId="0" applyNumberFormat="1" applyFont="1" applyFill="1" applyBorder="1" applyAlignment="1">
      <alignment horizontal="left" wrapText="1"/>
    </xf>
    <xf numFmtId="166" fontId="42" fillId="0" borderId="2" xfId="1" applyFont="1" applyBorder="1" applyAlignment="1">
      <alignment horizontal="left" vertical="center" wrapText="1"/>
    </xf>
    <xf numFmtId="166" fontId="42" fillId="0" borderId="2" xfId="1" applyFont="1" applyBorder="1" applyAlignment="1">
      <alignment horizontal="left" vertical="center"/>
    </xf>
    <xf numFmtId="0" fontId="20" fillId="0" borderId="2" xfId="0" applyFont="1" applyBorder="1" applyAlignment="1">
      <alignment vertical="center" wrapText="1"/>
    </xf>
    <xf numFmtId="0" fontId="7" fillId="7" borderId="2" xfId="0" applyFont="1" applyFill="1" applyBorder="1" applyAlignment="1">
      <alignment horizontal="justify" vertical="center" wrapText="1"/>
    </xf>
    <xf numFmtId="0" fontId="17" fillId="0" borderId="2" xfId="0" applyFont="1" applyBorder="1" applyAlignment="1">
      <alignment horizontal="center" vertical="center" wrapText="1"/>
    </xf>
    <xf numFmtId="166" fontId="42" fillId="29" borderId="2" xfId="1" applyFont="1" applyFill="1" applyBorder="1" applyAlignment="1">
      <alignment horizontal="left" vertical="center" wrapText="1"/>
    </xf>
    <xf numFmtId="166" fontId="42" fillId="0" borderId="2" xfId="1" applyFont="1" applyBorder="1" applyAlignment="1">
      <alignment horizontal="center" vertical="center" wrapText="1"/>
    </xf>
    <xf numFmtId="166" fontId="42" fillId="29" borderId="2" xfId="1" applyFont="1" applyFill="1" applyBorder="1" applyAlignment="1">
      <alignment horizontal="left" vertical="center"/>
    </xf>
    <xf numFmtId="166" fontId="42" fillId="0" borderId="16" xfId="1" applyFont="1" applyBorder="1" applyAlignment="1">
      <alignment horizontal="left" vertical="center"/>
    </xf>
    <xf numFmtId="166" fontId="42" fillId="29" borderId="16" xfId="1" applyFont="1" applyFill="1" applyBorder="1" applyAlignment="1">
      <alignment horizontal="left" vertical="center"/>
    </xf>
    <xf numFmtId="166" fontId="42" fillId="0" borderId="16" xfId="1" applyFont="1" applyBorder="1" applyAlignment="1">
      <alignment horizontal="justify" vertical="center" wrapText="1"/>
    </xf>
    <xf numFmtId="166" fontId="20" fillId="0" borderId="2" xfId="1" applyFont="1" applyBorder="1" applyAlignment="1">
      <alignment horizontal="center" vertical="center" wrapText="1"/>
    </xf>
    <xf numFmtId="166" fontId="20" fillId="0" borderId="0" xfId="1" applyFont="1" applyAlignment="1">
      <alignment vertical="center" wrapText="1"/>
    </xf>
    <xf numFmtId="10" fontId="49" fillId="8" borderId="46" xfId="0" applyNumberFormat="1" applyFont="1" applyFill="1" applyBorder="1" applyAlignment="1">
      <alignment horizontal="center" vertical="center" wrapText="1"/>
    </xf>
    <xf numFmtId="10" fontId="49" fillId="7" borderId="41" xfId="0" applyNumberFormat="1" applyFont="1" applyFill="1" applyBorder="1" applyAlignment="1">
      <alignment horizontal="center" vertical="center" wrapText="1"/>
    </xf>
    <xf numFmtId="10" fontId="49" fillId="8" borderId="42" xfId="0" applyNumberFormat="1" applyFont="1" applyFill="1" applyBorder="1" applyAlignment="1">
      <alignment horizontal="center" vertical="center" wrapText="1"/>
    </xf>
    <xf numFmtId="10" fontId="49" fillId="7" borderId="35" xfId="0" applyNumberFormat="1" applyFont="1" applyFill="1" applyBorder="1" applyAlignment="1">
      <alignment horizontal="center" vertical="center" wrapText="1"/>
    </xf>
    <xf numFmtId="10" fontId="49" fillId="9" borderId="35" xfId="0" applyNumberFormat="1" applyFont="1" applyFill="1" applyBorder="1" applyAlignment="1">
      <alignment horizontal="center" vertical="center" wrapText="1"/>
    </xf>
    <xf numFmtId="0" fontId="48" fillId="13" borderId="14" xfId="0" applyFont="1" applyFill="1" applyBorder="1" applyAlignment="1">
      <alignment horizontal="center" vertical="center" wrapText="1"/>
    </xf>
    <xf numFmtId="166" fontId="47" fillId="0" borderId="0" xfId="1" applyFont="1" applyAlignment="1">
      <alignment horizontal="center"/>
    </xf>
    <xf numFmtId="0" fontId="47" fillId="0" borderId="0" xfId="0" applyFont="1" applyAlignment="1">
      <alignment horizontal="center"/>
    </xf>
    <xf numFmtId="0" fontId="36" fillId="0" borderId="28" xfId="0" applyFont="1" applyBorder="1" applyAlignment="1">
      <alignment vertical="center" wrapText="1"/>
    </xf>
    <xf numFmtId="0" fontId="36" fillId="0" borderId="2" xfId="0" applyFont="1" applyBorder="1" applyAlignment="1">
      <alignment vertical="center" wrapText="1"/>
    </xf>
    <xf numFmtId="0" fontId="36" fillId="5" borderId="2" xfId="0" applyFont="1" applyFill="1" applyBorder="1" applyAlignment="1">
      <alignment vertical="center" wrapText="1"/>
    </xf>
    <xf numFmtId="0" fontId="36" fillId="5" borderId="0" xfId="0" applyFont="1" applyFill="1" applyAlignment="1">
      <alignment vertical="center" wrapText="1"/>
    </xf>
    <xf numFmtId="0" fontId="36" fillId="0" borderId="16" xfId="0" applyFont="1" applyBorder="1" applyAlignment="1">
      <alignment vertical="center" wrapText="1"/>
    </xf>
    <xf numFmtId="166" fontId="36" fillId="5" borderId="2" xfId="1" applyFont="1" applyFill="1" applyBorder="1" applyAlignment="1">
      <alignment vertical="center" wrapText="1"/>
    </xf>
    <xf numFmtId="166" fontId="20" fillId="0" borderId="7" xfId="1" applyFont="1" applyBorder="1" applyAlignment="1">
      <alignment horizontal="left" vertical="center" wrapText="1"/>
    </xf>
    <xf numFmtId="166" fontId="20" fillId="0" borderId="7" xfId="1" applyFont="1" applyBorder="1" applyAlignment="1">
      <alignment vertical="top" wrapText="1"/>
    </xf>
    <xf numFmtId="166" fontId="22" fillId="0" borderId="37" xfId="1" applyFont="1" applyBorder="1" applyAlignment="1">
      <alignment vertical="center" wrapText="1"/>
    </xf>
    <xf numFmtId="166" fontId="39" fillId="35" borderId="47" xfId="0" applyNumberFormat="1" applyFont="1" applyFill="1" applyBorder="1" applyAlignment="1">
      <alignment horizontal="left" vertical="center" wrapText="1"/>
    </xf>
    <xf numFmtId="166" fontId="22" fillId="0" borderId="7" xfId="1" applyFont="1" applyBorder="1" applyAlignment="1">
      <alignment vertical="center"/>
    </xf>
    <xf numFmtId="166" fontId="22" fillId="0" borderId="7" xfId="1" applyFont="1" applyBorder="1" applyAlignment="1">
      <alignment vertical="center" wrapText="1"/>
    </xf>
    <xf numFmtId="0" fontId="22" fillId="0" borderId="7" xfId="0" applyFont="1" applyBorder="1" applyAlignment="1">
      <alignment horizontal="left" vertical="center"/>
    </xf>
    <xf numFmtId="0" fontId="22" fillId="5" borderId="7" xfId="0" applyFont="1" applyFill="1" applyBorder="1" applyAlignment="1">
      <alignment horizontal="left" vertical="center" wrapText="1"/>
    </xf>
    <xf numFmtId="166" fontId="42" fillId="5" borderId="7" xfId="1" applyFont="1" applyFill="1" applyBorder="1" applyAlignment="1">
      <alignment horizontal="left" vertical="center" wrapText="1"/>
    </xf>
    <xf numFmtId="0" fontId="43" fillId="5" borderId="7" xfId="0" applyFont="1" applyFill="1" applyBorder="1" applyAlignment="1">
      <alignment horizontal="left" vertical="center" wrapText="1"/>
    </xf>
    <xf numFmtId="0" fontId="43" fillId="0" borderId="7" xfId="0" applyFont="1" applyBorder="1" applyAlignment="1">
      <alignment horizontal="left" vertical="center" wrapText="1"/>
    </xf>
    <xf numFmtId="166" fontId="42" fillId="0" borderId="7" xfId="1" applyFont="1" applyBorder="1" applyAlignment="1">
      <alignment horizontal="left" vertical="center"/>
    </xf>
    <xf numFmtId="0" fontId="22" fillId="0" borderId="7" xfId="0" applyFont="1" applyBorder="1" applyAlignment="1">
      <alignment horizontal="left" vertical="center" wrapText="1"/>
    </xf>
    <xf numFmtId="0" fontId="22" fillId="5" borderId="7" xfId="0" applyFont="1" applyFill="1" applyBorder="1" applyAlignment="1">
      <alignment horizontal="center" vertical="center" wrapText="1"/>
    </xf>
    <xf numFmtId="0" fontId="22" fillId="0" borderId="7" xfId="0" applyFont="1" applyBorder="1" applyAlignment="1">
      <alignment horizontal="center" vertical="center" wrapText="1"/>
    </xf>
    <xf numFmtId="0" fontId="22" fillId="0" borderId="7" xfId="0" applyFont="1" applyBorder="1" applyAlignment="1">
      <alignment vertical="center" wrapText="1"/>
    </xf>
    <xf numFmtId="0" fontId="22" fillId="0" borderId="7" xfId="0" applyFont="1" applyBorder="1" applyAlignment="1">
      <alignment vertical="center"/>
    </xf>
    <xf numFmtId="166" fontId="22" fillId="5" borderId="7" xfId="1" applyFont="1" applyFill="1" applyBorder="1" applyAlignment="1">
      <alignment vertical="center" wrapText="1"/>
    </xf>
    <xf numFmtId="0" fontId="42" fillId="29" borderId="7" xfId="0" applyFont="1" applyFill="1" applyBorder="1" applyAlignment="1">
      <alignment horizontal="left" vertical="center" wrapText="1"/>
    </xf>
    <xf numFmtId="166" fontId="42" fillId="0" borderId="7" xfId="1" applyFont="1" applyBorder="1" applyAlignment="1">
      <alignment horizontal="left" vertical="center" wrapText="1"/>
    </xf>
    <xf numFmtId="166" fontId="42" fillId="0" borderId="3" xfId="1" applyFont="1" applyBorder="1" applyAlignment="1">
      <alignment horizontal="left" vertical="center" wrapText="1"/>
    </xf>
    <xf numFmtId="166" fontId="42" fillId="0" borderId="37" xfId="1" applyFont="1" applyBorder="1" applyAlignment="1">
      <alignment horizontal="left" vertical="center" wrapText="1"/>
    </xf>
    <xf numFmtId="166" fontId="22" fillId="0" borderId="7" xfId="1" applyFont="1" applyBorder="1" applyAlignment="1">
      <alignment horizontal="left" vertical="center" wrapText="1"/>
    </xf>
    <xf numFmtId="166" fontId="42" fillId="0" borderId="3" xfId="1" applyFont="1" applyBorder="1" applyAlignment="1">
      <alignment horizontal="justify" vertical="center" wrapText="1"/>
    </xf>
    <xf numFmtId="166" fontId="40" fillId="36" borderId="47" xfId="0" applyNumberFormat="1" applyFont="1" applyFill="1" applyBorder="1" applyAlignment="1">
      <alignment horizontal="left" vertical="center" wrapText="1"/>
    </xf>
    <xf numFmtId="0" fontId="7" fillId="0" borderId="7" xfId="0" applyFont="1" applyBorder="1" applyAlignment="1">
      <alignment horizontal="center" vertical="center" wrapText="1"/>
    </xf>
    <xf numFmtId="166" fontId="22" fillId="5" borderId="7" xfId="1" applyFont="1" applyFill="1" applyBorder="1" applyAlignment="1">
      <alignment vertical="center"/>
    </xf>
    <xf numFmtId="166" fontId="42" fillId="0" borderId="7" xfId="1" applyFont="1" applyBorder="1" applyAlignment="1">
      <alignment horizontal="justify" vertical="center" wrapText="1"/>
    </xf>
    <xf numFmtId="166" fontId="42" fillId="5" borderId="3" xfId="1" applyFont="1" applyFill="1" applyBorder="1" applyAlignment="1">
      <alignment horizontal="left" vertical="center" wrapText="1"/>
    </xf>
    <xf numFmtId="166" fontId="22" fillId="0" borderId="3" xfId="1" applyFont="1" applyBorder="1" applyAlignment="1">
      <alignment vertical="center"/>
    </xf>
    <xf numFmtId="166" fontId="41" fillId="36" borderId="48" xfId="0" applyNumberFormat="1" applyFont="1" applyFill="1" applyBorder="1" applyAlignment="1">
      <alignment horizontal="left" vertical="center" wrapText="1"/>
    </xf>
    <xf numFmtId="0" fontId="42" fillId="0" borderId="7" xfId="0" applyFont="1" applyBorder="1" applyAlignment="1">
      <alignment horizontal="left" vertical="center" wrapText="1"/>
    </xf>
    <xf numFmtId="166" fontId="22" fillId="5" borderId="7" xfId="1" applyFont="1" applyFill="1" applyBorder="1" applyAlignment="1">
      <alignment horizontal="center" vertical="center" wrapText="1"/>
    </xf>
    <xf numFmtId="166" fontId="22" fillId="0" borderId="3" xfId="1" applyFont="1" applyBorder="1" applyAlignment="1">
      <alignment horizontal="left" vertical="center" wrapText="1"/>
    </xf>
    <xf numFmtId="0" fontId="20" fillId="0" borderId="7" xfId="0" applyFont="1" applyBorder="1" applyAlignment="1">
      <alignment horizontal="left" vertical="center" wrapText="1"/>
    </xf>
    <xf numFmtId="166" fontId="36" fillId="0" borderId="7" xfId="1" applyFont="1" applyBorder="1" applyAlignment="1">
      <alignment vertical="center" wrapText="1"/>
    </xf>
    <xf numFmtId="0" fontId="35" fillId="0" borderId="7" xfId="0" applyFont="1" applyBorder="1" applyAlignment="1">
      <alignment horizontal="left" vertical="center" wrapText="1"/>
    </xf>
    <xf numFmtId="166" fontId="20" fillId="0" borderId="7" xfId="1" applyFont="1" applyBorder="1" applyAlignment="1">
      <alignment vertical="center" wrapText="1"/>
    </xf>
    <xf numFmtId="166" fontId="22" fillId="0" borderId="37" xfId="1" applyFont="1" applyBorder="1" applyAlignment="1">
      <alignment vertical="center"/>
    </xf>
    <xf numFmtId="166" fontId="41" fillId="0" borderId="47" xfId="0" applyNumberFormat="1" applyFont="1" applyBorder="1" applyAlignment="1">
      <alignment horizontal="left" vertical="center" wrapText="1"/>
    </xf>
    <xf numFmtId="0" fontId="46" fillId="0" borderId="7" xfId="0" applyFont="1" applyBorder="1" applyAlignment="1">
      <alignment horizontal="left" vertical="center" wrapText="1"/>
    </xf>
    <xf numFmtId="0" fontId="7" fillId="0" borderId="7" xfId="0" applyFont="1" applyBorder="1" applyAlignment="1">
      <alignment horizontal="left" vertical="center" wrapText="1"/>
    </xf>
    <xf numFmtId="166" fontId="42" fillId="27" borderId="7" xfId="2" applyFont="1" applyFill="1" applyBorder="1" applyAlignment="1">
      <alignment horizontal="left" vertical="center" wrapText="1"/>
    </xf>
    <xf numFmtId="166" fontId="42" fillId="29" borderId="7" xfId="1" applyFont="1" applyFill="1" applyBorder="1" applyAlignment="1">
      <alignment horizontal="left" vertical="center"/>
    </xf>
    <xf numFmtId="166" fontId="20" fillId="0" borderId="49" xfId="1" applyFont="1" applyBorder="1"/>
    <xf numFmtId="166" fontId="20" fillId="0" borderId="44" xfId="1" applyFont="1" applyBorder="1"/>
    <xf numFmtId="166" fontId="20" fillId="0" borderId="50" xfId="1" applyFont="1" applyBorder="1" applyAlignment="1">
      <alignment vertical="top" wrapText="1"/>
    </xf>
    <xf numFmtId="166" fontId="22" fillId="5" borderId="7" xfId="1" applyFont="1" applyFill="1" applyBorder="1" applyAlignment="1">
      <alignment horizontal="left" vertical="center" wrapText="1"/>
    </xf>
    <xf numFmtId="0" fontId="22" fillId="5" borderId="7" xfId="0" applyFont="1" applyFill="1" applyBorder="1" applyAlignment="1">
      <alignment vertical="center" wrapText="1"/>
    </xf>
    <xf numFmtId="166" fontId="22" fillId="0" borderId="7" xfId="1" applyFont="1" applyBorder="1" applyAlignment="1">
      <alignment horizontal="center" vertical="center"/>
    </xf>
    <xf numFmtId="166" fontId="20" fillId="5" borderId="7" xfId="1" applyFont="1" applyFill="1" applyBorder="1" applyAlignment="1">
      <alignment vertical="center" wrapText="1"/>
    </xf>
    <xf numFmtId="166" fontId="42" fillId="29" borderId="7" xfId="1" applyFont="1" applyFill="1" applyBorder="1" applyAlignment="1">
      <alignment horizontal="left" vertical="center" wrapText="1"/>
    </xf>
    <xf numFmtId="0" fontId="22" fillId="0" borderId="37" xfId="0" applyFont="1" applyBorder="1" applyAlignment="1">
      <alignment horizontal="left" vertical="center" wrapText="1"/>
    </xf>
    <xf numFmtId="166" fontId="20" fillId="0" borderId="51" xfId="1" applyFont="1" applyBorder="1"/>
    <xf numFmtId="166" fontId="22" fillId="0" borderId="7" xfId="1" applyFont="1" applyBorder="1" applyAlignment="1">
      <alignment horizontal="left" vertical="center"/>
    </xf>
    <xf numFmtId="0" fontId="42" fillId="29" borderId="37" xfId="0" applyFont="1" applyFill="1" applyBorder="1" applyAlignment="1">
      <alignment horizontal="left" vertical="center" wrapText="1"/>
    </xf>
    <xf numFmtId="166" fontId="20" fillId="0" borderId="7" xfId="1" applyFont="1" applyBorder="1" applyAlignment="1">
      <alignment horizontal="justify" vertical="center" wrapText="1"/>
    </xf>
    <xf numFmtId="166" fontId="42" fillId="37" borderId="7" xfId="1" applyFont="1" applyFill="1" applyBorder="1" applyAlignment="1">
      <alignment horizontal="left" vertical="center" wrapText="1"/>
    </xf>
    <xf numFmtId="0" fontId="42" fillId="29" borderId="3" xfId="0" applyFont="1" applyFill="1" applyBorder="1" applyAlignment="1">
      <alignment horizontal="left" vertical="center" wrapText="1"/>
    </xf>
    <xf numFmtId="166" fontId="40" fillId="0" borderId="47" xfId="0" applyNumberFormat="1" applyFont="1" applyBorder="1" applyAlignment="1">
      <alignment horizontal="left" vertical="center" wrapText="1"/>
    </xf>
    <xf numFmtId="166" fontId="22" fillId="0" borderId="7" xfId="1" applyFont="1" applyBorder="1" applyAlignment="1">
      <alignment horizontal="center" vertical="center" wrapText="1"/>
    </xf>
    <xf numFmtId="166" fontId="20" fillId="0" borderId="7" xfId="1" applyFont="1" applyBorder="1" applyAlignment="1">
      <alignment vertical="center"/>
    </xf>
    <xf numFmtId="166" fontId="22" fillId="5" borderId="3" xfId="1" applyFont="1" applyFill="1" applyBorder="1" applyAlignment="1">
      <alignment horizontal="center" vertical="center" wrapText="1"/>
    </xf>
    <xf numFmtId="166" fontId="22" fillId="0" borderId="37" xfId="1" applyFont="1" applyBorder="1" applyAlignment="1">
      <alignment horizontal="left" vertical="center" wrapText="1"/>
    </xf>
    <xf numFmtId="166" fontId="20" fillId="0" borderId="52" xfId="1" applyFont="1" applyBorder="1"/>
    <xf numFmtId="0" fontId="20" fillId="0" borderId="0" xfId="1" applyNumberFormat="1" applyFont="1"/>
    <xf numFmtId="9" fontId="24" fillId="0" borderId="0" xfId="3" applyFont="1" applyFill="1" applyAlignment="1">
      <alignment horizontal="center" vertical="center"/>
    </xf>
    <xf numFmtId="166" fontId="24" fillId="0" borderId="0" xfId="1" applyFont="1" applyAlignment="1">
      <alignment horizontal="center" vertical="center"/>
    </xf>
    <xf numFmtId="9" fontId="24" fillId="0" borderId="2" xfId="3" applyFont="1" applyFill="1" applyBorder="1" applyAlignment="1">
      <alignment horizontal="center" vertical="center"/>
    </xf>
    <xf numFmtId="9" fontId="24" fillId="7" borderId="2" xfId="3" applyFont="1" applyFill="1" applyBorder="1" applyAlignment="1">
      <alignment horizontal="center" vertical="center"/>
    </xf>
    <xf numFmtId="9" fontId="24" fillId="39" borderId="2" xfId="3" applyFont="1" applyFill="1" applyBorder="1" applyAlignment="1">
      <alignment horizontal="center" vertical="center"/>
    </xf>
    <xf numFmtId="9" fontId="24" fillId="16" borderId="2" xfId="3" applyFont="1" applyFill="1" applyBorder="1" applyAlignment="1">
      <alignment horizontal="center" vertical="center"/>
    </xf>
    <xf numFmtId="9" fontId="27" fillId="39" borderId="2" xfId="3" applyFont="1" applyFill="1" applyBorder="1" applyAlignment="1">
      <alignment horizontal="center" vertical="center"/>
    </xf>
    <xf numFmtId="9" fontId="55" fillId="0" borderId="2" xfId="3" applyFont="1" applyFill="1" applyBorder="1" applyAlignment="1">
      <alignment horizontal="center" vertical="center"/>
    </xf>
    <xf numFmtId="166" fontId="24" fillId="0" borderId="2" xfId="1" applyFont="1" applyBorder="1" applyAlignment="1">
      <alignment horizontal="center" vertical="center"/>
    </xf>
    <xf numFmtId="9" fontId="27" fillId="16" borderId="2" xfId="3" applyFont="1" applyFill="1" applyBorder="1" applyAlignment="1">
      <alignment horizontal="center" vertical="center"/>
    </xf>
    <xf numFmtId="9" fontId="27" fillId="7" borderId="2" xfId="3" applyFont="1" applyFill="1" applyBorder="1" applyAlignment="1">
      <alignment horizontal="center" vertical="center"/>
    </xf>
    <xf numFmtId="9" fontId="27" fillId="0" borderId="2" xfId="3" applyFont="1" applyFill="1" applyBorder="1" applyAlignment="1">
      <alignment horizontal="center" vertical="center"/>
    </xf>
    <xf numFmtId="9" fontId="24" fillId="16" borderId="2" xfId="1" applyNumberFormat="1" applyFont="1" applyFill="1" applyBorder="1" applyAlignment="1">
      <alignment horizontal="center" vertical="center"/>
    </xf>
    <xf numFmtId="9" fontId="24" fillId="0" borderId="2" xfId="1" applyNumberFormat="1" applyFont="1" applyBorder="1" applyAlignment="1">
      <alignment horizontal="center" vertical="center"/>
    </xf>
    <xf numFmtId="166" fontId="27" fillId="0" borderId="2" xfId="1" applyFont="1" applyBorder="1" applyAlignment="1">
      <alignment horizontal="center" vertical="center"/>
    </xf>
    <xf numFmtId="9" fontId="54" fillId="16" borderId="2" xfId="0" applyNumberFormat="1" applyFont="1" applyFill="1" applyBorder="1" applyAlignment="1">
      <alignment horizontal="center" vertical="center" wrapText="1"/>
    </xf>
    <xf numFmtId="9" fontId="24" fillId="39" borderId="45" xfId="3" applyFont="1" applyFill="1" applyBorder="1" applyAlignment="1">
      <alignment horizontal="center" vertical="center"/>
    </xf>
    <xf numFmtId="9" fontId="24" fillId="0" borderId="47" xfId="3" applyFont="1" applyFill="1" applyBorder="1" applyAlignment="1">
      <alignment horizontal="center" vertical="center"/>
    </xf>
    <xf numFmtId="9" fontId="24" fillId="0" borderId="45" xfId="3" applyFont="1" applyFill="1" applyBorder="1" applyAlignment="1">
      <alignment horizontal="center" vertical="center"/>
    </xf>
    <xf numFmtId="9" fontId="24" fillId="16" borderId="47" xfId="3" applyFont="1" applyFill="1" applyBorder="1" applyAlignment="1">
      <alignment horizontal="center" vertical="center"/>
    </xf>
    <xf numFmtId="9" fontId="24" fillId="16" borderId="48" xfId="3" applyFont="1" applyFill="1" applyBorder="1" applyAlignment="1">
      <alignment horizontal="center" vertical="center"/>
    </xf>
    <xf numFmtId="9" fontId="24" fillId="16" borderId="2" xfId="3" applyFont="1" applyFill="1" applyBorder="1" applyAlignment="1">
      <alignment horizontal="center" vertical="center" wrapText="1"/>
    </xf>
    <xf numFmtId="9" fontId="24" fillId="39" borderId="2" xfId="3" applyFont="1" applyFill="1" applyBorder="1" applyAlignment="1">
      <alignment horizontal="center" vertical="center" wrapText="1"/>
    </xf>
    <xf numFmtId="9" fontId="24" fillId="0" borderId="2" xfId="3" applyFont="1" applyFill="1" applyBorder="1" applyAlignment="1">
      <alignment horizontal="center" vertical="center" wrapText="1"/>
    </xf>
    <xf numFmtId="9" fontId="24" fillId="39" borderId="2" xfId="5" applyNumberFormat="1" applyFont="1" applyFill="1" applyBorder="1" applyAlignment="1">
      <alignment horizontal="center" vertical="center"/>
    </xf>
    <xf numFmtId="168" fontId="24" fillId="0" borderId="2" xfId="1" applyNumberFormat="1" applyFont="1" applyBorder="1" applyAlignment="1">
      <alignment horizontal="center" vertical="center"/>
    </xf>
    <xf numFmtId="9" fontId="27" fillId="7" borderId="2" xfId="3" applyFont="1" applyFill="1" applyBorder="1" applyAlignment="1">
      <alignment horizontal="center" vertical="center" wrapText="1"/>
    </xf>
    <xf numFmtId="164" fontId="24" fillId="0" borderId="2" xfId="4" applyFont="1" applyFill="1" applyBorder="1" applyAlignment="1">
      <alignment horizontal="center" vertical="center"/>
    </xf>
    <xf numFmtId="9" fontId="24" fillId="7" borderId="2" xfId="1" applyNumberFormat="1" applyFont="1" applyFill="1" applyBorder="1" applyAlignment="1">
      <alignment horizontal="center" vertical="center"/>
    </xf>
    <xf numFmtId="10" fontId="24" fillId="0" borderId="2" xfId="1" applyNumberFormat="1" applyFont="1" applyBorder="1" applyAlignment="1">
      <alignment horizontal="center" vertical="center"/>
    </xf>
    <xf numFmtId="9" fontId="24" fillId="8" borderId="2" xfId="3" applyFont="1" applyFill="1" applyBorder="1" applyAlignment="1">
      <alignment horizontal="center" vertical="center"/>
    </xf>
    <xf numFmtId="9" fontId="56" fillId="0" borderId="2" xfId="3" applyFont="1" applyFill="1" applyBorder="1" applyAlignment="1">
      <alignment horizontal="center" vertical="center"/>
    </xf>
    <xf numFmtId="166" fontId="24" fillId="0" borderId="2" xfId="1" applyFont="1" applyBorder="1" applyAlignment="1">
      <alignment horizontal="center" vertical="center" wrapText="1"/>
    </xf>
    <xf numFmtId="9" fontId="24" fillId="7" borderId="2" xfId="1" applyNumberFormat="1" applyFont="1" applyFill="1" applyBorder="1" applyAlignment="1">
      <alignment horizontal="center" vertical="center" wrapText="1"/>
    </xf>
    <xf numFmtId="9" fontId="24" fillId="0" borderId="2" xfId="1" applyNumberFormat="1" applyFont="1" applyBorder="1" applyAlignment="1">
      <alignment horizontal="center" vertical="center" wrapText="1"/>
    </xf>
    <xf numFmtId="9" fontId="57" fillId="0" borderId="2" xfId="3" applyFont="1" applyFill="1" applyBorder="1" applyAlignment="1">
      <alignment horizontal="center" vertical="center"/>
    </xf>
    <xf numFmtId="9" fontId="27" fillId="16" borderId="2" xfId="1" applyNumberFormat="1" applyFont="1" applyFill="1" applyBorder="1" applyAlignment="1">
      <alignment horizontal="center" vertical="center"/>
    </xf>
    <xf numFmtId="166" fontId="55" fillId="0" borderId="2" xfId="1" applyFont="1" applyBorder="1" applyAlignment="1">
      <alignment horizontal="center" vertical="center"/>
    </xf>
    <xf numFmtId="9" fontId="24" fillId="16" borderId="16" xfId="1" applyNumberFormat="1" applyFont="1" applyFill="1" applyBorder="1" applyAlignment="1">
      <alignment horizontal="center" vertical="center"/>
    </xf>
    <xf numFmtId="166" fontId="27" fillId="0" borderId="2" xfId="1" applyFont="1" applyBorder="1" applyAlignment="1">
      <alignment horizontal="center" vertical="center" wrapText="1"/>
    </xf>
    <xf numFmtId="9" fontId="27" fillId="7" borderId="2" xfId="1" applyNumberFormat="1" applyFont="1" applyFill="1" applyBorder="1" applyAlignment="1">
      <alignment horizontal="center" vertical="center"/>
    </xf>
    <xf numFmtId="9" fontId="27" fillId="39" borderId="2" xfId="1" applyNumberFormat="1" applyFont="1" applyFill="1" applyBorder="1" applyAlignment="1">
      <alignment horizontal="center" vertical="center"/>
    </xf>
    <xf numFmtId="9" fontId="27" fillId="0" borderId="2" xfId="1" applyNumberFormat="1" applyFont="1" applyBorder="1" applyAlignment="1">
      <alignment horizontal="center" vertical="center"/>
    </xf>
    <xf numFmtId="9" fontId="24" fillId="16" borderId="45" xfId="3" applyFont="1" applyFill="1" applyBorder="1" applyAlignment="1">
      <alignment horizontal="center" vertical="center"/>
    </xf>
    <xf numFmtId="9" fontId="24" fillId="38" borderId="2" xfId="3" applyFont="1" applyFill="1" applyBorder="1" applyAlignment="1">
      <alignment horizontal="center" vertical="center"/>
    </xf>
    <xf numFmtId="9" fontId="27" fillId="39" borderId="2" xfId="3" applyFont="1" applyFill="1" applyBorder="1" applyAlignment="1">
      <alignment horizontal="center" vertical="center" wrapText="1"/>
    </xf>
    <xf numFmtId="166" fontId="20" fillId="5" borderId="0" xfId="1" applyFont="1" applyFill="1" applyAlignment="1">
      <alignment vertical="center"/>
    </xf>
    <xf numFmtId="166" fontId="20" fillId="0" borderId="30" xfId="1" applyFont="1" applyBorder="1" applyAlignment="1">
      <alignment horizontal="left" vertical="center" wrapText="1"/>
    </xf>
    <xf numFmtId="166" fontId="20" fillId="0" borderId="30" xfId="1" applyFont="1" applyBorder="1" applyAlignment="1">
      <alignment vertical="center" wrapText="1"/>
    </xf>
    <xf numFmtId="166" fontId="22" fillId="0" borderId="30" xfId="1" applyFont="1" applyBorder="1" applyAlignment="1">
      <alignment vertical="center" wrapText="1"/>
    </xf>
    <xf numFmtId="9" fontId="24" fillId="0" borderId="28" xfId="3" applyFont="1" applyFill="1" applyBorder="1" applyAlignment="1">
      <alignment horizontal="center" vertical="center"/>
    </xf>
    <xf numFmtId="9" fontId="24" fillId="7" borderId="28" xfId="3" applyFont="1" applyFill="1" applyBorder="1" applyAlignment="1">
      <alignment horizontal="center" vertical="center"/>
    </xf>
    <xf numFmtId="10" fontId="49" fillId="9" borderId="41" xfId="0" applyNumberFormat="1" applyFont="1" applyFill="1" applyBorder="1" applyAlignment="1">
      <alignment horizontal="center" vertical="center" wrapText="1"/>
    </xf>
    <xf numFmtId="0" fontId="48" fillId="13" borderId="41" xfId="0" applyFont="1" applyFill="1" applyBorder="1" applyAlignment="1">
      <alignment horizontal="center" vertical="center" wrapText="1"/>
    </xf>
    <xf numFmtId="9" fontId="54" fillId="0" borderId="53" xfId="3" applyFont="1" applyFill="1" applyBorder="1" applyAlignment="1">
      <alignment horizontal="center" vertical="center" wrapText="1"/>
    </xf>
    <xf numFmtId="10" fontId="54" fillId="0" borderId="41" xfId="0" applyNumberFormat="1" applyFont="1" applyBorder="1" applyAlignment="1">
      <alignment horizontal="center" vertical="center" wrapText="1"/>
    </xf>
    <xf numFmtId="0" fontId="48" fillId="5" borderId="54" xfId="0" applyFont="1" applyFill="1" applyBorder="1" applyAlignment="1">
      <alignment horizontal="center" vertical="center" wrapText="1"/>
    </xf>
    <xf numFmtId="166" fontId="20" fillId="5" borderId="32" xfId="1" applyFont="1" applyFill="1" applyBorder="1" applyAlignment="1">
      <alignment vertical="center" wrapText="1"/>
    </xf>
    <xf numFmtId="166" fontId="20" fillId="5" borderId="30" xfId="1" applyFont="1" applyFill="1" applyBorder="1" applyAlignment="1">
      <alignment vertical="center"/>
    </xf>
    <xf numFmtId="166" fontId="20" fillId="5" borderId="30" xfId="1" applyFont="1" applyFill="1" applyBorder="1" applyAlignment="1">
      <alignment vertical="center" wrapText="1"/>
    </xf>
    <xf numFmtId="0" fontId="22" fillId="0" borderId="0" xfId="0" applyFont="1" applyAlignment="1">
      <alignment horizontal="left" vertical="center" wrapText="1"/>
    </xf>
    <xf numFmtId="0" fontId="20" fillId="5" borderId="30" xfId="0" applyFont="1" applyFill="1" applyBorder="1" applyAlignment="1">
      <alignment vertical="center" wrapText="1"/>
    </xf>
    <xf numFmtId="0" fontId="22" fillId="0" borderId="30" xfId="0" applyFont="1" applyBorder="1" applyAlignment="1">
      <alignment vertical="center" wrapText="1"/>
    </xf>
    <xf numFmtId="166" fontId="20" fillId="0" borderId="30" xfId="1" applyFont="1" applyBorder="1" applyAlignment="1">
      <alignment vertical="center"/>
    </xf>
    <xf numFmtId="166" fontId="20" fillId="0" borderId="30" xfId="1" applyFont="1" applyBorder="1" applyAlignment="1">
      <alignment horizontal="left" vertical="center"/>
    </xf>
    <xf numFmtId="169" fontId="20" fillId="0" borderId="30" xfId="6" applyFont="1" applyBorder="1" applyAlignment="1" applyProtection="1">
      <alignment vertical="center" wrapText="1"/>
    </xf>
    <xf numFmtId="166" fontId="22" fillId="0" borderId="0" xfId="1" applyFont="1" applyAlignment="1">
      <alignment vertical="center" wrapText="1"/>
    </xf>
    <xf numFmtId="169" fontId="20" fillId="0" borderId="17" xfId="6" applyFont="1" applyBorder="1" applyAlignment="1" applyProtection="1">
      <alignment vertical="center" wrapText="1"/>
    </xf>
    <xf numFmtId="169" fontId="20" fillId="0" borderId="30" xfId="6" applyFont="1" applyBorder="1" applyAlignment="1" applyProtection="1">
      <alignment horizontal="left" vertical="center" wrapText="1"/>
    </xf>
    <xf numFmtId="166" fontId="20" fillId="0" borderId="30" xfId="0" applyNumberFormat="1" applyFont="1" applyBorder="1" applyAlignment="1">
      <alignment vertical="center" wrapText="1"/>
    </xf>
    <xf numFmtId="0" fontId="22" fillId="5" borderId="30" xfId="0" applyFont="1" applyFill="1" applyBorder="1" applyAlignment="1">
      <alignment vertical="center" wrapText="1"/>
    </xf>
    <xf numFmtId="0" fontId="22" fillId="0" borderId="0" xfId="0" applyFont="1" applyAlignment="1">
      <alignment vertical="center"/>
    </xf>
    <xf numFmtId="166" fontId="22" fillId="0" borderId="0" xfId="1" applyFont="1"/>
    <xf numFmtId="169" fontId="20" fillId="0" borderId="30" xfId="6" applyFont="1" applyBorder="1" applyAlignment="1" applyProtection="1">
      <alignment horizontal="justify" vertical="center"/>
    </xf>
    <xf numFmtId="0" fontId="20" fillId="0" borderId="30" xfId="0" applyFont="1" applyBorder="1" applyAlignment="1">
      <alignment vertical="center" wrapText="1"/>
    </xf>
    <xf numFmtId="169" fontId="20" fillId="0" borderId="30" xfId="6" applyFont="1" applyBorder="1" applyAlignment="1" applyProtection="1">
      <alignment vertical="center"/>
    </xf>
    <xf numFmtId="166" fontId="22" fillId="0" borderId="30" xfId="1" applyFont="1" applyBorder="1" applyAlignment="1">
      <alignment horizontal="left" vertical="center" wrapText="1"/>
    </xf>
    <xf numFmtId="166" fontId="20" fillId="0" borderId="30" xfId="1" quotePrefix="1" applyFont="1" applyBorder="1" applyAlignment="1">
      <alignment vertical="center"/>
    </xf>
    <xf numFmtId="166" fontId="42" fillId="0" borderId="0" xfId="1" applyFont="1" applyAlignment="1">
      <alignment horizontal="left" vertical="center" wrapText="1"/>
    </xf>
    <xf numFmtId="0" fontId="22" fillId="0" borderId="0" xfId="0" applyFont="1" applyAlignment="1">
      <alignment wrapText="1"/>
    </xf>
    <xf numFmtId="166" fontId="22" fillId="5" borderId="30" xfId="1" applyFont="1" applyFill="1" applyBorder="1" applyAlignment="1">
      <alignment vertical="center" wrapText="1"/>
    </xf>
    <xf numFmtId="166" fontId="22" fillId="0" borderId="0" xfId="1" applyFont="1" applyAlignment="1">
      <alignment vertical="center"/>
    </xf>
    <xf numFmtId="0" fontId="20" fillId="5" borderId="30" xfId="0" applyFont="1" applyFill="1" applyBorder="1" applyAlignment="1">
      <alignment horizontal="justify" vertical="center"/>
    </xf>
    <xf numFmtId="169" fontId="35" fillId="0" borderId="30" xfId="6" applyFont="1" applyBorder="1" applyAlignment="1" applyProtection="1">
      <alignment horizontal="justify" vertical="center"/>
    </xf>
    <xf numFmtId="166" fontId="35" fillId="0" borderId="30" xfId="0" applyNumberFormat="1" applyFont="1" applyBorder="1" applyAlignment="1">
      <alignment vertical="center" wrapText="1"/>
    </xf>
    <xf numFmtId="0" fontId="0" fillId="0" borderId="30" xfId="0" applyBorder="1" applyAlignment="1">
      <alignment vertical="center" wrapText="1"/>
    </xf>
    <xf numFmtId="169" fontId="20" fillId="35" borderId="30" xfId="6" applyFont="1" applyFill="1" applyBorder="1" applyAlignment="1" applyProtection="1">
      <alignment horizontal="justify" vertical="center"/>
    </xf>
    <xf numFmtId="166" fontId="22" fillId="0" borderId="0" xfId="1" applyFont="1" applyAlignment="1">
      <alignment wrapText="1"/>
    </xf>
    <xf numFmtId="166" fontId="22" fillId="0" borderId="17" xfId="1" applyFont="1" applyBorder="1" applyAlignment="1">
      <alignment vertical="center" wrapText="1"/>
    </xf>
    <xf numFmtId="169" fontId="20" fillId="35" borderId="30" xfId="6" applyFont="1" applyFill="1" applyBorder="1" applyAlignment="1" applyProtection="1">
      <alignment vertical="center" wrapText="1"/>
    </xf>
    <xf numFmtId="166" fontId="20" fillId="0" borderId="0" xfId="1" applyFont="1" applyAlignment="1">
      <alignment vertical="center"/>
    </xf>
    <xf numFmtId="0" fontId="53" fillId="5" borderId="30" xfId="0" applyFont="1" applyFill="1" applyBorder="1" applyAlignment="1">
      <alignment horizontal="left" vertical="center"/>
    </xf>
    <xf numFmtId="166" fontId="42" fillId="7" borderId="0" xfId="1" applyFont="1" applyFill="1" applyAlignment="1">
      <alignment horizontal="left" vertical="center" wrapText="1"/>
    </xf>
    <xf numFmtId="0" fontId="0" fillId="35" borderId="30" xfId="0" applyFill="1" applyBorder="1" applyAlignment="1">
      <alignment horizontal="justify" vertical="center"/>
    </xf>
    <xf numFmtId="166" fontId="20" fillId="5" borderId="30" xfId="1" quotePrefix="1" applyFont="1" applyFill="1" applyBorder="1" applyAlignment="1">
      <alignment vertical="center"/>
    </xf>
    <xf numFmtId="166" fontId="20" fillId="5" borderId="30" xfId="0" applyNumberFormat="1" applyFont="1" applyFill="1" applyBorder="1" applyAlignment="1">
      <alignment vertical="center" wrapText="1"/>
    </xf>
    <xf numFmtId="0" fontId="38" fillId="0" borderId="0" xfId="0" applyFont="1" applyAlignment="1">
      <alignment vertical="center" wrapText="1"/>
    </xf>
    <xf numFmtId="0" fontId="20" fillId="0" borderId="0" xfId="0" applyFont="1" applyAlignment="1">
      <alignment vertical="center" wrapText="1"/>
    </xf>
    <xf numFmtId="166" fontId="20" fillId="5" borderId="30" xfId="1" applyFont="1" applyFill="1" applyBorder="1" applyAlignment="1" applyProtection="1">
      <alignment vertical="center" wrapText="1"/>
      <protection locked="0"/>
    </xf>
    <xf numFmtId="166" fontId="40" fillId="5" borderId="30" xfId="1" applyFont="1" applyFill="1" applyBorder="1" applyAlignment="1">
      <alignment horizontal="left" vertical="center" wrapText="1"/>
    </xf>
    <xf numFmtId="166" fontId="52" fillId="0" borderId="30" xfId="0" applyNumberFormat="1" applyFont="1" applyBorder="1" applyAlignment="1">
      <alignment vertical="center" wrapText="1"/>
    </xf>
    <xf numFmtId="166" fontId="20" fillId="0" borderId="17" xfId="1" applyFont="1" applyBorder="1" applyAlignment="1">
      <alignment vertical="center"/>
    </xf>
    <xf numFmtId="9" fontId="20" fillId="5" borderId="30" xfId="3" applyFont="1" applyFill="1" applyBorder="1" applyAlignment="1">
      <alignment vertical="center" wrapText="1"/>
    </xf>
    <xf numFmtId="0" fontId="20" fillId="0" borderId="0" xfId="0" applyFont="1" applyAlignment="1">
      <alignment horizontal="justify" vertical="center"/>
    </xf>
    <xf numFmtId="0" fontId="53" fillId="5" borderId="30" xfId="0" applyFont="1" applyFill="1" applyBorder="1" applyAlignment="1">
      <alignment vertical="center"/>
    </xf>
    <xf numFmtId="166" fontId="22" fillId="5" borderId="30" xfId="1" applyFont="1" applyFill="1" applyBorder="1" applyAlignment="1">
      <alignment vertical="center"/>
    </xf>
    <xf numFmtId="9" fontId="22" fillId="0" borderId="30" xfId="3" applyFont="1" applyFill="1" applyBorder="1" applyAlignment="1">
      <alignment vertical="center" wrapText="1"/>
    </xf>
    <xf numFmtId="169" fontId="20" fillId="5" borderId="55" xfId="6" applyFont="1" applyFill="1" applyBorder="1" applyAlignment="1" applyProtection="1">
      <alignment vertical="center" wrapText="1"/>
    </xf>
    <xf numFmtId="166" fontId="22" fillId="29" borderId="30" xfId="1" applyFont="1" applyFill="1" applyBorder="1" applyAlignment="1">
      <alignment vertical="center" wrapText="1"/>
    </xf>
    <xf numFmtId="166" fontId="22" fillId="5" borderId="30" xfId="1" applyFont="1" applyFill="1" applyBorder="1" applyAlignment="1">
      <alignment horizontal="left" vertical="center" wrapText="1"/>
    </xf>
    <xf numFmtId="166" fontId="20" fillId="5" borderId="30" xfId="1" applyFont="1" applyFill="1" applyBorder="1" applyAlignment="1">
      <alignment horizontal="left" vertical="center"/>
    </xf>
    <xf numFmtId="0" fontId="22" fillId="5" borderId="30" xfId="0" applyFont="1" applyFill="1" applyBorder="1" applyAlignment="1">
      <alignment horizontal="left" vertical="center" wrapText="1"/>
    </xf>
    <xf numFmtId="166" fontId="20" fillId="5" borderId="30" xfId="1" applyFont="1" applyFill="1" applyBorder="1" applyAlignment="1">
      <alignment horizontal="left" vertical="center" wrapText="1"/>
    </xf>
    <xf numFmtId="166" fontId="40" fillId="0" borderId="30" xfId="1" applyFont="1" applyBorder="1" applyAlignment="1">
      <alignment horizontal="left" vertical="center" wrapText="1"/>
    </xf>
    <xf numFmtId="166" fontId="40" fillId="0" borderId="30" xfId="1" applyFont="1" applyBorder="1" applyAlignment="1">
      <alignment vertical="center" wrapText="1"/>
    </xf>
    <xf numFmtId="166" fontId="22" fillId="5" borderId="30" xfId="1" applyFont="1" applyFill="1" applyBorder="1" applyAlignment="1">
      <alignment horizontal="justify" vertical="center" wrapText="1"/>
    </xf>
    <xf numFmtId="166" fontId="40" fillId="0" borderId="56" xfId="0" applyNumberFormat="1" applyFont="1" applyBorder="1" applyAlignment="1">
      <alignment horizontal="left" vertical="center" wrapText="1"/>
    </xf>
    <xf numFmtId="9" fontId="24" fillId="39" borderId="14" xfId="3" applyFont="1" applyFill="1" applyBorder="1" applyAlignment="1">
      <alignment horizontal="center" vertical="center"/>
    </xf>
    <xf numFmtId="9" fontId="24" fillId="0" borderId="14" xfId="3" applyFont="1" applyFill="1" applyBorder="1" applyAlignment="1">
      <alignment horizontal="center" vertical="center"/>
    </xf>
    <xf numFmtId="166" fontId="20" fillId="5" borderId="31" xfId="1" applyFont="1" applyFill="1" applyBorder="1" applyAlignment="1">
      <alignment vertical="center"/>
    </xf>
    <xf numFmtId="166" fontId="20" fillId="40" borderId="30" xfId="1" applyFont="1" applyFill="1" applyBorder="1" applyAlignment="1">
      <alignment vertical="center"/>
    </xf>
    <xf numFmtId="166" fontId="20" fillId="40" borderId="30" xfId="1" applyFont="1" applyFill="1" applyBorder="1" applyAlignment="1">
      <alignment horizontal="left" vertical="center"/>
    </xf>
    <xf numFmtId="166" fontId="22" fillId="40" borderId="30" xfId="1" applyFont="1" applyFill="1" applyBorder="1" applyAlignment="1">
      <alignment vertical="center" wrapText="1"/>
    </xf>
    <xf numFmtId="166" fontId="20" fillId="40" borderId="30" xfId="1" applyFont="1" applyFill="1" applyBorder="1" applyAlignment="1">
      <alignment vertical="center" wrapText="1"/>
    </xf>
    <xf numFmtId="166" fontId="20" fillId="40" borderId="30" xfId="1" applyFont="1" applyFill="1" applyBorder="1" applyAlignment="1">
      <alignment vertical="center" wrapText="1" shrinkToFit="1"/>
    </xf>
    <xf numFmtId="166" fontId="35" fillId="40" borderId="30" xfId="1" applyFont="1" applyFill="1" applyBorder="1" applyAlignment="1">
      <alignment vertical="center"/>
    </xf>
    <xf numFmtId="166" fontId="22" fillId="40" borderId="30" xfId="1" applyFont="1" applyFill="1" applyBorder="1" applyAlignment="1">
      <alignment horizontal="left" vertical="center" wrapText="1"/>
    </xf>
    <xf numFmtId="0" fontId="33" fillId="21" borderId="57" xfId="0"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0" fontId="21" fillId="3" borderId="20"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22" fillId="0" borderId="14" xfId="0" applyFont="1" applyBorder="1" applyAlignment="1">
      <alignment horizontal="center" vertical="center" wrapText="1"/>
    </xf>
    <xf numFmtId="0" fontId="17" fillId="2" borderId="31" xfId="0" applyFont="1" applyFill="1" applyBorder="1" applyAlignment="1">
      <alignment horizontal="center" vertical="center" wrapText="1"/>
    </xf>
    <xf numFmtId="0" fontId="17" fillId="2" borderId="33" xfId="0" applyFont="1" applyFill="1" applyBorder="1" applyAlignment="1">
      <alignment horizontal="center" vertical="center" wrapText="1"/>
    </xf>
    <xf numFmtId="0" fontId="17" fillId="2" borderId="28" xfId="0" applyFont="1" applyFill="1" applyBorder="1" applyAlignment="1">
      <alignment horizontal="center" vertical="center" wrapText="1"/>
    </xf>
    <xf numFmtId="0" fontId="17" fillId="2" borderId="32" xfId="0" applyFont="1" applyFill="1" applyBorder="1" applyAlignment="1">
      <alignment horizontal="center" vertical="center" wrapText="1"/>
    </xf>
    <xf numFmtId="9" fontId="24" fillId="0" borderId="25" xfId="3" applyFont="1" applyFill="1" applyBorder="1" applyAlignment="1">
      <alignment horizontal="center" vertical="center"/>
    </xf>
    <xf numFmtId="0" fontId="20" fillId="0" borderId="21" xfId="0" applyFont="1" applyBorder="1"/>
    <xf numFmtId="166" fontId="20" fillId="0" borderId="21" xfId="1" applyFont="1" applyBorder="1"/>
    <xf numFmtId="166" fontId="20" fillId="0" borderId="21" xfId="1" applyFont="1" applyBorder="1" applyAlignment="1">
      <alignment vertical="center" wrapText="1"/>
    </xf>
    <xf numFmtId="9" fontId="24" fillId="0" borderId="23" xfId="3" applyFont="1" applyFill="1" applyBorder="1" applyAlignment="1">
      <alignment horizontal="center" vertical="center"/>
    </xf>
    <xf numFmtId="0" fontId="23" fillId="2" borderId="29" xfId="0" applyFont="1" applyFill="1" applyBorder="1" applyAlignment="1">
      <alignment vertical="center" wrapText="1"/>
    </xf>
    <xf numFmtId="166" fontId="20" fillId="0" borderId="29" xfId="1" applyFont="1" applyBorder="1" applyAlignment="1">
      <alignment vertical="center" wrapText="1"/>
    </xf>
    <xf numFmtId="9" fontId="24" fillId="0" borderId="22" xfId="3" applyFont="1" applyFill="1" applyBorder="1" applyAlignment="1">
      <alignment horizontal="center" vertical="center"/>
    </xf>
    <xf numFmtId="9" fontId="20" fillId="0" borderId="2" xfId="1" applyNumberFormat="1" applyFont="1" applyBorder="1" applyAlignment="1">
      <alignment horizontal="center" vertical="center" wrapText="1"/>
    </xf>
    <xf numFmtId="9" fontId="20" fillId="7" borderId="2" xfId="1" applyNumberFormat="1" applyFont="1" applyFill="1" applyBorder="1" applyAlignment="1">
      <alignment horizontal="center" vertical="center" wrapText="1"/>
    </xf>
    <xf numFmtId="9" fontId="20" fillId="5" borderId="2" xfId="1" applyNumberFormat="1" applyFont="1" applyFill="1" applyBorder="1" applyAlignment="1">
      <alignment horizontal="center" vertical="center" wrapText="1"/>
    </xf>
    <xf numFmtId="9" fontId="22" fillId="0" borderId="2" xfId="1" applyNumberFormat="1" applyFont="1" applyBorder="1" applyAlignment="1">
      <alignment horizontal="center" vertical="center" wrapText="1"/>
    </xf>
    <xf numFmtId="0" fontId="39" fillId="0" borderId="0" xfId="0" applyFont="1"/>
    <xf numFmtId="0" fontId="20" fillId="30" borderId="20" xfId="0" applyFont="1" applyFill="1" applyBorder="1" applyAlignment="1">
      <alignment horizontal="center" vertical="center" wrapText="1"/>
    </xf>
    <xf numFmtId="0" fontId="20" fillId="30" borderId="2" xfId="0" applyFont="1" applyFill="1" applyBorder="1" applyAlignment="1">
      <alignment horizontal="center" vertical="center" wrapText="1"/>
    </xf>
    <xf numFmtId="0" fontId="20" fillId="30" borderId="2" xfId="0" applyFont="1" applyFill="1" applyBorder="1" applyAlignment="1">
      <alignment horizontal="justify" vertical="center" wrapText="1"/>
    </xf>
    <xf numFmtId="0" fontId="20" fillId="7" borderId="2" xfId="0" applyFont="1" applyFill="1" applyBorder="1" applyAlignment="1">
      <alignment horizontal="justify" vertical="center" wrapText="1"/>
    </xf>
    <xf numFmtId="0" fontId="20" fillId="30" borderId="2" xfId="0" applyFont="1" applyFill="1" applyBorder="1" applyAlignment="1">
      <alignment horizontal="justify" vertical="center"/>
    </xf>
    <xf numFmtId="166" fontId="62" fillId="0" borderId="4" xfId="1" applyFont="1" applyBorder="1" applyAlignment="1">
      <alignment horizontal="center"/>
    </xf>
    <xf numFmtId="166" fontId="62" fillId="0" borderId="43" xfId="1" applyFont="1" applyBorder="1" applyAlignment="1">
      <alignment horizontal="center"/>
    </xf>
    <xf numFmtId="0" fontId="45" fillId="13" borderId="17" xfId="0" applyFont="1" applyFill="1" applyBorder="1" applyAlignment="1">
      <alignment horizontal="center" vertical="center" wrapText="1"/>
    </xf>
    <xf numFmtId="0" fontId="33" fillId="0" borderId="0" xfId="0" applyFont="1" applyAlignment="1">
      <alignment horizontal="center"/>
    </xf>
    <xf numFmtId="0" fontId="20" fillId="28" borderId="20" xfId="0" applyFont="1" applyFill="1" applyBorder="1" applyAlignment="1">
      <alignment horizontal="center" vertical="center" wrapText="1"/>
    </xf>
    <xf numFmtId="0" fontId="20" fillId="28" borderId="2" xfId="0" applyFont="1" applyFill="1" applyBorder="1" applyAlignment="1">
      <alignment horizontal="center" vertical="center" wrapText="1"/>
    </xf>
    <xf numFmtId="0" fontId="20" fillId="28" borderId="2" xfId="0" applyFont="1" applyFill="1" applyBorder="1" applyAlignment="1">
      <alignment horizontal="justify" vertical="center" wrapText="1"/>
    </xf>
    <xf numFmtId="0" fontId="20" fillId="33" borderId="20" xfId="0" applyFont="1" applyFill="1" applyBorder="1" applyAlignment="1">
      <alignment horizontal="center" vertical="center" wrapText="1"/>
    </xf>
    <xf numFmtId="0" fontId="20" fillId="33" borderId="2" xfId="0" applyFont="1" applyFill="1" applyBorder="1" applyAlignment="1">
      <alignment horizontal="center" vertical="center" wrapText="1"/>
    </xf>
    <xf numFmtId="0" fontId="20" fillId="33" borderId="2" xfId="0" applyFont="1" applyFill="1" applyBorder="1" applyAlignment="1">
      <alignment horizontal="justify" vertical="center" wrapText="1"/>
    </xf>
    <xf numFmtId="0" fontId="20" fillId="27" borderId="20" xfId="0" applyFont="1" applyFill="1" applyBorder="1" applyAlignment="1">
      <alignment horizontal="center" vertical="center" wrapText="1"/>
    </xf>
    <xf numFmtId="0" fontId="20" fillId="27" borderId="2" xfId="0" applyFont="1" applyFill="1" applyBorder="1" applyAlignment="1">
      <alignment horizontal="center" vertical="center" wrapText="1"/>
    </xf>
    <xf numFmtId="0" fontId="20" fillId="27" borderId="2" xfId="0" applyFont="1" applyFill="1" applyBorder="1" applyAlignment="1">
      <alignment horizontal="justify" vertical="center" wrapText="1"/>
    </xf>
    <xf numFmtId="0" fontId="20" fillId="10" borderId="20" xfId="0"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10" borderId="2" xfId="0" applyFont="1" applyFill="1" applyBorder="1" applyAlignment="1">
      <alignment horizontal="justify" vertical="center" wrapText="1"/>
    </xf>
    <xf numFmtId="0" fontId="20" fillId="0" borderId="2" xfId="0" applyFont="1" applyBorder="1" applyAlignment="1">
      <alignment horizontal="center" vertical="center" wrapText="1"/>
    </xf>
    <xf numFmtId="0" fontId="20" fillId="22" borderId="20" xfId="0" applyFont="1" applyFill="1" applyBorder="1" applyAlignment="1">
      <alignment horizontal="center" vertical="center" wrapText="1"/>
    </xf>
    <xf numFmtId="0" fontId="20" fillId="22" borderId="2" xfId="0" applyFont="1" applyFill="1" applyBorder="1" applyAlignment="1">
      <alignment horizontal="center" vertical="center" wrapText="1"/>
    </xf>
    <xf numFmtId="0" fontId="20" fillId="22" borderId="2" xfId="0" applyFont="1" applyFill="1" applyBorder="1" applyAlignment="1">
      <alignment horizontal="justify" vertical="center" wrapText="1"/>
    </xf>
    <xf numFmtId="0" fontId="20" fillId="29" borderId="2" xfId="0" applyFont="1" applyFill="1" applyBorder="1" applyAlignment="1">
      <alignment horizontal="center" vertical="center" wrapText="1"/>
    </xf>
    <xf numFmtId="0" fontId="20" fillId="29" borderId="2" xfId="0" applyFont="1" applyFill="1" applyBorder="1" applyAlignment="1">
      <alignment horizontal="justify" vertical="center" wrapText="1"/>
    </xf>
    <xf numFmtId="0" fontId="20" fillId="32" borderId="20" xfId="0" applyFont="1" applyFill="1" applyBorder="1" applyAlignment="1">
      <alignment horizontal="center" vertical="center" wrapText="1"/>
    </xf>
    <xf numFmtId="0" fontId="20" fillId="32" borderId="2" xfId="0" applyFont="1" applyFill="1" applyBorder="1" applyAlignment="1">
      <alignment horizontal="center" vertical="center" wrapText="1"/>
    </xf>
    <xf numFmtId="0" fontId="20" fillId="32" borderId="2" xfId="0" applyFont="1" applyFill="1" applyBorder="1" applyAlignment="1">
      <alignment horizontal="justify" vertical="center" wrapText="1"/>
    </xf>
    <xf numFmtId="0" fontId="20" fillId="11" borderId="2" xfId="0" applyFont="1" applyFill="1" applyBorder="1" applyAlignment="1">
      <alignment horizontal="center" vertical="center" wrapText="1"/>
    </xf>
    <xf numFmtId="0" fontId="20" fillId="31" borderId="20" xfId="0" applyFont="1" applyFill="1" applyBorder="1" applyAlignment="1">
      <alignment horizontal="center" vertical="center" wrapText="1"/>
    </xf>
    <xf numFmtId="0" fontId="20" fillId="31" borderId="2" xfId="0" applyFont="1" applyFill="1" applyBorder="1" applyAlignment="1">
      <alignment horizontal="center" vertical="center" wrapText="1"/>
    </xf>
    <xf numFmtId="0" fontId="20" fillId="31" borderId="2" xfId="0" applyFont="1" applyFill="1" applyBorder="1" applyAlignment="1">
      <alignment horizontal="justify" vertical="center" wrapText="1"/>
    </xf>
    <xf numFmtId="0" fontId="20" fillId="23" borderId="20" xfId="0" applyFont="1" applyFill="1" applyBorder="1" applyAlignment="1">
      <alignment horizontal="center" vertical="center" wrapText="1"/>
    </xf>
    <xf numFmtId="0" fontId="20" fillId="23" borderId="2" xfId="0" applyFont="1" applyFill="1" applyBorder="1" applyAlignment="1">
      <alignment horizontal="center" vertical="center" wrapText="1"/>
    </xf>
    <xf numFmtId="0" fontId="20" fillId="23" borderId="2" xfId="0" applyFont="1" applyFill="1" applyBorder="1" applyAlignment="1">
      <alignment horizontal="justify" vertical="center" wrapText="1"/>
    </xf>
    <xf numFmtId="0" fontId="20" fillId="24" borderId="20" xfId="0" applyFont="1" applyFill="1" applyBorder="1" applyAlignment="1">
      <alignment horizontal="center" vertical="center" wrapText="1"/>
    </xf>
    <xf numFmtId="0" fontId="20" fillId="24" borderId="2" xfId="0" applyFont="1" applyFill="1" applyBorder="1" applyAlignment="1">
      <alignment horizontal="center" vertical="center" wrapText="1"/>
    </xf>
    <xf numFmtId="0" fontId="20" fillId="24" borderId="2" xfId="0" applyFont="1" applyFill="1" applyBorder="1" applyAlignment="1">
      <alignment horizontal="justify" vertical="center" wrapText="1"/>
    </xf>
    <xf numFmtId="0" fontId="20" fillId="0" borderId="20" xfId="0" applyFont="1" applyBorder="1" applyAlignment="1">
      <alignment horizontal="center" vertical="center" wrapText="1"/>
    </xf>
    <xf numFmtId="0" fontId="20" fillId="0" borderId="2" xfId="0" applyFont="1" applyBorder="1" applyAlignment="1">
      <alignment horizontal="justify" vertical="center" wrapText="1"/>
    </xf>
    <xf numFmtId="0" fontId="20" fillId="34" borderId="20" xfId="0" applyFont="1" applyFill="1" applyBorder="1" applyAlignment="1">
      <alignment horizontal="center" vertical="center" wrapText="1"/>
    </xf>
    <xf numFmtId="0" fontId="20" fillId="34" borderId="2" xfId="0" applyFont="1" applyFill="1" applyBorder="1" applyAlignment="1">
      <alignment horizontal="center" vertical="center" wrapText="1"/>
    </xf>
    <xf numFmtId="0" fontId="20" fillId="34" borderId="2" xfId="0" applyFont="1" applyFill="1" applyBorder="1" applyAlignment="1">
      <alignment horizontal="justify" vertical="center" wrapText="1"/>
    </xf>
    <xf numFmtId="0" fontId="20" fillId="26" borderId="20" xfId="0" applyFont="1" applyFill="1" applyBorder="1" applyAlignment="1">
      <alignment horizontal="center" vertical="center" wrapText="1"/>
    </xf>
    <xf numFmtId="0" fontId="20" fillId="26" borderId="2" xfId="0" applyFont="1" applyFill="1" applyBorder="1" applyAlignment="1">
      <alignment horizontal="center" vertical="center" wrapText="1"/>
    </xf>
    <xf numFmtId="0" fontId="20" fillId="26" borderId="2" xfId="0" applyFont="1" applyFill="1" applyBorder="1" applyAlignment="1">
      <alignment horizontal="justify" vertical="center" wrapText="1"/>
    </xf>
    <xf numFmtId="0" fontId="22" fillId="33" borderId="20" xfId="0" applyFont="1" applyFill="1" applyBorder="1" applyAlignment="1">
      <alignment horizontal="center" vertical="center" wrapText="1"/>
    </xf>
    <xf numFmtId="0" fontId="22" fillId="33" borderId="2" xfId="0" applyFont="1" applyFill="1" applyBorder="1" applyAlignment="1">
      <alignment horizontal="center" vertical="center" wrapText="1"/>
    </xf>
    <xf numFmtId="0" fontId="22" fillId="33" borderId="2" xfId="0" applyFont="1" applyFill="1" applyBorder="1" applyAlignment="1">
      <alignment horizontal="justify" vertical="center" wrapText="1"/>
    </xf>
    <xf numFmtId="0" fontId="22" fillId="27" borderId="20" xfId="0" applyFont="1" applyFill="1" applyBorder="1" applyAlignment="1">
      <alignment horizontal="center" vertical="center" wrapText="1"/>
    </xf>
    <xf numFmtId="0" fontId="22" fillId="27" borderId="2" xfId="0" applyFont="1" applyFill="1" applyBorder="1" applyAlignment="1">
      <alignment horizontal="center" vertical="center" wrapText="1"/>
    </xf>
    <xf numFmtId="0" fontId="22" fillId="27" borderId="2" xfId="0" applyFont="1" applyFill="1" applyBorder="1" applyAlignment="1">
      <alignment horizontal="justify" vertical="center" wrapText="1"/>
    </xf>
    <xf numFmtId="0" fontId="17" fillId="33" borderId="2" xfId="0" applyFont="1" applyFill="1" applyBorder="1" applyAlignment="1">
      <alignment horizontal="justify" vertical="center" wrapText="1"/>
    </xf>
    <xf numFmtId="0" fontId="22" fillId="0" borderId="2" xfId="0" applyFont="1" applyBorder="1" applyAlignment="1">
      <alignment horizontal="justify" vertical="center" wrapText="1"/>
    </xf>
    <xf numFmtId="0" fontId="22" fillId="0" borderId="20" xfId="0" applyFont="1" applyBorder="1" applyAlignment="1">
      <alignment horizontal="center" vertical="center" wrapText="1"/>
    </xf>
    <xf numFmtId="0" fontId="21" fillId="33" borderId="2" xfId="0" applyFont="1" applyFill="1" applyBorder="1" applyAlignment="1">
      <alignment horizontal="justify" vertical="center" wrapText="1"/>
    </xf>
    <xf numFmtId="9" fontId="21" fillId="0" borderId="2" xfId="1" applyNumberFormat="1" applyFont="1" applyBorder="1" applyAlignment="1">
      <alignment horizontal="center" vertical="center" wrapText="1"/>
    </xf>
    <xf numFmtId="0" fontId="20" fillId="28" borderId="9" xfId="0" applyFont="1" applyFill="1" applyBorder="1" applyAlignment="1">
      <alignment horizontal="center" vertical="center" wrapText="1"/>
    </xf>
    <xf numFmtId="0" fontId="20" fillId="28" borderId="18" xfId="0" applyFont="1" applyFill="1" applyBorder="1" applyAlignment="1">
      <alignment horizontal="center" vertical="center" wrapText="1"/>
    </xf>
    <xf numFmtId="0" fontId="20" fillId="28" borderId="18" xfId="0" applyFont="1" applyFill="1" applyBorder="1" applyAlignment="1">
      <alignment horizontal="justify" vertical="center" wrapText="1"/>
    </xf>
    <xf numFmtId="0" fontId="20" fillId="25" borderId="2" xfId="0" applyFont="1" applyFill="1" applyBorder="1" applyAlignment="1">
      <alignment horizontal="center" vertical="center" wrapText="1"/>
    </xf>
    <xf numFmtId="0" fontId="20" fillId="25" borderId="2" xfId="0" applyFont="1" applyFill="1" applyBorder="1" applyAlignment="1">
      <alignment horizontal="justify" vertical="center" wrapText="1"/>
    </xf>
    <xf numFmtId="0" fontId="20" fillId="33" borderId="2" xfId="0" applyFont="1" applyFill="1" applyBorder="1" applyAlignment="1">
      <alignment horizontal="justify" vertical="center"/>
    </xf>
    <xf numFmtId="0" fontId="22" fillId="33" borderId="2" xfId="0" applyFont="1" applyFill="1" applyBorder="1" applyAlignment="1">
      <alignment horizontal="justify" vertical="center"/>
    </xf>
    <xf numFmtId="0" fontId="22" fillId="34" borderId="20" xfId="0" applyFont="1" applyFill="1" applyBorder="1" applyAlignment="1">
      <alignment horizontal="center" vertical="center" wrapText="1"/>
    </xf>
    <xf numFmtId="0" fontId="22" fillId="34" borderId="2" xfId="0" applyFont="1" applyFill="1" applyBorder="1" applyAlignment="1">
      <alignment horizontal="center" vertical="center" wrapText="1"/>
    </xf>
    <xf numFmtId="167" fontId="22" fillId="34" borderId="2" xfId="1" applyNumberFormat="1" applyFont="1" applyFill="1" applyBorder="1" applyAlignment="1">
      <alignment horizontal="justify" vertical="center" wrapText="1"/>
    </xf>
    <xf numFmtId="167" fontId="22" fillId="33" borderId="2" xfId="1" applyNumberFormat="1" applyFont="1" applyFill="1" applyBorder="1" applyAlignment="1">
      <alignment horizontal="justify" vertical="center" wrapText="1"/>
    </xf>
    <xf numFmtId="0" fontId="53" fillId="27" borderId="2" xfId="0" applyFont="1" applyFill="1" applyBorder="1" applyAlignment="1">
      <alignment horizontal="center" vertical="center" wrapText="1"/>
    </xf>
    <xf numFmtId="0" fontId="22" fillId="22" borderId="20" xfId="0" applyFont="1" applyFill="1" applyBorder="1" applyAlignment="1">
      <alignment horizontal="center" vertical="center" wrapText="1"/>
    </xf>
    <xf numFmtId="0" fontId="22" fillId="22" borderId="2" xfId="0" applyFont="1" applyFill="1" applyBorder="1" applyAlignment="1">
      <alignment horizontal="center" vertical="center" wrapText="1"/>
    </xf>
    <xf numFmtId="0" fontId="22" fillId="22" borderId="2" xfId="0" applyFont="1" applyFill="1" applyBorder="1" applyAlignment="1">
      <alignment horizontal="justify" vertical="center" wrapText="1"/>
    </xf>
    <xf numFmtId="0" fontId="22" fillId="32" borderId="20" xfId="0" applyFont="1" applyFill="1" applyBorder="1" applyAlignment="1">
      <alignment horizontal="center" vertical="center" wrapText="1"/>
    </xf>
    <xf numFmtId="0" fontId="22" fillId="32" borderId="2" xfId="0" applyFont="1" applyFill="1" applyBorder="1" applyAlignment="1">
      <alignment horizontal="center" vertical="center" wrapText="1"/>
    </xf>
    <xf numFmtId="0" fontId="22" fillId="32" borderId="2" xfId="0" applyFont="1" applyFill="1" applyBorder="1" applyAlignment="1">
      <alignment horizontal="justify" vertical="center" wrapText="1"/>
    </xf>
    <xf numFmtId="0" fontId="22" fillId="28" borderId="20" xfId="0" applyFont="1" applyFill="1" applyBorder="1" applyAlignment="1">
      <alignment horizontal="center" vertical="center" wrapText="1"/>
    </xf>
    <xf numFmtId="0" fontId="22" fillId="28" borderId="2" xfId="0" applyFont="1" applyFill="1" applyBorder="1" applyAlignment="1">
      <alignment horizontal="center" vertical="center" wrapText="1"/>
    </xf>
    <xf numFmtId="0" fontId="22" fillId="28" borderId="2" xfId="0" applyFont="1" applyFill="1" applyBorder="1" applyAlignment="1">
      <alignment horizontal="justify" vertical="center" wrapText="1"/>
    </xf>
    <xf numFmtId="0" fontId="22" fillId="34" borderId="2" xfId="0" applyFont="1" applyFill="1" applyBorder="1" applyAlignment="1">
      <alignment horizontal="justify" vertical="center" wrapText="1"/>
    </xf>
    <xf numFmtId="0" fontId="22" fillId="26" borderId="20" xfId="0" applyFont="1" applyFill="1" applyBorder="1" applyAlignment="1">
      <alignment horizontal="center" vertical="center" wrapText="1"/>
    </xf>
    <xf numFmtId="0" fontId="22" fillId="26" borderId="2" xfId="0" applyFont="1" applyFill="1" applyBorder="1" applyAlignment="1">
      <alignment horizontal="center" vertical="center" wrapText="1"/>
    </xf>
    <xf numFmtId="0" fontId="22" fillId="26" borderId="2" xfId="0" applyFont="1" applyFill="1" applyBorder="1" applyAlignment="1">
      <alignment horizontal="justify" vertical="center" wrapText="1"/>
    </xf>
    <xf numFmtId="167" fontId="22" fillId="26" borderId="2" xfId="0" applyNumberFormat="1" applyFont="1" applyFill="1" applyBorder="1" applyAlignment="1">
      <alignment horizontal="justify" vertical="center" wrapText="1"/>
    </xf>
    <xf numFmtId="167" fontId="22" fillId="0" borderId="2" xfId="0" applyNumberFormat="1" applyFont="1" applyBorder="1" applyAlignment="1">
      <alignment horizontal="justify" vertical="center" wrapText="1"/>
    </xf>
    <xf numFmtId="0" fontId="22" fillId="23" borderId="20" xfId="0" applyFont="1" applyFill="1" applyBorder="1" applyAlignment="1">
      <alignment horizontal="center" vertical="center" wrapText="1"/>
    </xf>
    <xf numFmtId="0" fontId="22" fillId="23" borderId="2" xfId="0" applyFont="1" applyFill="1" applyBorder="1" applyAlignment="1">
      <alignment horizontal="center" vertical="center" wrapText="1"/>
    </xf>
    <xf numFmtId="167" fontId="22" fillId="23" borderId="2" xfId="0" applyNumberFormat="1" applyFont="1" applyFill="1" applyBorder="1" applyAlignment="1">
      <alignment horizontal="justify" vertical="center" wrapText="1"/>
    </xf>
    <xf numFmtId="167" fontId="66" fillId="34" borderId="2" xfId="1" applyNumberFormat="1" applyFont="1" applyFill="1" applyBorder="1" applyAlignment="1">
      <alignment horizontal="justify" vertical="center" wrapText="1"/>
    </xf>
    <xf numFmtId="0" fontId="22" fillId="31" borderId="20" xfId="0" applyFont="1" applyFill="1" applyBorder="1" applyAlignment="1">
      <alignment horizontal="center" vertical="center" wrapText="1"/>
    </xf>
    <xf numFmtId="0" fontId="22" fillId="31" borderId="2" xfId="0" applyFont="1" applyFill="1" applyBorder="1" applyAlignment="1">
      <alignment horizontal="center" vertical="center" wrapText="1"/>
    </xf>
    <xf numFmtId="167" fontId="22" fillId="31" borderId="2" xfId="1" applyNumberFormat="1" applyFont="1" applyFill="1" applyBorder="1" applyAlignment="1">
      <alignment horizontal="justify" vertical="center" wrapText="1"/>
    </xf>
    <xf numFmtId="167" fontId="22" fillId="27" borderId="2" xfId="1" applyNumberFormat="1" applyFont="1" applyFill="1" applyBorder="1" applyAlignment="1">
      <alignment horizontal="justify" vertical="center" wrapText="1"/>
    </xf>
    <xf numFmtId="166" fontId="22" fillId="27" borderId="2" xfId="1" applyFont="1" applyFill="1" applyBorder="1" applyAlignment="1">
      <alignment horizontal="justify" vertical="center"/>
    </xf>
    <xf numFmtId="166" fontId="20" fillId="0" borderId="2" xfId="1" applyFont="1" applyBorder="1" applyAlignment="1">
      <alignment horizontal="justify" vertical="center"/>
    </xf>
    <xf numFmtId="166" fontId="20" fillId="28" borderId="2" xfId="1" applyFont="1" applyFill="1" applyBorder="1" applyAlignment="1">
      <alignment horizontal="justify" vertical="center"/>
    </xf>
    <xf numFmtId="166" fontId="20" fillId="32" borderId="2" xfId="1" applyFont="1" applyFill="1" applyBorder="1" applyAlignment="1">
      <alignment horizontal="justify" vertical="center"/>
    </xf>
    <xf numFmtId="166" fontId="22" fillId="0" borderId="2" xfId="1" applyFont="1" applyBorder="1" applyAlignment="1">
      <alignment horizontal="justify" vertical="center"/>
    </xf>
    <xf numFmtId="166" fontId="22" fillId="0" borderId="2" xfId="1" applyFont="1" applyBorder="1" applyAlignment="1">
      <alignment horizontal="center" vertical="center"/>
    </xf>
    <xf numFmtId="0" fontId="22" fillId="24" borderId="20" xfId="0" applyFont="1" applyFill="1" applyBorder="1" applyAlignment="1">
      <alignment horizontal="center" vertical="center" wrapText="1"/>
    </xf>
    <xf numFmtId="0" fontId="22" fillId="24" borderId="2" xfId="0" applyFont="1" applyFill="1" applyBorder="1" applyAlignment="1">
      <alignment horizontal="center" vertical="center" wrapText="1"/>
    </xf>
    <xf numFmtId="166" fontId="22" fillId="24" borderId="2" xfId="1" applyFont="1" applyFill="1" applyBorder="1" applyAlignment="1">
      <alignment horizontal="justify" vertical="center"/>
    </xf>
    <xf numFmtId="166" fontId="22" fillId="22" borderId="2" xfId="1" applyFont="1" applyFill="1" applyBorder="1" applyAlignment="1">
      <alignment horizontal="justify" vertical="center"/>
    </xf>
    <xf numFmtId="166" fontId="22" fillId="22" borderId="2" xfId="1" applyFont="1" applyFill="1" applyBorder="1" applyAlignment="1">
      <alignment horizontal="center" vertical="center"/>
    </xf>
    <xf numFmtId="0" fontId="22" fillId="0" borderId="2" xfId="0" applyFont="1" applyBorder="1" applyAlignment="1">
      <alignment horizontal="justify" vertical="center"/>
    </xf>
    <xf numFmtId="166" fontId="22" fillId="0" borderId="2" xfId="1" applyFont="1" applyBorder="1" applyAlignment="1">
      <alignment horizontal="justify" vertical="center" wrapText="1"/>
    </xf>
    <xf numFmtId="166" fontId="20" fillId="24" borderId="2" xfId="1" applyFont="1" applyFill="1" applyBorder="1" applyAlignment="1">
      <alignment horizontal="justify" vertical="center"/>
    </xf>
    <xf numFmtId="166" fontId="22" fillId="28" borderId="2" xfId="1" applyFont="1" applyFill="1" applyBorder="1" applyAlignment="1">
      <alignment horizontal="justify" vertical="center"/>
    </xf>
    <xf numFmtId="166" fontId="22" fillId="28" borderId="2" xfId="1" applyFont="1" applyFill="1" applyBorder="1" applyAlignment="1">
      <alignment horizontal="center" vertical="center"/>
    </xf>
    <xf numFmtId="0" fontId="20" fillId="41" borderId="20" xfId="0" applyFont="1" applyFill="1" applyBorder="1" applyAlignment="1">
      <alignment horizontal="center" vertical="center" wrapText="1"/>
    </xf>
    <xf numFmtId="0" fontId="20" fillId="41" borderId="2" xfId="0" applyFont="1" applyFill="1" applyBorder="1" applyAlignment="1">
      <alignment horizontal="center" vertical="center" wrapText="1"/>
    </xf>
    <xf numFmtId="0" fontId="20" fillId="41" borderId="2" xfId="0" applyFont="1" applyFill="1" applyBorder="1" applyAlignment="1">
      <alignment horizontal="justify" vertical="center" wrapText="1"/>
    </xf>
    <xf numFmtId="166" fontId="20" fillId="28" borderId="2" xfId="1" applyFont="1" applyFill="1" applyBorder="1" applyAlignment="1">
      <alignment horizontal="center" vertical="center" wrapText="1"/>
    </xf>
    <xf numFmtId="166" fontId="20" fillId="28" borderId="2" xfId="1" applyFont="1" applyFill="1" applyBorder="1" applyAlignment="1">
      <alignment horizontal="justify" vertical="center" wrapText="1"/>
    </xf>
    <xf numFmtId="166" fontId="20" fillId="28" borderId="2" xfId="1" applyFont="1" applyFill="1" applyBorder="1" applyAlignment="1">
      <alignment horizontal="center" vertical="center"/>
    </xf>
    <xf numFmtId="166" fontId="20" fillId="33" borderId="2" xfId="1" applyFont="1" applyFill="1" applyBorder="1" applyAlignment="1">
      <alignment horizontal="center" vertical="center" wrapText="1"/>
    </xf>
    <xf numFmtId="166" fontId="20" fillId="33" borderId="2" xfId="1" applyFont="1" applyFill="1" applyBorder="1" applyAlignment="1">
      <alignment horizontal="justify" vertical="center"/>
    </xf>
    <xf numFmtId="166" fontId="20" fillId="34" borderId="2" xfId="1" applyFont="1" applyFill="1" applyBorder="1" applyAlignment="1">
      <alignment horizontal="center" vertical="center" wrapText="1"/>
    </xf>
    <xf numFmtId="166" fontId="20" fillId="34" borderId="2" xfId="1" applyFont="1" applyFill="1" applyBorder="1" applyAlignment="1">
      <alignment horizontal="justify" vertical="center" wrapText="1"/>
    </xf>
    <xf numFmtId="166" fontId="20" fillId="26" borderId="2" xfId="1" applyFont="1" applyFill="1" applyBorder="1" applyAlignment="1">
      <alignment horizontal="center" vertical="center" wrapText="1"/>
    </xf>
    <xf numFmtId="166" fontId="20" fillId="26" borderId="2" xfId="1" applyFont="1" applyFill="1" applyBorder="1" applyAlignment="1">
      <alignment horizontal="justify" vertical="center"/>
    </xf>
    <xf numFmtId="166" fontId="20" fillId="26" borderId="2" xfId="1" applyFont="1" applyFill="1" applyBorder="1" applyAlignment="1">
      <alignment horizontal="center" vertical="center"/>
    </xf>
    <xf numFmtId="166" fontId="20" fillId="23" borderId="2" xfId="1" applyFont="1" applyFill="1" applyBorder="1" applyAlignment="1">
      <alignment horizontal="center" vertical="center" wrapText="1"/>
    </xf>
    <xf numFmtId="166" fontId="20" fillId="23" borderId="2" xfId="1" applyFont="1" applyFill="1" applyBorder="1" applyAlignment="1">
      <alignment horizontal="justify" vertical="center"/>
    </xf>
    <xf numFmtId="166" fontId="20" fillId="24" borderId="2" xfId="1" applyFont="1" applyFill="1" applyBorder="1" applyAlignment="1">
      <alignment horizontal="center" vertical="center" wrapText="1"/>
    </xf>
    <xf numFmtId="0" fontId="22" fillId="28" borderId="13" xfId="0" applyFont="1" applyFill="1" applyBorder="1" applyAlignment="1">
      <alignment horizontal="center" vertical="center" wrapText="1"/>
    </xf>
    <xf numFmtId="166" fontId="20" fillId="28" borderId="14" xfId="1" applyFont="1" applyFill="1" applyBorder="1" applyAlignment="1">
      <alignment horizontal="center" vertical="center" wrapText="1"/>
    </xf>
    <xf numFmtId="166" fontId="20" fillId="28" borderId="14" xfId="1" applyFont="1" applyFill="1" applyBorder="1" applyAlignment="1">
      <alignment horizontal="justify" vertical="center"/>
    </xf>
    <xf numFmtId="166" fontId="22" fillId="0" borderId="30" xfId="1" applyFont="1" applyBorder="1" applyAlignment="1">
      <alignment horizontal="left" vertical="top" wrapText="1"/>
    </xf>
    <xf numFmtId="166" fontId="22" fillId="0" borderId="30" xfId="1" applyFont="1" applyBorder="1" applyAlignment="1">
      <alignment horizontal="left" wrapText="1"/>
    </xf>
    <xf numFmtId="9" fontId="21" fillId="16" borderId="2" xfId="3" applyFont="1" applyFill="1" applyBorder="1" applyAlignment="1">
      <alignment horizontal="center" vertical="center" wrapText="1"/>
    </xf>
    <xf numFmtId="9" fontId="21" fillId="16" borderId="2" xfId="1" applyNumberFormat="1" applyFont="1" applyFill="1" applyBorder="1" applyAlignment="1">
      <alignment horizontal="center" vertical="center" wrapText="1"/>
    </xf>
    <xf numFmtId="9" fontId="21" fillId="0" borderId="2" xfId="3" applyFont="1" applyFill="1" applyBorder="1" applyAlignment="1">
      <alignment horizontal="center" vertical="center" wrapText="1"/>
    </xf>
    <xf numFmtId="9" fontId="20" fillId="0" borderId="2" xfId="3" applyFont="1" applyFill="1" applyBorder="1" applyAlignment="1">
      <alignment horizontal="center" vertical="center" wrapText="1"/>
    </xf>
    <xf numFmtId="9" fontId="21" fillId="7" borderId="2" xfId="3" applyFont="1" applyFill="1" applyBorder="1" applyAlignment="1">
      <alignment horizontal="center" vertical="center" wrapText="1"/>
    </xf>
    <xf numFmtId="166" fontId="22" fillId="0" borderId="14" xfId="1" applyFont="1" applyBorder="1" applyAlignment="1">
      <alignment horizontal="left" vertical="center" wrapText="1"/>
    </xf>
    <xf numFmtId="166" fontId="53" fillId="0" borderId="30" xfId="0" applyNumberFormat="1" applyFont="1" applyBorder="1" applyAlignment="1">
      <alignment horizontal="left" vertical="center" wrapText="1"/>
    </xf>
    <xf numFmtId="9" fontId="20" fillId="5" borderId="30" xfId="3" applyFont="1" applyFill="1" applyBorder="1" applyAlignment="1">
      <alignment horizontal="left" vertical="center" wrapText="1"/>
    </xf>
    <xf numFmtId="166" fontId="20" fillId="5" borderId="31" xfId="1" applyFont="1" applyFill="1" applyBorder="1" applyAlignment="1">
      <alignment horizontal="left" vertical="center" wrapText="1"/>
    </xf>
    <xf numFmtId="0" fontId="23" fillId="2" borderId="0" xfId="0" applyFont="1" applyFill="1" applyAlignment="1">
      <alignment horizontal="center" vertical="center" wrapText="1"/>
    </xf>
    <xf numFmtId="166" fontId="20" fillId="0" borderId="0" xfId="1" applyFont="1" applyAlignment="1">
      <alignment horizontal="center"/>
    </xf>
    <xf numFmtId="166" fontId="22" fillId="0" borderId="2" xfId="1" applyFont="1" applyBorder="1" applyAlignment="1">
      <alignment horizontal="center" wrapText="1"/>
    </xf>
    <xf numFmtId="166" fontId="22" fillId="0" borderId="14" xfId="1" applyFont="1" applyBorder="1" applyAlignment="1">
      <alignment horizontal="center" wrapText="1"/>
    </xf>
    <xf numFmtId="9" fontId="24" fillId="0" borderId="0" xfId="3" applyFont="1" applyFill="1" applyBorder="1" applyAlignment="1">
      <alignment vertical="center"/>
    </xf>
    <xf numFmtId="166" fontId="24" fillId="0" borderId="0" xfId="1" applyFont="1" applyAlignment="1">
      <alignment vertical="center"/>
    </xf>
    <xf numFmtId="9" fontId="24" fillId="0" borderId="0" xfId="3" applyFont="1" applyFill="1" applyAlignment="1">
      <alignment vertical="center"/>
    </xf>
    <xf numFmtId="9" fontId="21" fillId="7" borderId="2" xfId="3" applyFont="1" applyFill="1" applyBorder="1" applyAlignment="1">
      <alignment vertical="center" wrapText="1"/>
    </xf>
    <xf numFmtId="9" fontId="21" fillId="0" borderId="2" xfId="3" applyFont="1" applyFill="1" applyBorder="1" applyAlignment="1">
      <alignment vertical="center" wrapText="1"/>
    </xf>
    <xf numFmtId="9" fontId="21" fillId="16" borderId="2" xfId="3" applyFont="1" applyFill="1" applyBorder="1" applyAlignment="1">
      <alignment vertical="center" wrapText="1"/>
    </xf>
    <xf numFmtId="9" fontId="63" fillId="0" borderId="2" xfId="3" applyFont="1" applyFill="1" applyBorder="1" applyAlignment="1">
      <alignment vertical="center" wrapText="1"/>
    </xf>
    <xf numFmtId="166" fontId="21" fillId="0" borderId="2" xfId="1" applyFont="1" applyBorder="1" applyAlignment="1">
      <alignment vertical="center" wrapText="1"/>
    </xf>
    <xf numFmtId="9" fontId="17" fillId="16" borderId="2" xfId="3" applyFont="1" applyFill="1" applyBorder="1" applyAlignment="1">
      <alignment vertical="center" wrapText="1"/>
    </xf>
    <xf numFmtId="9" fontId="17" fillId="7" borderId="2" xfId="3" applyFont="1" applyFill="1" applyBorder="1" applyAlignment="1">
      <alignment vertical="center" wrapText="1"/>
    </xf>
    <xf numFmtId="9" fontId="17" fillId="0" borderId="2" xfId="3" applyFont="1" applyFill="1" applyBorder="1" applyAlignment="1">
      <alignment vertical="center" wrapText="1"/>
    </xf>
    <xf numFmtId="9" fontId="21" fillId="16" borderId="2" xfId="1" applyNumberFormat="1" applyFont="1" applyFill="1" applyBorder="1" applyAlignment="1">
      <alignment vertical="center" wrapText="1"/>
    </xf>
    <xf numFmtId="9" fontId="21" fillId="0" borderId="2" xfId="1" applyNumberFormat="1" applyFont="1" applyBorder="1" applyAlignment="1">
      <alignment vertical="center" wrapText="1"/>
    </xf>
    <xf numFmtId="166" fontId="17" fillId="0" borderId="2" xfId="1" applyFont="1" applyBorder="1" applyAlignment="1">
      <alignment vertical="center" wrapText="1"/>
    </xf>
    <xf numFmtId="9" fontId="60" fillId="16" borderId="2" xfId="0" applyNumberFormat="1" applyFont="1" applyFill="1" applyBorder="1" applyAlignment="1">
      <alignment vertical="center" wrapText="1"/>
    </xf>
    <xf numFmtId="168" fontId="21" fillId="0" borderId="2" xfId="1" applyNumberFormat="1" applyFont="1" applyBorder="1" applyAlignment="1">
      <alignment vertical="center" wrapText="1"/>
    </xf>
    <xf numFmtId="164" fontId="21" fillId="0" borderId="2" xfId="4" applyFont="1" applyFill="1" applyBorder="1" applyAlignment="1">
      <alignment vertical="center" wrapText="1"/>
    </xf>
    <xf numFmtId="9" fontId="21" fillId="7" borderId="2" xfId="1" applyNumberFormat="1" applyFont="1" applyFill="1" applyBorder="1" applyAlignment="1">
      <alignment vertical="center" wrapText="1"/>
    </xf>
    <xf numFmtId="10" fontId="21" fillId="0" borderId="2" xfId="1" applyNumberFormat="1" applyFont="1" applyBorder="1" applyAlignment="1">
      <alignment vertical="center" wrapText="1"/>
    </xf>
    <xf numFmtId="9" fontId="65" fillId="0" borderId="2" xfId="3" applyFont="1" applyFill="1" applyBorder="1" applyAlignment="1">
      <alignment vertical="center" wrapText="1"/>
    </xf>
    <xf numFmtId="9" fontId="17" fillId="16" borderId="2" xfId="1" applyNumberFormat="1" applyFont="1" applyFill="1" applyBorder="1" applyAlignment="1">
      <alignment vertical="center" wrapText="1"/>
    </xf>
    <xf numFmtId="166" fontId="63" fillId="0" borderId="2" xfId="1" applyFont="1" applyBorder="1" applyAlignment="1">
      <alignment vertical="center" wrapText="1"/>
    </xf>
    <xf numFmtId="9" fontId="17" fillId="7" borderId="2" xfId="1" applyNumberFormat="1" applyFont="1" applyFill="1" applyBorder="1" applyAlignment="1">
      <alignment vertical="center" wrapText="1"/>
    </xf>
    <xf numFmtId="9" fontId="17" fillId="0" borderId="2" xfId="1" applyNumberFormat="1" applyFont="1" applyBorder="1" applyAlignment="1">
      <alignment vertical="center" wrapText="1"/>
    </xf>
    <xf numFmtId="9" fontId="21" fillId="38" borderId="2" xfId="3" applyFont="1" applyFill="1" applyBorder="1" applyAlignment="1">
      <alignment vertical="center" wrapText="1"/>
    </xf>
    <xf numFmtId="9" fontId="21" fillId="0" borderId="14" xfId="3" applyFont="1" applyFill="1" applyBorder="1" applyAlignment="1">
      <alignment vertical="center" wrapText="1"/>
    </xf>
    <xf numFmtId="9" fontId="20" fillId="23" borderId="2" xfId="1" applyNumberFormat="1" applyFont="1" applyFill="1" applyBorder="1" applyAlignment="1">
      <alignment horizontal="center" vertical="center" wrapText="1"/>
    </xf>
    <xf numFmtId="9" fontId="22" fillId="23" borderId="2" xfId="4" applyNumberFormat="1" applyFont="1" applyFill="1" applyBorder="1" applyAlignment="1">
      <alignment horizontal="center" vertical="center" wrapText="1"/>
    </xf>
    <xf numFmtId="9" fontId="22" fillId="23" borderId="2" xfId="1" applyNumberFormat="1" applyFont="1" applyFill="1" applyBorder="1" applyAlignment="1">
      <alignment horizontal="center" vertical="center" wrapText="1"/>
    </xf>
    <xf numFmtId="9" fontId="22" fillId="0" borderId="2" xfId="4" applyNumberFormat="1" applyFont="1" applyFill="1" applyBorder="1" applyAlignment="1">
      <alignment horizontal="center" vertical="center" wrapText="1"/>
    </xf>
    <xf numFmtId="9" fontId="20" fillId="0" borderId="0" xfId="1" applyNumberFormat="1" applyFont="1" applyAlignment="1">
      <alignment horizontal="center" vertical="center"/>
    </xf>
    <xf numFmtId="9" fontId="20" fillId="23" borderId="2" xfId="3" applyFont="1" applyFill="1" applyBorder="1" applyAlignment="1">
      <alignment horizontal="center" vertical="center" wrapText="1"/>
    </xf>
    <xf numFmtId="9" fontId="20" fillId="16" borderId="2" xfId="1" applyNumberFormat="1" applyFont="1" applyFill="1" applyBorder="1" applyAlignment="1">
      <alignment horizontal="center" vertical="center" wrapText="1"/>
    </xf>
    <xf numFmtId="9" fontId="21" fillId="5" borderId="2" xfId="1" applyNumberFormat="1" applyFont="1" applyFill="1" applyBorder="1" applyAlignment="1">
      <alignment horizontal="center" vertical="center" wrapText="1"/>
    </xf>
    <xf numFmtId="9" fontId="21" fillId="0" borderId="14" xfId="3" applyFont="1" applyFill="1" applyBorder="1" applyAlignment="1">
      <alignment horizontal="center" vertical="center" wrapText="1"/>
    </xf>
    <xf numFmtId="9" fontId="20" fillId="16" borderId="2" xfId="3" applyFont="1" applyFill="1" applyBorder="1" applyAlignment="1">
      <alignment horizontal="center" vertical="center" wrapText="1"/>
    </xf>
    <xf numFmtId="9" fontId="22" fillId="16" borderId="2" xfId="1" applyNumberFormat="1" applyFont="1" applyFill="1" applyBorder="1" applyAlignment="1">
      <alignment horizontal="center" vertical="center" wrapText="1"/>
    </xf>
    <xf numFmtId="9" fontId="22" fillId="16" borderId="2" xfId="3" applyFont="1" applyFill="1" applyBorder="1" applyAlignment="1">
      <alignment horizontal="center" vertical="center" wrapText="1"/>
    </xf>
    <xf numFmtId="9" fontId="59" fillId="0" borderId="2" xfId="1" applyNumberFormat="1" applyFont="1" applyBorder="1" applyAlignment="1">
      <alignment horizontal="center" vertical="center" wrapText="1"/>
    </xf>
    <xf numFmtId="166" fontId="20" fillId="0" borderId="0" xfId="1" applyFont="1" applyAlignment="1">
      <alignment horizontal="center" vertical="center"/>
    </xf>
    <xf numFmtId="166" fontId="20" fillId="0" borderId="0" xfId="1" applyFont="1" applyAlignment="1">
      <alignment horizontal="center" vertical="center" wrapText="1"/>
    </xf>
    <xf numFmtId="166" fontId="5" fillId="41" borderId="24" xfId="1" applyFill="1" applyBorder="1" applyAlignment="1">
      <alignment horizontal="center"/>
    </xf>
    <xf numFmtId="0" fontId="20" fillId="0" borderId="4" xfId="0" applyFont="1" applyBorder="1"/>
    <xf numFmtId="0" fontId="20" fillId="0" borderId="6" xfId="0" applyFont="1" applyBorder="1"/>
    <xf numFmtId="0" fontId="20" fillId="0" borderId="24" xfId="0" applyFont="1" applyBorder="1"/>
    <xf numFmtId="0" fontId="20" fillId="0" borderId="25" xfId="0" applyFont="1" applyBorder="1"/>
    <xf numFmtId="0" fontId="20" fillId="0" borderId="26" xfId="0" applyFont="1" applyBorder="1"/>
    <xf numFmtId="0" fontId="20" fillId="0" borderId="23" xfId="0" applyFont="1" applyBorder="1"/>
    <xf numFmtId="166" fontId="53" fillId="0" borderId="30" xfId="1" applyFont="1" applyBorder="1" applyAlignment="1">
      <alignment horizontal="left" vertical="center" wrapText="1"/>
    </xf>
    <xf numFmtId="166" fontId="53" fillId="0" borderId="30" xfId="1" applyFont="1" applyBorder="1" applyAlignment="1">
      <alignment horizontal="left" wrapText="1"/>
    </xf>
    <xf numFmtId="9" fontId="41" fillId="7" borderId="2" xfId="0" applyNumberFormat="1" applyFont="1" applyFill="1" applyBorder="1" applyAlignment="1">
      <alignment horizontal="center" vertical="center" wrapText="1"/>
    </xf>
    <xf numFmtId="9" fontId="20" fillId="7" borderId="2" xfId="3" applyFont="1" applyFill="1" applyBorder="1" applyAlignment="1">
      <alignment horizontal="center" vertical="center" wrapText="1"/>
    </xf>
    <xf numFmtId="9" fontId="20" fillId="7" borderId="18" xfId="3" applyFont="1" applyFill="1" applyBorder="1" applyAlignment="1">
      <alignment horizontal="center" vertical="center" wrapText="1"/>
    </xf>
    <xf numFmtId="166" fontId="53" fillId="0" borderId="19" xfId="1" applyFont="1" applyBorder="1" applyAlignment="1">
      <alignment horizontal="left" vertical="center" wrapText="1"/>
    </xf>
    <xf numFmtId="166" fontId="53" fillId="0" borderId="30" xfId="1" applyFont="1" applyBorder="1" applyAlignment="1">
      <alignment horizontal="center" vertical="center" wrapText="1"/>
    </xf>
    <xf numFmtId="0" fontId="53" fillId="0" borderId="30" xfId="0" applyFont="1" applyBorder="1" applyAlignment="1">
      <alignment horizontal="center" vertical="center" wrapText="1"/>
    </xf>
    <xf numFmtId="166" fontId="20" fillId="5" borderId="30" xfId="1" applyFont="1" applyFill="1" applyBorder="1" applyAlignment="1">
      <alignment horizontal="center" vertical="center" wrapText="1"/>
    </xf>
    <xf numFmtId="166" fontId="22" fillId="5" borderId="30" xfId="1" applyFont="1" applyFill="1" applyBorder="1" applyAlignment="1">
      <alignment horizontal="center" vertical="center" wrapText="1"/>
    </xf>
    <xf numFmtId="0" fontId="22" fillId="5" borderId="30" xfId="0" applyFont="1" applyFill="1" applyBorder="1" applyAlignment="1">
      <alignment horizontal="center" vertical="center" wrapText="1"/>
    </xf>
    <xf numFmtId="166" fontId="20" fillId="5" borderId="30" xfId="1" applyFont="1" applyFill="1" applyBorder="1" applyAlignment="1">
      <alignment horizontal="justify" vertical="justify" wrapText="1"/>
    </xf>
    <xf numFmtId="166" fontId="22" fillId="5" borderId="30" xfId="1" applyFont="1" applyFill="1" applyBorder="1" applyAlignment="1">
      <alignment horizontal="left" wrapText="1"/>
    </xf>
    <xf numFmtId="0" fontId="22" fillId="5" borderId="30" xfId="0" applyFont="1" applyFill="1" applyBorder="1" applyAlignment="1">
      <alignment horizontal="left" vertical="top" wrapText="1"/>
    </xf>
    <xf numFmtId="0" fontId="17" fillId="5" borderId="30" xfId="0" applyFont="1" applyFill="1" applyBorder="1" applyAlignment="1">
      <alignment horizontal="left" vertical="center" wrapText="1"/>
    </xf>
    <xf numFmtId="9" fontId="20" fillId="0" borderId="0" xfId="3" applyFont="1"/>
    <xf numFmtId="9" fontId="22" fillId="0" borderId="2" xfId="3" applyFont="1" applyBorder="1" applyAlignment="1">
      <alignment horizontal="center" vertical="center" wrapText="1"/>
    </xf>
    <xf numFmtId="9" fontId="22" fillId="7" borderId="2" xfId="3" applyFont="1" applyFill="1" applyBorder="1" applyAlignment="1">
      <alignment horizontal="center" vertical="center" wrapText="1"/>
    </xf>
    <xf numFmtId="9" fontId="20" fillId="5" borderId="2" xfId="3" applyFont="1" applyFill="1" applyBorder="1" applyAlignment="1">
      <alignment horizontal="center" vertical="center" wrapText="1"/>
    </xf>
    <xf numFmtId="9" fontId="20" fillId="5" borderId="2" xfId="3" applyFont="1" applyFill="1" applyBorder="1" applyAlignment="1">
      <alignment horizontal="center" vertical="center"/>
    </xf>
    <xf numFmtId="9" fontId="20" fillId="0" borderId="2" xfId="3" applyFont="1" applyBorder="1" applyAlignment="1">
      <alignment horizontal="center" vertical="center"/>
    </xf>
    <xf numFmtId="9" fontId="20" fillId="16" borderId="2" xfId="3" applyFont="1" applyFill="1" applyBorder="1" applyAlignment="1">
      <alignment horizontal="center" vertical="center"/>
    </xf>
    <xf numFmtId="10" fontId="20" fillId="5" borderId="2" xfId="3" applyNumberFormat="1" applyFont="1" applyFill="1" applyBorder="1" applyAlignment="1">
      <alignment horizontal="center" vertical="center"/>
    </xf>
    <xf numFmtId="9" fontId="0" fillId="50" borderId="2" xfId="3" applyFont="1" applyFill="1" applyBorder="1" applyAlignment="1">
      <alignment horizontal="center" vertical="center"/>
    </xf>
    <xf numFmtId="9" fontId="20" fillId="7" borderId="2" xfId="3" applyFont="1" applyFill="1" applyBorder="1" applyAlignment="1">
      <alignment horizontal="center" vertical="center"/>
    </xf>
    <xf numFmtId="10" fontId="20" fillId="0" borderId="2" xfId="3" applyNumberFormat="1" applyFont="1" applyBorder="1" applyAlignment="1">
      <alignment horizontal="center" vertical="center"/>
    </xf>
    <xf numFmtId="9" fontId="0" fillId="51" borderId="2" xfId="3" applyFont="1" applyFill="1" applyBorder="1" applyAlignment="1">
      <alignment horizontal="center" vertical="center"/>
    </xf>
    <xf numFmtId="9" fontId="0" fillId="44" borderId="2" xfId="3" applyFont="1" applyFill="1" applyBorder="1" applyAlignment="1">
      <alignment horizontal="center" vertical="center"/>
    </xf>
    <xf numFmtId="166" fontId="22" fillId="0" borderId="18" xfId="1" applyFont="1" applyBorder="1" applyAlignment="1">
      <alignment horizontal="left" vertical="center" wrapText="1"/>
    </xf>
    <xf numFmtId="166" fontId="22" fillId="0" borderId="18" xfId="1" applyFont="1" applyBorder="1" applyAlignment="1">
      <alignment horizontal="center" wrapText="1"/>
    </xf>
    <xf numFmtId="9" fontId="21" fillId="0" borderId="18" xfId="3" applyFont="1" applyFill="1" applyBorder="1" applyAlignment="1">
      <alignment vertical="center" wrapText="1"/>
    </xf>
    <xf numFmtId="9" fontId="21" fillId="7" borderId="18" xfId="3" applyFont="1" applyFill="1" applyBorder="1" applyAlignment="1">
      <alignment vertical="center" wrapText="1"/>
    </xf>
    <xf numFmtId="9" fontId="21" fillId="0" borderId="18" xfId="3" applyFont="1" applyFill="1" applyBorder="1" applyAlignment="1">
      <alignment horizontal="center" vertical="center" wrapText="1"/>
    </xf>
    <xf numFmtId="9" fontId="21" fillId="7" borderId="18" xfId="3" applyFont="1" applyFill="1" applyBorder="1" applyAlignment="1">
      <alignment horizontal="center" vertical="center" wrapText="1"/>
    </xf>
    <xf numFmtId="9" fontId="20" fillId="5" borderId="18" xfId="3" applyFont="1" applyFill="1" applyBorder="1" applyAlignment="1">
      <alignment horizontal="center" vertical="center"/>
    </xf>
    <xf numFmtId="0" fontId="20" fillId="0" borderId="2" xfId="0" applyFont="1" applyBorder="1" applyAlignment="1">
      <alignment horizontal="center" vertical="center"/>
    </xf>
    <xf numFmtId="0" fontId="22" fillId="0" borderId="30" xfId="1" applyNumberFormat="1" applyFont="1" applyBorder="1" applyAlignment="1">
      <alignment horizontal="center" vertical="center"/>
    </xf>
    <xf numFmtId="166" fontId="36" fillId="5" borderId="30" xfId="1" applyFont="1" applyFill="1" applyBorder="1" applyAlignment="1">
      <alignment horizontal="justify" vertical="center" wrapText="1"/>
    </xf>
    <xf numFmtId="166" fontId="35" fillId="0" borderId="30" xfId="1" applyFont="1" applyBorder="1" applyAlignment="1">
      <alignment horizontal="justify" vertical="center" wrapText="1"/>
    </xf>
    <xf numFmtId="0" fontId="20" fillId="0" borderId="30" xfId="1" applyNumberFormat="1" applyFont="1" applyBorder="1" applyAlignment="1">
      <alignment horizontal="center" vertical="center" wrapText="1"/>
    </xf>
    <xf numFmtId="0" fontId="20" fillId="5" borderId="30" xfId="1" applyNumberFormat="1" applyFont="1" applyFill="1" applyBorder="1" applyAlignment="1">
      <alignment horizontal="left" vertical="center" wrapText="1"/>
    </xf>
    <xf numFmtId="0" fontId="70" fillId="0" borderId="30" xfId="0" applyFont="1" applyBorder="1" applyAlignment="1">
      <alignment horizontal="left" vertical="center" wrapText="1"/>
    </xf>
    <xf numFmtId="166" fontId="20" fillId="0" borderId="30" xfId="1" applyFont="1" applyBorder="1" applyAlignment="1">
      <alignment horizontal="justify" vertical="center"/>
    </xf>
    <xf numFmtId="166" fontId="20" fillId="0" borderId="30" xfId="1" applyFont="1" applyBorder="1" applyAlignment="1">
      <alignment wrapText="1"/>
    </xf>
    <xf numFmtId="0" fontId="0" fillId="0" borderId="30" xfId="0" applyBorder="1" applyAlignment="1">
      <alignment horizontal="justify"/>
    </xf>
    <xf numFmtId="0" fontId="71" fillId="0" borderId="30" xfId="0" applyFont="1" applyBorder="1" applyAlignment="1">
      <alignment horizontal="justify"/>
    </xf>
    <xf numFmtId="166" fontId="20" fillId="0" borderId="30" xfId="1" applyFont="1" applyBorder="1" applyAlignment="1">
      <alignment horizontal="center" vertical="center" wrapText="1"/>
    </xf>
    <xf numFmtId="166" fontId="20" fillId="0" borderId="30" xfId="1" applyFont="1" applyBorder="1" applyAlignment="1">
      <alignment horizontal="center" vertical="center"/>
    </xf>
    <xf numFmtId="166" fontId="22" fillId="9" borderId="30" xfId="1" applyFont="1" applyFill="1" applyBorder="1" applyAlignment="1">
      <alignment wrapText="1"/>
    </xf>
    <xf numFmtId="166" fontId="35" fillId="0" borderId="30" xfId="1" applyFont="1" applyBorder="1" applyAlignment="1">
      <alignment horizontal="center" vertical="center" wrapText="1"/>
    </xf>
    <xf numFmtId="0" fontId="20" fillId="5" borderId="30" xfId="1" applyNumberFormat="1" applyFont="1" applyFill="1" applyBorder="1" applyAlignment="1">
      <alignment horizontal="center" vertical="center" wrapText="1"/>
    </xf>
    <xf numFmtId="0" fontId="40" fillId="0" borderId="30" xfId="0" applyFont="1" applyBorder="1" applyAlignment="1">
      <alignment horizontal="left" vertical="center" wrapText="1"/>
    </xf>
    <xf numFmtId="166" fontId="20" fillId="9" borderId="30" xfId="1" applyFont="1" applyFill="1" applyBorder="1" applyAlignment="1">
      <alignment wrapText="1"/>
    </xf>
    <xf numFmtId="0" fontId="7" fillId="5" borderId="30" xfId="0" applyFont="1" applyFill="1" applyBorder="1" applyAlignment="1">
      <alignment horizontal="left" vertical="center" wrapText="1"/>
    </xf>
    <xf numFmtId="0" fontId="20" fillId="0" borderId="30" xfId="1" applyNumberFormat="1" applyFont="1" applyBorder="1" applyAlignment="1">
      <alignment horizontal="left" vertical="center" wrapText="1"/>
    </xf>
    <xf numFmtId="166" fontId="20" fillId="0" borderId="30" xfId="1" applyFont="1" applyBorder="1" applyAlignment="1">
      <alignment horizontal="center" wrapText="1"/>
    </xf>
    <xf numFmtId="166" fontId="20" fillId="0" borderId="30" xfId="1" applyFont="1" applyBorder="1" applyAlignment="1">
      <alignment horizontal="justify" vertical="center" wrapText="1"/>
    </xf>
    <xf numFmtId="166" fontId="40" fillId="0" borderId="30" xfId="1" applyFont="1" applyBorder="1" applyAlignment="1">
      <alignment horizontal="justify" vertical="center" wrapText="1"/>
    </xf>
    <xf numFmtId="0" fontId="20" fillId="0" borderId="30" xfId="1" applyNumberFormat="1" applyFont="1" applyBorder="1" applyAlignment="1">
      <alignment vertical="center" wrapText="1"/>
    </xf>
    <xf numFmtId="166" fontId="22" fillId="0" borderId="30" xfId="1" applyFont="1" applyBorder="1" applyAlignment="1">
      <alignment wrapText="1"/>
    </xf>
    <xf numFmtId="169" fontId="0" fillId="0" borderId="30" xfId="6" applyFont="1" applyBorder="1" applyAlignment="1" applyProtection="1">
      <alignment horizontal="justify"/>
    </xf>
    <xf numFmtId="169" fontId="0" fillId="0" borderId="30" xfId="6" applyFont="1" applyBorder="1" applyProtection="1"/>
    <xf numFmtId="169" fontId="39" fillId="0" borderId="30" xfId="6" applyFont="1" applyBorder="1" applyAlignment="1" applyProtection="1">
      <alignment vertical="center" wrapText="1"/>
    </xf>
    <xf numFmtId="169" fontId="39" fillId="0" borderId="30" xfId="6" applyFont="1" applyBorder="1" applyAlignment="1" applyProtection="1">
      <alignment horizontal="justify"/>
    </xf>
    <xf numFmtId="166" fontId="53" fillId="5" borderId="30" xfId="1" applyFont="1" applyFill="1" applyBorder="1" applyAlignment="1">
      <alignment horizontal="left" wrapText="1"/>
    </xf>
    <xf numFmtId="169" fontId="39" fillId="0" borderId="30" xfId="6" applyFont="1" applyBorder="1" applyProtection="1"/>
    <xf numFmtId="166" fontId="20" fillId="0" borderId="30" xfId="1" applyFont="1" applyBorder="1" applyAlignment="1">
      <alignment horizontal="left" wrapText="1" indent="1"/>
    </xf>
    <xf numFmtId="169" fontId="39" fillId="35" borderId="30" xfId="6" applyFont="1" applyFill="1" applyBorder="1" applyProtection="1"/>
    <xf numFmtId="0" fontId="0" fillId="0" borderId="30" xfId="0" applyBorder="1"/>
    <xf numFmtId="0" fontId="70" fillId="0" borderId="30" xfId="0" applyFont="1" applyBorder="1" applyAlignment="1">
      <alignment horizontal="left" vertical="top" wrapText="1"/>
    </xf>
    <xf numFmtId="0" fontId="20" fillId="28" borderId="14" xfId="0" applyFont="1" applyFill="1" applyBorder="1" applyAlignment="1">
      <alignment horizontal="center" vertical="center" wrapText="1"/>
    </xf>
    <xf numFmtId="9" fontId="20" fillId="5" borderId="14" xfId="3" applyFont="1" applyFill="1" applyBorder="1" applyAlignment="1">
      <alignment horizontal="center" vertical="center" wrapText="1"/>
    </xf>
    <xf numFmtId="9" fontId="20" fillId="5" borderId="14" xfId="3" applyFont="1" applyFill="1" applyBorder="1" applyAlignment="1">
      <alignment horizontal="center" vertical="center"/>
    </xf>
    <xf numFmtId="166" fontId="20" fillId="5" borderId="44" xfId="1" applyFont="1" applyFill="1" applyBorder="1"/>
    <xf numFmtId="166" fontId="20" fillId="5" borderId="2" xfId="1" applyFont="1" applyFill="1" applyBorder="1"/>
    <xf numFmtId="166" fontId="20" fillId="0" borderId="18" xfId="1" applyFont="1" applyBorder="1"/>
    <xf numFmtId="166" fontId="20" fillId="0" borderId="19" xfId="1" applyFont="1" applyBorder="1"/>
    <xf numFmtId="166" fontId="22" fillId="5" borderId="30" xfId="1" applyFont="1" applyFill="1" applyBorder="1" applyAlignment="1">
      <alignment wrapText="1"/>
    </xf>
    <xf numFmtId="0" fontId="20" fillId="21" borderId="10" xfId="0" applyFont="1" applyFill="1" applyBorder="1" applyAlignment="1">
      <alignment horizontal="center" vertical="center" wrapText="1"/>
    </xf>
    <xf numFmtId="0" fontId="20" fillId="21" borderId="7"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0" fillId="16" borderId="7" xfId="0" applyFont="1" applyFill="1" applyBorder="1" applyAlignment="1">
      <alignment horizontal="center" vertical="center" wrapText="1"/>
    </xf>
    <xf numFmtId="0" fontId="22" fillId="16" borderId="7" xfId="0" applyFont="1" applyFill="1" applyBorder="1" applyAlignment="1">
      <alignment horizontal="center" vertical="center" wrapText="1"/>
    </xf>
    <xf numFmtId="1" fontId="22" fillId="16" borderId="7" xfId="0" applyNumberFormat="1" applyFont="1" applyFill="1" applyBorder="1" applyAlignment="1">
      <alignment horizontal="center" vertical="center" wrapText="1"/>
    </xf>
    <xf numFmtId="1" fontId="20" fillId="16" borderId="7" xfId="1" applyNumberFormat="1" applyFont="1" applyFill="1" applyBorder="1" applyAlignment="1">
      <alignment horizontal="center" vertical="center"/>
    </xf>
    <xf numFmtId="1" fontId="22" fillId="16" borderId="7" xfId="1" applyNumberFormat="1" applyFont="1" applyFill="1" applyBorder="1" applyAlignment="1">
      <alignment horizontal="center" vertical="center"/>
    </xf>
    <xf numFmtId="3" fontId="20" fillId="16" borderId="7" xfId="1" applyNumberFormat="1" applyFont="1" applyFill="1" applyBorder="1" applyAlignment="1">
      <alignment horizontal="center" vertical="center"/>
    </xf>
    <xf numFmtId="0" fontId="20" fillId="41" borderId="7" xfId="0" applyFont="1" applyFill="1" applyBorder="1" applyAlignment="1">
      <alignment horizontal="center" vertical="center" wrapText="1"/>
    </xf>
    <xf numFmtId="0" fontId="20" fillId="16" borderId="38" xfId="0" applyFont="1" applyFill="1" applyBorder="1" applyAlignment="1">
      <alignment horizontal="center" vertical="center" wrapText="1"/>
    </xf>
    <xf numFmtId="166" fontId="22" fillId="0" borderId="9" xfId="1" applyFont="1" applyBorder="1" applyAlignment="1">
      <alignment horizontal="left" vertical="center" wrapText="1"/>
    </xf>
    <xf numFmtId="166" fontId="22" fillId="0" borderId="20" xfId="1" applyFont="1" applyBorder="1" applyAlignment="1">
      <alignment horizontal="left" vertical="center" wrapText="1"/>
    </xf>
    <xf numFmtId="0" fontId="22" fillId="0" borderId="30" xfId="0" applyFont="1" applyBorder="1" applyAlignment="1">
      <alignment horizontal="left" vertical="center" wrapText="1"/>
    </xf>
    <xf numFmtId="166" fontId="22" fillId="42" borderId="20" xfId="1" applyFont="1" applyFill="1" applyBorder="1" applyAlignment="1">
      <alignment horizontal="left" vertical="center" wrapText="1"/>
    </xf>
    <xf numFmtId="166" fontId="20" fillId="0" borderId="30" xfId="1" applyFont="1" applyBorder="1" applyAlignment="1">
      <alignment horizontal="left" wrapText="1"/>
    </xf>
    <xf numFmtId="166" fontId="22" fillId="33" borderId="20" xfId="1" applyFont="1" applyFill="1" applyBorder="1" applyAlignment="1">
      <alignment horizontal="left" vertical="center" wrapText="1"/>
    </xf>
    <xf numFmtId="166" fontId="22" fillId="29" borderId="30" xfId="1" applyFont="1" applyFill="1" applyBorder="1" applyAlignment="1">
      <alignment horizontal="left" vertical="center" wrapText="1"/>
    </xf>
    <xf numFmtId="0" fontId="20" fillId="0" borderId="30" xfId="0" applyFont="1" applyBorder="1" applyAlignment="1">
      <alignment horizontal="left" vertical="center" wrapText="1"/>
    </xf>
    <xf numFmtId="166" fontId="22" fillId="0" borderId="13" xfId="1" applyFont="1" applyBorder="1" applyAlignment="1">
      <alignment horizontal="left" vertical="center" wrapText="1"/>
    </xf>
    <xf numFmtId="166" fontId="22" fillId="0" borderId="10" xfId="1" applyFont="1" applyBorder="1" applyAlignment="1">
      <alignment horizontal="left" wrapText="1"/>
    </xf>
    <xf numFmtId="166" fontId="22" fillId="0" borderId="7" xfId="1" applyFont="1" applyBorder="1" applyAlignment="1">
      <alignment horizontal="left" wrapText="1"/>
    </xf>
    <xf numFmtId="0" fontId="22" fillId="0" borderId="7" xfId="0" applyFont="1" applyBorder="1" applyAlignment="1">
      <alignment horizontal="left" wrapText="1"/>
    </xf>
    <xf numFmtId="166" fontId="22" fillId="0" borderId="7" xfId="1" applyFont="1" applyBorder="1" applyAlignment="1">
      <alignment horizontal="left" vertical="top" wrapText="1"/>
    </xf>
    <xf numFmtId="0" fontId="38" fillId="0" borderId="7" xfId="0" applyFont="1" applyBorder="1" applyAlignment="1">
      <alignment horizontal="left" vertical="center" wrapText="1"/>
    </xf>
    <xf numFmtId="166" fontId="20" fillId="0" borderId="7" xfId="1" applyFont="1" applyBorder="1" applyAlignment="1">
      <alignment horizontal="left" wrapText="1"/>
    </xf>
    <xf numFmtId="0" fontId="22" fillId="0" borderId="7" xfId="0" applyFont="1" applyBorder="1" applyAlignment="1">
      <alignment horizontal="left" vertical="top" wrapText="1"/>
    </xf>
    <xf numFmtId="166" fontId="22" fillId="29" borderId="7" xfId="1" applyFont="1" applyFill="1" applyBorder="1" applyAlignment="1">
      <alignment horizontal="left" vertical="center" wrapText="1"/>
    </xf>
    <xf numFmtId="0" fontId="17" fillId="0" borderId="7" xfId="0" applyFont="1" applyBorder="1" applyAlignment="1">
      <alignment horizontal="left" vertical="center" wrapText="1"/>
    </xf>
    <xf numFmtId="166" fontId="20" fillId="35" borderId="7" xfId="0" applyNumberFormat="1" applyFont="1" applyFill="1" applyBorder="1" applyAlignment="1">
      <alignment horizontal="left" wrapText="1"/>
    </xf>
    <xf numFmtId="166" fontId="22" fillId="0" borderId="38" xfId="1" applyFont="1" applyBorder="1" applyAlignment="1">
      <alignment horizontal="left" wrapText="1"/>
    </xf>
    <xf numFmtId="166" fontId="20" fillId="0" borderId="58" xfId="1" applyFont="1" applyBorder="1"/>
    <xf numFmtId="166" fontId="22" fillId="0" borderId="9" xfId="1" applyFont="1" applyBorder="1" applyAlignment="1">
      <alignment horizontal="center" wrapText="1"/>
    </xf>
    <xf numFmtId="166" fontId="22" fillId="0" borderId="19" xfId="1" applyFont="1" applyBorder="1" applyAlignment="1">
      <alignment horizontal="left" vertical="center" wrapText="1"/>
    </xf>
    <xf numFmtId="166" fontId="22" fillId="0" borderId="20" xfId="1" applyFont="1" applyBorder="1" applyAlignment="1">
      <alignment horizontal="center" wrapText="1"/>
    </xf>
    <xf numFmtId="166" fontId="20" fillId="35" borderId="30" xfId="0" applyNumberFormat="1" applyFont="1" applyFill="1" applyBorder="1" applyAlignment="1">
      <alignment horizontal="left" vertical="center" wrapText="1"/>
    </xf>
    <xf numFmtId="0" fontId="20" fillId="5" borderId="30" xfId="0" applyFont="1" applyFill="1" applyBorder="1" applyAlignment="1">
      <alignment horizontal="left" vertical="center" wrapText="1"/>
    </xf>
    <xf numFmtId="0" fontId="22" fillId="29" borderId="30" xfId="0" applyFont="1" applyFill="1" applyBorder="1" applyAlignment="1">
      <alignment horizontal="left" vertical="center" wrapText="1"/>
    </xf>
    <xf numFmtId="166" fontId="22" fillId="36" borderId="30" xfId="0" applyNumberFormat="1" applyFont="1" applyFill="1" applyBorder="1" applyAlignment="1">
      <alignment horizontal="left" vertical="center" wrapText="1"/>
    </xf>
    <xf numFmtId="166" fontId="53" fillId="36" borderId="30" xfId="0" applyNumberFormat="1" applyFont="1" applyFill="1" applyBorder="1" applyAlignment="1">
      <alignment horizontal="left" vertical="center" wrapText="1"/>
    </xf>
    <xf numFmtId="0" fontId="46" fillId="0" borderId="30" xfId="0" applyFont="1" applyBorder="1" applyAlignment="1">
      <alignment horizontal="left" vertical="center" wrapText="1"/>
    </xf>
    <xf numFmtId="166" fontId="22" fillId="7" borderId="30" xfId="1" applyFont="1" applyFill="1" applyBorder="1" applyAlignment="1">
      <alignment horizontal="left" vertical="center" wrapText="1"/>
    </xf>
    <xf numFmtId="166" fontId="22" fillId="27" borderId="30" xfId="2" applyFont="1" applyFill="1" applyBorder="1" applyAlignment="1">
      <alignment horizontal="left" vertical="center" wrapText="1"/>
    </xf>
    <xf numFmtId="166" fontId="22" fillId="37" borderId="30" xfId="1" applyFont="1" applyFill="1" applyBorder="1" applyAlignment="1">
      <alignment horizontal="left" vertical="center" wrapText="1"/>
    </xf>
    <xf numFmtId="166" fontId="22" fillId="0" borderId="30" xfId="0" applyNumberFormat="1" applyFont="1" applyBorder="1" applyAlignment="1">
      <alignment horizontal="left" vertical="center" wrapText="1"/>
    </xf>
    <xf numFmtId="166" fontId="22" fillId="0" borderId="13" xfId="1" applyFont="1" applyBorder="1" applyAlignment="1">
      <alignment horizontal="center" wrapText="1"/>
    </xf>
    <xf numFmtId="166" fontId="22" fillId="0" borderId="31" xfId="0" applyNumberFormat="1" applyFont="1" applyBorder="1" applyAlignment="1">
      <alignment horizontal="left" vertical="center" wrapText="1"/>
    </xf>
    <xf numFmtId="9" fontId="21" fillId="0" borderId="9" xfId="3" applyFont="1" applyFill="1" applyBorder="1" applyAlignment="1">
      <alignment vertical="center" wrapText="1"/>
    </xf>
    <xf numFmtId="166" fontId="20" fillId="5" borderId="19" xfId="1" applyFont="1" applyFill="1" applyBorder="1" applyAlignment="1">
      <alignment horizontal="left" vertical="center" wrapText="1"/>
    </xf>
    <xf numFmtId="9" fontId="21" fillId="39" borderId="20" xfId="3" applyFont="1" applyFill="1" applyBorder="1" applyAlignment="1">
      <alignment vertical="center" wrapText="1"/>
    </xf>
    <xf numFmtId="9" fontId="21" fillId="0" borderId="20" xfId="3" applyFont="1" applyFill="1" applyBorder="1" applyAlignment="1">
      <alignment vertical="center" wrapText="1"/>
    </xf>
    <xf numFmtId="9" fontId="17" fillId="39" borderId="20" xfId="3" applyFont="1" applyFill="1" applyBorder="1" applyAlignment="1">
      <alignment vertical="center" wrapText="1"/>
    </xf>
    <xf numFmtId="166" fontId="20" fillId="40" borderId="30" xfId="1" applyFont="1" applyFill="1" applyBorder="1" applyAlignment="1">
      <alignment horizontal="left" vertical="center" wrapText="1"/>
    </xf>
    <xf numFmtId="166" fontId="17" fillId="0" borderId="20" xfId="1" applyFont="1" applyBorder="1" applyAlignment="1">
      <alignment vertical="center" wrapText="1"/>
    </xf>
    <xf numFmtId="166" fontId="21" fillId="0" borderId="20" xfId="1" applyFont="1" applyBorder="1" applyAlignment="1">
      <alignment vertical="center" wrapText="1"/>
    </xf>
    <xf numFmtId="9" fontId="21" fillId="39" borderId="20" xfId="5" applyNumberFormat="1" applyFont="1" applyFill="1" applyBorder="1" applyAlignment="1">
      <alignment vertical="center" wrapText="1"/>
    </xf>
    <xf numFmtId="166" fontId="20" fillId="0" borderId="30" xfId="0" applyNumberFormat="1" applyFont="1" applyBorder="1" applyAlignment="1">
      <alignment horizontal="left" vertical="center" wrapText="1"/>
    </xf>
    <xf numFmtId="9" fontId="21" fillId="8" borderId="20" xfId="3" applyFont="1" applyFill="1" applyBorder="1" applyAlignment="1">
      <alignment vertical="center" wrapText="1"/>
    </xf>
    <xf numFmtId="166" fontId="20" fillId="0" borderId="30" xfId="1" quotePrefix="1" applyFont="1" applyBorder="1" applyAlignment="1">
      <alignment horizontal="left" vertical="center" wrapText="1"/>
    </xf>
    <xf numFmtId="9" fontId="64" fillId="0" borderId="20" xfId="3" applyFont="1" applyFill="1" applyBorder="1" applyAlignment="1">
      <alignment vertical="center" wrapText="1"/>
    </xf>
    <xf numFmtId="0" fontId="5" fillId="0" borderId="30" xfId="0" applyFont="1" applyBorder="1" applyAlignment="1">
      <alignment horizontal="left" vertical="center" wrapText="1"/>
    </xf>
    <xf numFmtId="169" fontId="20" fillId="35" borderId="30" xfId="6" applyFont="1" applyFill="1" applyBorder="1" applyAlignment="1" applyProtection="1">
      <alignment horizontal="left" vertical="center" wrapText="1"/>
    </xf>
    <xf numFmtId="0" fontId="53" fillId="5" borderId="30" xfId="0" applyFont="1" applyFill="1" applyBorder="1" applyAlignment="1">
      <alignment horizontal="left" vertical="center" wrapText="1"/>
    </xf>
    <xf numFmtId="0" fontId="5" fillId="35" borderId="30" xfId="0" applyFont="1" applyFill="1" applyBorder="1" applyAlignment="1">
      <alignment horizontal="left" vertical="center" wrapText="1"/>
    </xf>
    <xf numFmtId="166" fontId="20" fillId="5" borderId="30" xfId="1" quotePrefix="1" applyFont="1" applyFill="1" applyBorder="1" applyAlignment="1">
      <alignment horizontal="left" vertical="center" wrapText="1"/>
    </xf>
    <xf numFmtId="166" fontId="20" fillId="5" borderId="30" xfId="0" applyNumberFormat="1" applyFont="1" applyFill="1" applyBorder="1" applyAlignment="1">
      <alignment horizontal="left" vertical="center" wrapText="1"/>
    </xf>
    <xf numFmtId="166" fontId="20" fillId="5" borderId="30" xfId="1" applyFont="1" applyFill="1" applyBorder="1" applyAlignment="1" applyProtection="1">
      <alignment horizontal="left" vertical="center" wrapText="1"/>
      <protection locked="0"/>
    </xf>
    <xf numFmtId="166" fontId="20" fillId="40" borderId="30" xfId="1" applyFont="1" applyFill="1" applyBorder="1" applyAlignment="1">
      <alignment horizontal="left" vertical="center" wrapText="1" shrinkToFit="1"/>
    </xf>
    <xf numFmtId="166" fontId="52" fillId="0" borderId="30" xfId="0" applyNumberFormat="1" applyFont="1" applyBorder="1" applyAlignment="1">
      <alignment horizontal="left" vertical="center" wrapText="1"/>
    </xf>
    <xf numFmtId="9" fontId="63" fillId="0" borderId="20" xfId="3" applyFont="1" applyFill="1" applyBorder="1" applyAlignment="1">
      <alignment vertical="center" wrapText="1"/>
    </xf>
    <xf numFmtId="9" fontId="17" fillId="39" borderId="20" xfId="1" applyNumberFormat="1" applyFont="1" applyFill="1" applyBorder="1" applyAlignment="1">
      <alignment vertical="center" wrapText="1"/>
    </xf>
    <xf numFmtId="9" fontId="22" fillId="0" borderId="30" xfId="3" applyFont="1" applyFill="1" applyBorder="1" applyAlignment="1">
      <alignment horizontal="left" vertical="center" wrapText="1"/>
    </xf>
    <xf numFmtId="169" fontId="20" fillId="5" borderId="30" xfId="6" applyFont="1" applyFill="1" applyBorder="1" applyAlignment="1" applyProtection="1">
      <alignment horizontal="left" vertical="center" wrapText="1"/>
    </xf>
    <xf numFmtId="9" fontId="21" fillId="39" borderId="13" xfId="3" applyFont="1" applyFill="1" applyBorder="1" applyAlignment="1">
      <alignment vertical="center" wrapText="1"/>
    </xf>
    <xf numFmtId="9" fontId="21" fillId="0" borderId="9" xfId="3" applyFont="1" applyFill="1" applyBorder="1" applyAlignment="1">
      <alignment horizontal="center" vertical="center" wrapText="1"/>
    </xf>
    <xf numFmtId="9" fontId="21" fillId="39" borderId="20" xfId="3" applyFont="1" applyFill="1" applyBorder="1" applyAlignment="1">
      <alignment horizontal="center" vertical="center" wrapText="1"/>
    </xf>
    <xf numFmtId="9" fontId="21" fillId="0" borderId="20" xfId="3" applyFont="1" applyFill="1" applyBorder="1" applyAlignment="1">
      <alignment horizontal="center" vertical="center" wrapText="1"/>
    </xf>
    <xf numFmtId="9" fontId="20" fillId="0" borderId="20" xfId="1" applyNumberFormat="1" applyFont="1" applyBorder="1" applyAlignment="1">
      <alignment horizontal="center" vertical="center" wrapText="1"/>
    </xf>
    <xf numFmtId="9" fontId="20" fillId="8" borderId="20" xfId="1" applyNumberFormat="1" applyFont="1" applyFill="1" applyBorder="1" applyAlignment="1">
      <alignment horizontal="center" vertical="center" wrapText="1"/>
    </xf>
    <xf numFmtId="0" fontId="53" fillId="0" borderId="30" xfId="0" applyFont="1" applyBorder="1" applyAlignment="1">
      <alignment horizontal="left" vertical="center" wrapText="1"/>
    </xf>
    <xf numFmtId="0" fontId="1" fillId="0" borderId="30" xfId="0" applyFont="1" applyBorder="1" applyAlignment="1">
      <alignment horizontal="left" vertical="center" wrapText="1"/>
    </xf>
    <xf numFmtId="166" fontId="53" fillId="0" borderId="30" xfId="1" applyFont="1" applyBorder="1" applyAlignment="1">
      <alignment horizontal="left" vertical="top" wrapText="1"/>
    </xf>
    <xf numFmtId="9" fontId="22" fillId="0" borderId="20" xfId="1" applyNumberFormat="1" applyFont="1" applyBorder="1" applyAlignment="1">
      <alignment horizontal="center" vertical="center" wrapText="1"/>
    </xf>
    <xf numFmtId="10" fontId="53" fillId="0" borderId="30" xfId="1" applyNumberFormat="1" applyFont="1" applyBorder="1" applyAlignment="1">
      <alignment horizontal="left" wrapText="1"/>
    </xf>
    <xf numFmtId="9" fontId="53" fillId="0" borderId="30" xfId="1" applyNumberFormat="1" applyFont="1" applyBorder="1" applyAlignment="1">
      <alignment horizontal="left" vertical="center" wrapText="1"/>
    </xf>
    <xf numFmtId="9" fontId="53" fillId="0" borderId="30" xfId="3" applyFont="1" applyFill="1" applyBorder="1" applyAlignment="1">
      <alignment horizontal="left" vertical="center" wrapText="1"/>
    </xf>
    <xf numFmtId="9" fontId="21" fillId="8" borderId="20" xfId="1" applyNumberFormat="1" applyFont="1" applyFill="1" applyBorder="1" applyAlignment="1">
      <alignment horizontal="center" vertical="center" wrapText="1"/>
    </xf>
    <xf numFmtId="0" fontId="1" fillId="0" borderId="30" xfId="0" applyFont="1" applyBorder="1" applyAlignment="1">
      <alignment horizontal="left" vertical="top" wrapText="1"/>
    </xf>
    <xf numFmtId="9" fontId="21" fillId="0" borderId="20" xfId="1" applyNumberFormat="1" applyFont="1" applyBorder="1" applyAlignment="1">
      <alignment horizontal="center" vertical="center" wrapText="1"/>
    </xf>
    <xf numFmtId="166" fontId="60" fillId="0" borderId="30" xfId="1" applyFont="1" applyBorder="1" applyAlignment="1">
      <alignment horizontal="left" vertical="center" wrapText="1"/>
    </xf>
    <xf numFmtId="9" fontId="21" fillId="39" borderId="13" xfId="3" applyFont="1" applyFill="1" applyBorder="1" applyAlignment="1">
      <alignment horizontal="center" vertical="center" wrapText="1"/>
    </xf>
    <xf numFmtId="166" fontId="53" fillId="0" borderId="31" xfId="1" applyFont="1" applyBorder="1" applyAlignment="1">
      <alignment horizontal="left" vertical="center" wrapText="1"/>
    </xf>
    <xf numFmtId="9" fontId="20" fillId="5" borderId="9" xfId="3" applyFont="1" applyFill="1" applyBorder="1" applyAlignment="1">
      <alignment horizontal="center" vertical="center"/>
    </xf>
    <xf numFmtId="9" fontId="20" fillId="8" borderId="20" xfId="3" applyFont="1" applyFill="1" applyBorder="1" applyAlignment="1">
      <alignment horizontal="center" vertical="center" wrapText="1"/>
    </xf>
    <xf numFmtId="9" fontId="20" fillId="5" borderId="20" xfId="3" applyFont="1" applyFill="1" applyBorder="1" applyAlignment="1">
      <alignment horizontal="center" vertical="center" wrapText="1"/>
    </xf>
    <xf numFmtId="9" fontId="20" fillId="5" borderId="20" xfId="3" applyFont="1" applyFill="1" applyBorder="1" applyAlignment="1">
      <alignment horizontal="center" vertical="center"/>
    </xf>
    <xf numFmtId="9" fontId="0" fillId="45" borderId="20" xfId="3" applyFont="1" applyFill="1" applyBorder="1" applyAlignment="1">
      <alignment horizontal="center" vertical="center"/>
    </xf>
    <xf numFmtId="9" fontId="0" fillId="46" borderId="20" xfId="3" applyFont="1" applyFill="1" applyBorder="1" applyAlignment="1">
      <alignment horizontal="center" vertical="center"/>
    </xf>
    <xf numFmtId="9" fontId="0" fillId="47" borderId="20" xfId="3" applyFont="1" applyFill="1" applyBorder="1" applyAlignment="1">
      <alignment horizontal="center" vertical="center"/>
    </xf>
    <xf numFmtId="166" fontId="20" fillId="0" borderId="20" xfId="1" applyFont="1" applyBorder="1"/>
    <xf numFmtId="166" fontId="20" fillId="5" borderId="20" xfId="1" applyFont="1" applyFill="1" applyBorder="1"/>
    <xf numFmtId="9" fontId="20" fillId="0" borderId="20" xfId="3" applyFont="1" applyBorder="1" applyAlignment="1">
      <alignment horizontal="center" vertical="center" wrapText="1"/>
    </xf>
    <xf numFmtId="9" fontId="22" fillId="8" borderId="20" xfId="3" applyFont="1" applyFill="1" applyBorder="1" applyAlignment="1">
      <alignment horizontal="center" vertical="center" wrapText="1"/>
    </xf>
    <xf numFmtId="9" fontId="20" fillId="8" borderId="20" xfId="3" applyFont="1" applyFill="1" applyBorder="1" applyAlignment="1">
      <alignment horizontal="center" vertical="center"/>
    </xf>
    <xf numFmtId="9" fontId="0" fillId="48" borderId="20" xfId="3" applyFont="1" applyFill="1" applyBorder="1" applyAlignment="1">
      <alignment horizontal="center" vertical="center"/>
    </xf>
    <xf numFmtId="9" fontId="0" fillId="49" borderId="20" xfId="3" applyFont="1" applyFill="1" applyBorder="1" applyAlignment="1">
      <alignment horizontal="center" vertical="center"/>
    </xf>
    <xf numFmtId="9" fontId="0" fillId="44" borderId="20" xfId="3" applyFont="1" applyFill="1" applyBorder="1" applyAlignment="1">
      <alignment horizontal="center" vertical="center"/>
    </xf>
    <xf numFmtId="9" fontId="0" fillId="43" borderId="20" xfId="3" applyFont="1" applyFill="1" applyBorder="1" applyAlignment="1">
      <alignment horizontal="center" vertical="center"/>
    </xf>
    <xf numFmtId="9" fontId="20" fillId="8" borderId="13" xfId="3" applyFont="1" applyFill="1" applyBorder="1" applyAlignment="1">
      <alignment horizontal="center" vertical="center" wrapText="1"/>
    </xf>
    <xf numFmtId="10" fontId="25" fillId="8" borderId="46" xfId="0" applyNumberFormat="1" applyFont="1" applyFill="1" applyBorder="1" applyAlignment="1">
      <alignment horizontal="center" vertical="center" wrapText="1"/>
    </xf>
    <xf numFmtId="10" fontId="25" fillId="7" borderId="41" xfId="0" applyNumberFormat="1" applyFont="1" applyFill="1" applyBorder="1" applyAlignment="1">
      <alignment horizontal="center" vertical="center" wrapText="1"/>
    </xf>
    <xf numFmtId="10" fontId="25" fillId="9" borderId="41" xfId="0" applyNumberFormat="1" applyFont="1" applyFill="1" applyBorder="1" applyAlignment="1">
      <alignment horizontal="center" vertical="center" wrapText="1"/>
    </xf>
    <xf numFmtId="0" fontId="45" fillId="13" borderId="59" xfId="0" applyFont="1" applyFill="1" applyBorder="1" applyAlignment="1">
      <alignment horizontal="center" vertical="center" wrapText="1"/>
    </xf>
    <xf numFmtId="10" fontId="25" fillId="8" borderId="34" xfId="0" applyNumberFormat="1" applyFont="1" applyFill="1" applyBorder="1" applyAlignment="1">
      <alignment horizontal="center" vertical="center" wrapText="1"/>
    </xf>
    <xf numFmtId="10" fontId="25" fillId="7" borderId="35" xfId="0" applyNumberFormat="1" applyFont="1" applyFill="1" applyBorder="1" applyAlignment="1">
      <alignment horizontal="center" vertical="center" wrapText="1"/>
    </xf>
    <xf numFmtId="10" fontId="25" fillId="9" borderId="35" xfId="0" applyNumberFormat="1" applyFont="1" applyFill="1" applyBorder="1" applyAlignment="1">
      <alignment horizontal="center" vertical="center" wrapText="1"/>
    </xf>
    <xf numFmtId="0" fontId="45" fillId="13" borderId="31" xfId="0" applyFont="1" applyFill="1" applyBorder="1" applyAlignment="1">
      <alignment horizontal="center" vertical="center" wrapText="1"/>
    </xf>
    <xf numFmtId="10" fontId="25" fillId="8" borderId="34" xfId="0" applyNumberFormat="1" applyFont="1" applyFill="1" applyBorder="1" applyAlignment="1">
      <alignment vertical="center" wrapText="1"/>
    </xf>
    <xf numFmtId="10" fontId="25" fillId="7" borderId="35" xfId="0" applyNumberFormat="1" applyFont="1" applyFill="1" applyBorder="1" applyAlignment="1">
      <alignment vertical="center" wrapText="1"/>
    </xf>
    <xf numFmtId="10" fontId="25" fillId="9" borderId="35" xfId="0" applyNumberFormat="1" applyFont="1" applyFill="1" applyBorder="1" applyAlignment="1">
      <alignment vertical="center" wrapText="1"/>
    </xf>
    <xf numFmtId="9" fontId="25" fillId="8" borderId="34" xfId="0" applyNumberFormat="1" applyFont="1" applyFill="1" applyBorder="1" applyAlignment="1">
      <alignment horizontal="center" vertical="center" wrapText="1"/>
    </xf>
    <xf numFmtId="9" fontId="25" fillId="7" borderId="35" xfId="0" applyNumberFormat="1" applyFont="1" applyFill="1" applyBorder="1" applyAlignment="1">
      <alignment horizontal="center" vertical="center" wrapText="1"/>
    </xf>
    <xf numFmtId="9" fontId="25" fillId="9" borderId="35" xfId="0" applyNumberFormat="1" applyFont="1" applyFill="1" applyBorder="1" applyAlignment="1">
      <alignment horizontal="center" vertical="center" wrapText="1"/>
    </xf>
    <xf numFmtId="0" fontId="45" fillId="13" borderId="36" xfId="0" applyFont="1" applyFill="1" applyBorder="1" applyAlignment="1">
      <alignment horizontal="center" vertical="center" wrapText="1"/>
    </xf>
    <xf numFmtId="10" fontId="25" fillId="8" borderId="42" xfId="0" applyNumberFormat="1" applyFont="1" applyFill="1" applyBorder="1" applyAlignment="1">
      <alignment horizontal="center" vertical="center" wrapText="1"/>
    </xf>
    <xf numFmtId="0" fontId="27" fillId="2" borderId="4" xfId="0" applyFont="1" applyFill="1" applyBorder="1" applyAlignment="1">
      <alignment horizontal="center" vertical="center" wrapText="1"/>
    </xf>
    <xf numFmtId="0" fontId="27" fillId="2" borderId="5"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6" fillId="13" borderId="9" xfId="0" applyFont="1" applyFill="1" applyBorder="1" applyAlignment="1">
      <alignment horizontal="center" vertical="center" wrapText="1"/>
    </xf>
    <xf numFmtId="0" fontId="26" fillId="13" borderId="15" xfId="0" applyFont="1" applyFill="1" applyBorder="1" applyAlignment="1">
      <alignment horizontal="center" vertical="center" wrapText="1"/>
    </xf>
    <xf numFmtId="0" fontId="26" fillId="13" borderId="10" xfId="0" applyFont="1" applyFill="1" applyBorder="1" applyAlignment="1">
      <alignment horizontal="center" vertical="center"/>
    </xf>
    <xf numFmtId="0" fontId="26" fillId="13" borderId="11" xfId="0" applyFont="1" applyFill="1" applyBorder="1" applyAlignment="1">
      <alignment horizontal="center" vertical="center"/>
    </xf>
    <xf numFmtId="0" fontId="26" fillId="13" borderId="12" xfId="0" applyFont="1" applyFill="1" applyBorder="1" applyAlignment="1">
      <alignment horizontal="center" vertical="center"/>
    </xf>
    <xf numFmtId="0" fontId="0" fillId="0" borderId="26" xfId="0" applyBorder="1" applyAlignment="1">
      <alignment horizontal="center"/>
    </xf>
    <xf numFmtId="0" fontId="0" fillId="0" borderId="21" xfId="0" applyBorder="1" applyAlignment="1">
      <alignment horizontal="center"/>
    </xf>
    <xf numFmtId="0" fontId="19" fillId="2" borderId="27" xfId="0" applyFont="1" applyFill="1" applyBorder="1" applyAlignment="1">
      <alignment horizontal="center" vertical="center" wrapText="1"/>
    </xf>
    <xf numFmtId="0" fontId="19" fillId="2" borderId="29"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8" fillId="2" borderId="18" xfId="0" applyFont="1" applyFill="1" applyBorder="1" applyAlignment="1">
      <alignment horizontal="center" vertical="center" wrapText="1"/>
    </xf>
    <xf numFmtId="0" fontId="26" fillId="17" borderId="20" xfId="0" applyFont="1" applyFill="1" applyBorder="1" applyAlignment="1">
      <alignment horizontal="center" vertical="center" wrapText="1"/>
    </xf>
    <xf numFmtId="0" fontId="26" fillId="17" borderId="2" xfId="0" applyFont="1" applyFill="1" applyBorder="1" applyAlignment="1">
      <alignment horizontal="center" vertical="center" wrapText="1"/>
    </xf>
    <xf numFmtId="0" fontId="26" fillId="3" borderId="20" xfId="0" applyFont="1" applyFill="1" applyBorder="1" applyAlignment="1">
      <alignment horizontal="center" vertical="center" wrapText="1"/>
    </xf>
    <xf numFmtId="0" fontId="26" fillId="3" borderId="2" xfId="0"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6" fillId="0" borderId="1" xfId="0" applyFont="1" applyBorder="1" applyAlignment="1">
      <alignment horizontal="center" vertical="center"/>
    </xf>
    <xf numFmtId="0" fontId="27" fillId="2" borderId="11" xfId="0" applyFont="1" applyFill="1" applyBorder="1" applyAlignment="1">
      <alignment horizontal="center" vertical="center" wrapText="1"/>
    </xf>
    <xf numFmtId="166" fontId="7" fillId="34" borderId="7" xfId="1" applyFont="1" applyFill="1" applyBorder="1" applyAlignment="1">
      <alignment horizontal="left" vertical="center" wrapText="1"/>
    </xf>
    <xf numFmtId="166" fontId="7" fillId="34" borderId="44" xfId="1" applyFont="1" applyFill="1" applyBorder="1" applyAlignment="1">
      <alignment horizontal="left" vertical="center" wrapText="1"/>
    </xf>
    <xf numFmtId="166" fontId="7" fillId="33" borderId="7" xfId="1" applyFont="1" applyFill="1" applyBorder="1" applyAlignment="1">
      <alignment horizontal="left" vertical="center"/>
    </xf>
    <xf numFmtId="166" fontId="7" fillId="33" borderId="44" xfId="1" applyFont="1" applyFill="1" applyBorder="1" applyAlignment="1">
      <alignment horizontal="left" vertical="center"/>
    </xf>
    <xf numFmtId="0" fontId="23" fillId="2" borderId="27" xfId="0" applyFont="1" applyFill="1" applyBorder="1" applyAlignment="1">
      <alignment horizontal="center" vertical="center" wrapText="1"/>
    </xf>
    <xf numFmtId="0" fontId="23" fillId="2" borderId="29" xfId="0" applyFont="1" applyFill="1" applyBorder="1" applyAlignment="1">
      <alignment horizontal="center" vertical="center" wrapText="1"/>
    </xf>
    <xf numFmtId="0" fontId="22" fillId="2" borderId="29" xfId="0" applyFont="1" applyFill="1" applyBorder="1" applyAlignment="1">
      <alignment horizontal="center" vertical="center" wrapText="1"/>
    </xf>
    <xf numFmtId="0" fontId="24" fillId="0" borderId="0" xfId="0" applyFont="1" applyAlignment="1">
      <alignment horizontal="center" vertical="center" wrapText="1"/>
    </xf>
    <xf numFmtId="0" fontId="20" fillId="0" borderId="0" xfId="0" applyFont="1" applyAlignment="1">
      <alignment horizontal="center" vertical="center" wrapText="1"/>
    </xf>
    <xf numFmtId="0" fontId="24" fillId="0" borderId="24"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21" xfId="0" applyFont="1" applyBorder="1" applyAlignment="1">
      <alignment horizontal="center" vertical="center" wrapText="1"/>
    </xf>
    <xf numFmtId="0" fontId="18" fillId="0" borderId="5" xfId="0" applyFont="1" applyBorder="1" applyAlignment="1">
      <alignment horizontal="left" vertical="center" wrapText="1"/>
    </xf>
    <xf numFmtId="0" fontId="18" fillId="0" borderId="0" xfId="0" applyFont="1" applyAlignment="1">
      <alignment horizontal="left" vertical="center" wrapText="1"/>
    </xf>
    <xf numFmtId="0" fontId="18" fillId="0" borderId="21" xfId="0" applyFont="1" applyBorder="1" applyAlignment="1">
      <alignment horizontal="left" vertical="center" wrapText="1"/>
    </xf>
    <xf numFmtId="166" fontId="7" fillId="32" borderId="2" xfId="1" applyFont="1" applyFill="1" applyBorder="1" applyAlignment="1">
      <alignment horizontal="left" vertical="center"/>
    </xf>
    <xf numFmtId="166" fontId="7" fillId="0" borderId="0" xfId="1" applyFont="1" applyAlignment="1">
      <alignment horizontal="left" vertical="center"/>
    </xf>
    <xf numFmtId="0" fontId="33" fillId="0" borderId="4"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7" fillId="0" borderId="0" xfId="0" applyFont="1" applyAlignment="1">
      <alignment horizontal="center" vertical="center" wrapText="1"/>
    </xf>
    <xf numFmtId="0" fontId="33" fillId="0" borderId="9"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0" fontId="39" fillId="0" borderId="10" xfId="0" applyFont="1" applyBorder="1" applyAlignment="1">
      <alignment horizontal="center" vertical="center" wrapText="1"/>
    </xf>
    <xf numFmtId="0" fontId="45" fillId="12" borderId="9" xfId="0" applyFont="1" applyFill="1" applyBorder="1" applyAlignment="1">
      <alignment horizontal="center" vertical="center" wrapText="1"/>
    </xf>
    <xf numFmtId="0" fontId="45" fillId="12" borderId="13" xfId="0" applyFont="1" applyFill="1" applyBorder="1" applyAlignment="1">
      <alignment horizontal="center" vertical="center" wrapText="1"/>
    </xf>
    <xf numFmtId="0" fontId="45" fillId="12" borderId="18" xfId="0" applyFont="1" applyFill="1" applyBorder="1" applyAlignment="1">
      <alignment horizontal="center" vertical="center" wrapText="1"/>
    </xf>
    <xf numFmtId="0" fontId="45" fillId="12" borderId="14" xfId="0" applyFont="1" applyFill="1" applyBorder="1" applyAlignment="1">
      <alignment horizontal="center" vertical="center" wrapText="1"/>
    </xf>
    <xf numFmtId="0" fontId="45" fillId="13" borderId="10" xfId="0" applyFont="1" applyFill="1" applyBorder="1" applyAlignment="1">
      <alignment horizontal="center" vertical="center" wrapText="1"/>
    </xf>
    <xf numFmtId="0" fontId="45" fillId="13" borderId="38" xfId="0" applyFont="1" applyFill="1" applyBorder="1" applyAlignment="1">
      <alignment horizontal="center" vertical="center" wrapText="1"/>
    </xf>
    <xf numFmtId="9" fontId="33" fillId="0" borderId="4" xfId="0" applyNumberFormat="1" applyFont="1" applyBorder="1" applyAlignment="1">
      <alignment horizontal="center" vertical="center" wrapText="1"/>
    </xf>
    <xf numFmtId="9" fontId="33" fillId="0" borderId="5" xfId="0" applyNumberFormat="1" applyFont="1" applyBorder="1" applyAlignment="1">
      <alignment horizontal="center" vertical="center" wrapText="1"/>
    </xf>
    <xf numFmtId="0" fontId="9" fillId="12" borderId="9" xfId="0" applyFont="1" applyFill="1" applyBorder="1" applyAlignment="1">
      <alignment horizontal="center" vertical="center" wrapText="1"/>
    </xf>
    <xf numFmtId="0" fontId="48" fillId="12" borderId="13" xfId="0" applyFont="1" applyFill="1" applyBorder="1" applyAlignment="1">
      <alignment horizontal="center" vertical="center" wrapText="1"/>
    </xf>
    <xf numFmtId="0" fontId="9" fillId="12" borderId="18" xfId="0" applyFont="1" applyFill="1" applyBorder="1" applyAlignment="1">
      <alignment horizontal="center" vertical="center" wrapText="1"/>
    </xf>
    <xf numFmtId="0" fontId="48" fillId="12" borderId="14" xfId="0" applyFont="1" applyFill="1" applyBorder="1" applyAlignment="1">
      <alignment horizontal="center" vertical="center" wrapText="1"/>
    </xf>
    <xf numFmtId="0" fontId="9" fillId="13" borderId="10" xfId="0" applyFont="1" applyFill="1" applyBorder="1" applyAlignment="1">
      <alignment horizontal="center" vertical="center" wrapText="1"/>
    </xf>
    <xf numFmtId="0" fontId="48" fillId="13" borderId="31" xfId="0" applyFont="1" applyFill="1" applyBorder="1" applyAlignment="1">
      <alignment horizontal="center" vertical="center" wrapText="1"/>
    </xf>
    <xf numFmtId="0" fontId="34" fillId="0" borderId="18" xfId="0" applyFont="1" applyBorder="1" applyAlignment="1">
      <alignment horizontal="center" vertical="center" wrapText="1"/>
    </xf>
    <xf numFmtId="0" fontId="20" fillId="0" borderId="18" xfId="0" applyFont="1" applyBorder="1" applyAlignment="1">
      <alignment horizontal="center" vertical="center" wrapText="1"/>
    </xf>
    <xf numFmtId="0" fontId="34" fillId="0" borderId="19"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6" xfId="0" applyFont="1" applyBorder="1" applyAlignment="1">
      <alignment horizontal="center" vertical="center" wrapText="1"/>
    </xf>
    <xf numFmtId="0" fontId="21" fillId="0" borderId="5" xfId="0" applyFont="1" applyBorder="1" applyAlignment="1">
      <alignment horizontal="center" vertical="center" wrapText="1"/>
    </xf>
  </cellXfs>
  <cellStyles count="7">
    <cellStyle name="Excel Built-in Excel Built-in Excel Built-in Excel Built-in Excel Built-in Excel Built-in TableStyleLight1" xfId="6"/>
    <cellStyle name="Millares [0]" xfId="4" builtinId="6"/>
    <cellStyle name="Moneda" xfId="5" builtinId="4"/>
    <cellStyle name="Normal" xfId="0" builtinId="0"/>
    <cellStyle name="Porcentaje" xfId="3" builtinId="5"/>
    <cellStyle name="TableStyleLight1" xfId="1"/>
    <cellStyle name="TableStyleLight1 2" xfId="2"/>
  </cellStyles>
  <dxfs count="1">
    <dxf>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3D69B"/>
      <rgbColor rgb="FF808080"/>
      <rgbColor rgb="FF9999FF"/>
      <rgbColor rgb="FF993366"/>
      <rgbColor rgb="FFFFFFCC"/>
      <rgbColor rgb="FFCCFFFF"/>
      <rgbColor rgb="FF660066"/>
      <rgbColor rgb="FFFF8080"/>
      <rgbColor rgb="FF0066CC"/>
      <rgbColor rgb="FFD9D9D9"/>
      <rgbColor rgb="FF000080"/>
      <rgbColor rgb="FFFF00FF"/>
      <rgbColor rgb="FFFFFF1D"/>
      <rgbColor rgb="FF00FFFF"/>
      <rgbColor rgb="FF800080"/>
      <rgbColor rgb="FF800000"/>
      <rgbColor rgb="FF008080"/>
      <rgbColor rgb="FF0000FF"/>
      <rgbColor rgb="FF00CCFF"/>
      <rgbColor rgb="FFCCFFFF"/>
      <rgbColor rgb="FFCCFFCC"/>
      <rgbColor rgb="FFFFFF66"/>
      <rgbColor rgb="FF99CCFF"/>
      <rgbColor rgb="FFFF99CC"/>
      <rgbColor rgb="FFCC99FF"/>
      <rgbColor rgb="FFFFCC99"/>
      <rgbColor rgb="FF3366FF"/>
      <rgbColor rgb="FF33CCCC"/>
      <rgbColor rgb="FF99CC00"/>
      <rgbColor rgb="FFFFC000"/>
      <rgbColor rgb="FFFF9900"/>
      <rgbColor rgb="FFFF420E"/>
      <rgbColor rgb="FF666699"/>
      <rgbColor rgb="FF92D050"/>
      <rgbColor rgb="FF003366"/>
      <rgbColor rgb="FF00B050"/>
      <rgbColor rgb="FF003300"/>
      <rgbColor rgb="FF333300"/>
      <rgbColor rgb="FF993300"/>
      <rgbColor rgb="FF993366"/>
      <rgbColor rgb="FF333399"/>
      <rgbColor rgb="FF262626"/>
      <rgbColor rgb="00003366"/>
      <rgbColor rgb="00339966"/>
      <rgbColor rgb="00003300"/>
      <rgbColor rgb="00333300"/>
      <rgbColor rgb="00993300"/>
      <rgbColor rgb="00993366"/>
      <rgbColor rgb="00333399"/>
      <rgbColor rgb="00333333"/>
    </indexedColors>
    <mruColors>
      <color rgb="FF3333FF"/>
      <color rgb="FFFF3300"/>
      <color rgb="FFFFCCCC"/>
      <color rgb="FFFFFF66"/>
      <color rgb="FFFF9933"/>
      <color rgb="FF99FFCC"/>
      <color rgb="FF3399FF"/>
      <color rgb="FFCCCC00"/>
      <color rgb="FFDDDDDD"/>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2.jpeg"/><Relationship Id="rId5" Type="http://schemas.openxmlformats.org/officeDocument/2006/relationships/image" Target="../media/image5.png"/><Relationship Id="rId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2.jpeg"/><Relationship Id="rId5" Type="http://schemas.openxmlformats.org/officeDocument/2006/relationships/image" Target="../media/image5.png"/><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7</xdr:col>
      <xdr:colOff>129540</xdr:colOff>
      <xdr:row>0</xdr:row>
      <xdr:rowOff>451485</xdr:rowOff>
    </xdr:from>
    <xdr:to>
      <xdr:col>13</xdr:col>
      <xdr:colOff>737235</xdr:colOff>
      <xdr:row>3</xdr:row>
      <xdr:rowOff>220980</xdr:rowOff>
    </xdr:to>
    <xdr:grpSp>
      <xdr:nvGrpSpPr>
        <xdr:cNvPr id="10" name="Grupo 9">
          <a:extLst>
            <a:ext uri="{FF2B5EF4-FFF2-40B4-BE49-F238E27FC236}">
              <a16:creationId xmlns:a16="http://schemas.microsoft.com/office/drawing/2014/main" xmlns="" id="{00000000-0008-0000-0000-00000A000000}"/>
            </a:ext>
          </a:extLst>
        </xdr:cNvPr>
        <xdr:cNvGrpSpPr/>
      </xdr:nvGrpSpPr>
      <xdr:grpSpPr>
        <a:xfrm>
          <a:off x="5823373" y="280035"/>
          <a:ext cx="4449445" cy="1020445"/>
          <a:chOff x="6540500" y="419100"/>
          <a:chExt cx="4397375" cy="1135229"/>
        </a:xfrm>
      </xdr:grpSpPr>
      <xdr:pic>
        <xdr:nvPicPr>
          <xdr:cNvPr id="3" name="4 Imagen">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cstate="print"/>
          <a:stretch>
            <a:fillRect/>
          </a:stretch>
        </xdr:blipFill>
        <xdr:spPr>
          <a:xfrm>
            <a:off x="8711971" y="508000"/>
            <a:ext cx="838429" cy="917576"/>
          </a:xfrm>
          <a:prstGeom prst="rect">
            <a:avLst/>
          </a:prstGeom>
        </xdr:spPr>
      </xdr:pic>
      <xdr:grpSp>
        <xdr:nvGrpSpPr>
          <xdr:cNvPr id="6" name="Grupo 5">
            <a:extLst>
              <a:ext uri="{FF2B5EF4-FFF2-40B4-BE49-F238E27FC236}">
                <a16:creationId xmlns:a16="http://schemas.microsoft.com/office/drawing/2014/main" xmlns="" id="{00000000-0008-0000-0000-000006000000}"/>
              </a:ext>
            </a:extLst>
          </xdr:cNvPr>
          <xdr:cNvGrpSpPr/>
        </xdr:nvGrpSpPr>
        <xdr:grpSpPr>
          <a:xfrm>
            <a:off x="6540500" y="533400"/>
            <a:ext cx="2096136" cy="850900"/>
            <a:chOff x="31919" y="53341"/>
            <a:chExt cx="1946214" cy="729689"/>
          </a:xfrm>
        </xdr:grpSpPr>
        <xdr:pic>
          <xdr:nvPicPr>
            <xdr:cNvPr id="7" name="Picture 3">
              <a:extLst>
                <a:ext uri="{FF2B5EF4-FFF2-40B4-BE49-F238E27FC236}">
                  <a16:creationId xmlns:a16="http://schemas.microsoft.com/office/drawing/2014/main" xmlns="" id="{00000000-0008-0000-0000-000007000000}"/>
                </a:ext>
              </a:extLst>
            </xdr:cNvPr>
            <xdr:cNvPicPr/>
          </xdr:nvPicPr>
          <xdr:blipFill>
            <a:blip xmlns:r="http://schemas.openxmlformats.org/officeDocument/2006/relationships" r:embed="rId2" cstate="print"/>
            <a:stretch>
              <a:fillRect/>
            </a:stretch>
          </xdr:blipFill>
          <xdr:spPr>
            <a:xfrm>
              <a:off x="31919" y="53341"/>
              <a:ext cx="690880" cy="701675"/>
            </a:xfrm>
            <a:prstGeom prst="rect">
              <a:avLst/>
            </a:prstGeom>
          </xdr:spPr>
        </xdr:pic>
        <xdr:pic>
          <xdr:nvPicPr>
            <xdr:cNvPr id="8" name="Imagen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228" y="114234"/>
              <a:ext cx="528788" cy="598805"/>
            </a:xfrm>
            <a:prstGeom prst="rect">
              <a:avLst/>
            </a:prstGeom>
          </xdr:spPr>
        </xdr:pic>
        <xdr:pic>
          <xdr:nvPicPr>
            <xdr:cNvPr id="9" name="Imagen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4625" y="90317"/>
              <a:ext cx="613508" cy="692713"/>
            </a:xfrm>
            <a:prstGeom prst="rect">
              <a:avLst/>
            </a:prstGeom>
          </xdr:spPr>
        </xdr:pic>
      </xdr:grpSp>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52000" y="419100"/>
            <a:ext cx="1285875" cy="113522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170</xdr:row>
      <xdr:rowOff>0</xdr:rowOff>
    </xdr:to>
    <xdr:sp macro="" textlink="">
      <xdr:nvSpPr>
        <xdr:cNvPr id="3" name="AutoShape 2">
          <a:extLst>
            <a:ext uri="{FF2B5EF4-FFF2-40B4-BE49-F238E27FC236}">
              <a16:creationId xmlns:a16="http://schemas.microsoft.com/office/drawing/2014/main" xmlns="" id="{00000000-0008-0000-0100-000003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4" name="AutoShape 2">
          <a:extLst>
            <a:ext uri="{FF2B5EF4-FFF2-40B4-BE49-F238E27FC236}">
              <a16:creationId xmlns:a16="http://schemas.microsoft.com/office/drawing/2014/main" xmlns="" id="{00000000-0008-0000-0100-000004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5" name="AutoShape 2">
          <a:extLst>
            <a:ext uri="{FF2B5EF4-FFF2-40B4-BE49-F238E27FC236}">
              <a16:creationId xmlns:a16="http://schemas.microsoft.com/office/drawing/2014/main" xmlns="" id="{00000000-0008-0000-0100-000005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6" name="AutoShape 2">
          <a:extLst>
            <a:ext uri="{FF2B5EF4-FFF2-40B4-BE49-F238E27FC236}">
              <a16:creationId xmlns:a16="http://schemas.microsoft.com/office/drawing/2014/main" xmlns="" id="{00000000-0008-0000-0100-000006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7" name="AutoShape 2">
          <a:extLst>
            <a:ext uri="{FF2B5EF4-FFF2-40B4-BE49-F238E27FC236}">
              <a16:creationId xmlns:a16="http://schemas.microsoft.com/office/drawing/2014/main" xmlns="" id="{00000000-0008-0000-0100-000007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8" name="AutoShape 2">
          <a:extLst>
            <a:ext uri="{FF2B5EF4-FFF2-40B4-BE49-F238E27FC236}">
              <a16:creationId xmlns:a16="http://schemas.microsoft.com/office/drawing/2014/main" xmlns="" id="{00000000-0008-0000-0100-000008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9" name="AutoShape 2">
          <a:extLst>
            <a:ext uri="{FF2B5EF4-FFF2-40B4-BE49-F238E27FC236}">
              <a16:creationId xmlns:a16="http://schemas.microsoft.com/office/drawing/2014/main" xmlns="" id="{00000000-0008-0000-0100-000009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10" name="AutoShape 2">
          <a:extLst>
            <a:ext uri="{FF2B5EF4-FFF2-40B4-BE49-F238E27FC236}">
              <a16:creationId xmlns:a16="http://schemas.microsoft.com/office/drawing/2014/main" xmlns="" id="{00000000-0008-0000-0100-00000A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11" name="AutoShape 2">
          <a:extLst>
            <a:ext uri="{FF2B5EF4-FFF2-40B4-BE49-F238E27FC236}">
              <a16:creationId xmlns:a16="http://schemas.microsoft.com/office/drawing/2014/main" xmlns="" id="{00000000-0008-0000-0100-00000B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12" name="AutoShape 2">
          <a:extLst>
            <a:ext uri="{FF2B5EF4-FFF2-40B4-BE49-F238E27FC236}">
              <a16:creationId xmlns:a16="http://schemas.microsoft.com/office/drawing/2014/main" xmlns="" id="{00000000-0008-0000-0100-00000C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13" name="AutoShape 2">
          <a:extLst>
            <a:ext uri="{FF2B5EF4-FFF2-40B4-BE49-F238E27FC236}">
              <a16:creationId xmlns:a16="http://schemas.microsoft.com/office/drawing/2014/main" xmlns="" id="{00000000-0008-0000-0100-00000D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14" name="AutoShape 2">
          <a:extLst>
            <a:ext uri="{FF2B5EF4-FFF2-40B4-BE49-F238E27FC236}">
              <a16:creationId xmlns:a16="http://schemas.microsoft.com/office/drawing/2014/main" xmlns="" id="{00000000-0008-0000-0100-00000E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15" name="AutoShape 2">
          <a:extLst>
            <a:ext uri="{FF2B5EF4-FFF2-40B4-BE49-F238E27FC236}">
              <a16:creationId xmlns:a16="http://schemas.microsoft.com/office/drawing/2014/main" xmlns="" id="{00000000-0008-0000-0100-00000F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16" name="AutoShape 2">
          <a:extLst>
            <a:ext uri="{FF2B5EF4-FFF2-40B4-BE49-F238E27FC236}">
              <a16:creationId xmlns:a16="http://schemas.microsoft.com/office/drawing/2014/main" xmlns="" id="{00000000-0008-0000-0100-000010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17" name="AutoShape 2">
          <a:extLst>
            <a:ext uri="{FF2B5EF4-FFF2-40B4-BE49-F238E27FC236}">
              <a16:creationId xmlns:a16="http://schemas.microsoft.com/office/drawing/2014/main" xmlns="" id="{00000000-0008-0000-0100-000011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18" name="AutoShape 2">
          <a:extLst>
            <a:ext uri="{FF2B5EF4-FFF2-40B4-BE49-F238E27FC236}">
              <a16:creationId xmlns:a16="http://schemas.microsoft.com/office/drawing/2014/main" xmlns="" id="{00000000-0008-0000-0100-000012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19" name="AutoShape 2">
          <a:extLst>
            <a:ext uri="{FF2B5EF4-FFF2-40B4-BE49-F238E27FC236}">
              <a16:creationId xmlns:a16="http://schemas.microsoft.com/office/drawing/2014/main" xmlns="" id="{00000000-0008-0000-0100-000013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20" name="AutoShape 2">
          <a:extLst>
            <a:ext uri="{FF2B5EF4-FFF2-40B4-BE49-F238E27FC236}">
              <a16:creationId xmlns:a16="http://schemas.microsoft.com/office/drawing/2014/main" xmlns="" id="{00000000-0008-0000-0100-000014000000}"/>
            </a:ext>
          </a:extLst>
        </xdr:cNvPr>
        <xdr:cNvSpPr>
          <a:spLocks noChangeArrowheads="1"/>
        </xdr:cNvSpPr>
      </xdr:nvSpPr>
      <xdr:spPr bwMode="auto">
        <a:xfrm>
          <a:off x="0" y="0"/>
          <a:ext cx="12744450" cy="5995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21" name="AutoShape 2">
          <a:extLst>
            <a:ext uri="{FF2B5EF4-FFF2-40B4-BE49-F238E27FC236}">
              <a16:creationId xmlns:a16="http://schemas.microsoft.com/office/drawing/2014/main" xmlns="" id="{00000000-0008-0000-0100-000015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22" name="AutoShape 2">
          <a:extLst>
            <a:ext uri="{FF2B5EF4-FFF2-40B4-BE49-F238E27FC236}">
              <a16:creationId xmlns:a16="http://schemas.microsoft.com/office/drawing/2014/main" xmlns="" id="{00000000-0008-0000-0100-000016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23" name="AutoShape 2">
          <a:extLst>
            <a:ext uri="{FF2B5EF4-FFF2-40B4-BE49-F238E27FC236}">
              <a16:creationId xmlns:a16="http://schemas.microsoft.com/office/drawing/2014/main" xmlns="" id="{00000000-0008-0000-0100-000017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24" name="AutoShape 2">
          <a:extLst>
            <a:ext uri="{FF2B5EF4-FFF2-40B4-BE49-F238E27FC236}">
              <a16:creationId xmlns:a16="http://schemas.microsoft.com/office/drawing/2014/main" xmlns="" id="{00000000-0008-0000-0100-000018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25" name="AutoShape 2">
          <a:extLst>
            <a:ext uri="{FF2B5EF4-FFF2-40B4-BE49-F238E27FC236}">
              <a16:creationId xmlns:a16="http://schemas.microsoft.com/office/drawing/2014/main" xmlns="" id="{00000000-0008-0000-0100-000019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26" name="AutoShape 2">
          <a:extLst>
            <a:ext uri="{FF2B5EF4-FFF2-40B4-BE49-F238E27FC236}">
              <a16:creationId xmlns:a16="http://schemas.microsoft.com/office/drawing/2014/main" xmlns="" id="{00000000-0008-0000-0100-00001A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27" name="AutoShape 2">
          <a:extLst>
            <a:ext uri="{FF2B5EF4-FFF2-40B4-BE49-F238E27FC236}">
              <a16:creationId xmlns:a16="http://schemas.microsoft.com/office/drawing/2014/main" xmlns="" id="{00000000-0008-0000-0100-00001B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28" name="AutoShape 2">
          <a:extLst>
            <a:ext uri="{FF2B5EF4-FFF2-40B4-BE49-F238E27FC236}">
              <a16:creationId xmlns:a16="http://schemas.microsoft.com/office/drawing/2014/main" xmlns="" id="{00000000-0008-0000-0100-00001C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29" name="AutoShape 2">
          <a:extLst>
            <a:ext uri="{FF2B5EF4-FFF2-40B4-BE49-F238E27FC236}">
              <a16:creationId xmlns:a16="http://schemas.microsoft.com/office/drawing/2014/main" xmlns="" id="{00000000-0008-0000-0100-00001D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30" name="AutoShape 2">
          <a:extLst>
            <a:ext uri="{FF2B5EF4-FFF2-40B4-BE49-F238E27FC236}">
              <a16:creationId xmlns:a16="http://schemas.microsoft.com/office/drawing/2014/main" xmlns="" id="{00000000-0008-0000-0100-00001E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31" name="AutoShape 2">
          <a:extLst>
            <a:ext uri="{FF2B5EF4-FFF2-40B4-BE49-F238E27FC236}">
              <a16:creationId xmlns:a16="http://schemas.microsoft.com/office/drawing/2014/main" xmlns="" id="{00000000-0008-0000-0100-00001F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32" name="AutoShape 2">
          <a:extLst>
            <a:ext uri="{FF2B5EF4-FFF2-40B4-BE49-F238E27FC236}">
              <a16:creationId xmlns:a16="http://schemas.microsoft.com/office/drawing/2014/main" xmlns="" id="{00000000-0008-0000-0100-000020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33" name="AutoShape 2">
          <a:extLst>
            <a:ext uri="{FF2B5EF4-FFF2-40B4-BE49-F238E27FC236}">
              <a16:creationId xmlns:a16="http://schemas.microsoft.com/office/drawing/2014/main" xmlns="" id="{00000000-0008-0000-0100-000021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34" name="AutoShape 2">
          <a:extLst>
            <a:ext uri="{FF2B5EF4-FFF2-40B4-BE49-F238E27FC236}">
              <a16:creationId xmlns:a16="http://schemas.microsoft.com/office/drawing/2014/main" xmlns="" id="{00000000-0008-0000-0100-000022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35" name="AutoShape 2">
          <a:extLst>
            <a:ext uri="{FF2B5EF4-FFF2-40B4-BE49-F238E27FC236}">
              <a16:creationId xmlns:a16="http://schemas.microsoft.com/office/drawing/2014/main" xmlns="" id="{00000000-0008-0000-0100-000023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36" name="AutoShape 2">
          <a:extLst>
            <a:ext uri="{FF2B5EF4-FFF2-40B4-BE49-F238E27FC236}">
              <a16:creationId xmlns:a16="http://schemas.microsoft.com/office/drawing/2014/main" xmlns="" id="{00000000-0008-0000-0100-000024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37" name="AutoShape 2">
          <a:extLst>
            <a:ext uri="{FF2B5EF4-FFF2-40B4-BE49-F238E27FC236}">
              <a16:creationId xmlns:a16="http://schemas.microsoft.com/office/drawing/2014/main" xmlns="" id="{00000000-0008-0000-0100-000025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38" name="AutoShape 2">
          <a:extLst>
            <a:ext uri="{FF2B5EF4-FFF2-40B4-BE49-F238E27FC236}">
              <a16:creationId xmlns:a16="http://schemas.microsoft.com/office/drawing/2014/main" xmlns="" id="{00000000-0008-0000-0100-000026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39" name="AutoShape 2">
          <a:extLst>
            <a:ext uri="{FF2B5EF4-FFF2-40B4-BE49-F238E27FC236}">
              <a16:creationId xmlns:a16="http://schemas.microsoft.com/office/drawing/2014/main" xmlns="" id="{00000000-0008-0000-0100-000027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40" name="AutoShape 2">
          <a:extLst>
            <a:ext uri="{FF2B5EF4-FFF2-40B4-BE49-F238E27FC236}">
              <a16:creationId xmlns:a16="http://schemas.microsoft.com/office/drawing/2014/main" xmlns="" id="{00000000-0008-0000-0100-000028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41" name="AutoShape 2">
          <a:extLst>
            <a:ext uri="{FF2B5EF4-FFF2-40B4-BE49-F238E27FC236}">
              <a16:creationId xmlns:a16="http://schemas.microsoft.com/office/drawing/2014/main" xmlns="" id="{00000000-0008-0000-0100-000029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42" name="AutoShape 2">
          <a:extLst>
            <a:ext uri="{FF2B5EF4-FFF2-40B4-BE49-F238E27FC236}">
              <a16:creationId xmlns:a16="http://schemas.microsoft.com/office/drawing/2014/main" xmlns="" id="{00000000-0008-0000-0100-00002A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43" name="AutoShape 2">
          <a:extLst>
            <a:ext uri="{FF2B5EF4-FFF2-40B4-BE49-F238E27FC236}">
              <a16:creationId xmlns:a16="http://schemas.microsoft.com/office/drawing/2014/main" xmlns="" id="{00000000-0008-0000-0100-00002B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44" name="AutoShape 2">
          <a:extLst>
            <a:ext uri="{FF2B5EF4-FFF2-40B4-BE49-F238E27FC236}">
              <a16:creationId xmlns:a16="http://schemas.microsoft.com/office/drawing/2014/main" xmlns="" id="{00000000-0008-0000-0100-00002C000000}"/>
            </a:ext>
          </a:extLst>
        </xdr:cNvPr>
        <xdr:cNvSpPr>
          <a:spLocks noChangeArrowheads="1"/>
        </xdr:cNvSpPr>
      </xdr:nvSpPr>
      <xdr:spPr bwMode="auto">
        <a:xfrm>
          <a:off x="0" y="0"/>
          <a:ext cx="12744450" cy="60340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170</xdr:row>
      <xdr:rowOff>0</xdr:rowOff>
    </xdr:to>
    <xdr:sp macro="" textlink="">
      <xdr:nvSpPr>
        <xdr:cNvPr id="45" name="AutoShape 2">
          <a:extLst>
            <a:ext uri="{FF2B5EF4-FFF2-40B4-BE49-F238E27FC236}">
              <a16:creationId xmlns:a16="http://schemas.microsoft.com/office/drawing/2014/main" xmlns="" id="{00000000-0008-0000-0100-00002D000000}"/>
            </a:ext>
          </a:extLst>
        </xdr:cNvPr>
        <xdr:cNvSpPr>
          <a:spLocks noChangeArrowheads="1"/>
        </xdr:cNvSpPr>
      </xdr:nvSpPr>
      <xdr:spPr bwMode="auto">
        <a:xfrm>
          <a:off x="0" y="0"/>
          <a:ext cx="12744450" cy="603408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1</xdr:col>
      <xdr:colOff>139700</xdr:colOff>
      <xdr:row>1</xdr:row>
      <xdr:rowOff>119744</xdr:rowOff>
    </xdr:from>
    <xdr:to>
      <xdr:col>2</xdr:col>
      <xdr:colOff>1970314</xdr:colOff>
      <xdr:row>4</xdr:row>
      <xdr:rowOff>108857</xdr:rowOff>
    </xdr:to>
    <xdr:grpSp>
      <xdr:nvGrpSpPr>
        <xdr:cNvPr id="46" name="Grupo 45">
          <a:extLst>
            <a:ext uri="{FF2B5EF4-FFF2-40B4-BE49-F238E27FC236}">
              <a16:creationId xmlns:a16="http://schemas.microsoft.com/office/drawing/2014/main" xmlns="" id="{00000000-0008-0000-0100-00002E000000}"/>
            </a:ext>
          </a:extLst>
        </xdr:cNvPr>
        <xdr:cNvGrpSpPr/>
      </xdr:nvGrpSpPr>
      <xdr:grpSpPr>
        <a:xfrm>
          <a:off x="139700" y="414565"/>
          <a:ext cx="3009900" cy="816881"/>
          <a:chOff x="127132" y="413658"/>
          <a:chExt cx="2485439" cy="805542"/>
        </a:xfrm>
      </xdr:grpSpPr>
      <xdr:pic>
        <xdr:nvPicPr>
          <xdr:cNvPr id="50" name="4 Imagen">
            <a:extLst>
              <a:ext uri="{FF2B5EF4-FFF2-40B4-BE49-F238E27FC236}">
                <a16:creationId xmlns:a16="http://schemas.microsoft.com/office/drawing/2014/main" xmlns="" id="{00000000-0008-0000-0100-000032000000}"/>
              </a:ext>
            </a:extLst>
          </xdr:cNvPr>
          <xdr:cNvPicPr/>
        </xdr:nvPicPr>
        <xdr:blipFill>
          <a:blip xmlns:r="http://schemas.openxmlformats.org/officeDocument/2006/relationships" r:embed="rId1" cstate="print"/>
          <a:stretch>
            <a:fillRect/>
          </a:stretch>
        </xdr:blipFill>
        <xdr:spPr>
          <a:xfrm>
            <a:off x="127132" y="435428"/>
            <a:ext cx="667523" cy="751115"/>
          </a:xfrm>
          <a:prstGeom prst="rect">
            <a:avLst/>
          </a:prstGeom>
        </xdr:spPr>
      </xdr:pic>
      <xdr:grpSp>
        <xdr:nvGrpSpPr>
          <xdr:cNvPr id="51" name="Grupo 50">
            <a:extLst>
              <a:ext uri="{FF2B5EF4-FFF2-40B4-BE49-F238E27FC236}">
                <a16:creationId xmlns:a16="http://schemas.microsoft.com/office/drawing/2014/main" xmlns="" id="{00000000-0008-0000-0100-000033000000}"/>
              </a:ext>
            </a:extLst>
          </xdr:cNvPr>
          <xdr:cNvGrpSpPr/>
        </xdr:nvGrpSpPr>
        <xdr:grpSpPr>
          <a:xfrm>
            <a:off x="816429" y="413658"/>
            <a:ext cx="1796142" cy="805542"/>
            <a:chOff x="31919" y="53341"/>
            <a:chExt cx="1946214" cy="729689"/>
          </a:xfrm>
        </xdr:grpSpPr>
        <xdr:pic>
          <xdr:nvPicPr>
            <xdr:cNvPr id="53" name="Picture 3">
              <a:extLst>
                <a:ext uri="{FF2B5EF4-FFF2-40B4-BE49-F238E27FC236}">
                  <a16:creationId xmlns:a16="http://schemas.microsoft.com/office/drawing/2014/main" xmlns="" id="{00000000-0008-0000-0100-000035000000}"/>
                </a:ext>
              </a:extLst>
            </xdr:cNvPr>
            <xdr:cNvPicPr/>
          </xdr:nvPicPr>
          <xdr:blipFill>
            <a:blip xmlns:r="http://schemas.openxmlformats.org/officeDocument/2006/relationships" r:embed="rId2" cstate="print"/>
            <a:stretch>
              <a:fillRect/>
            </a:stretch>
          </xdr:blipFill>
          <xdr:spPr>
            <a:xfrm>
              <a:off x="31919" y="53341"/>
              <a:ext cx="690880" cy="701675"/>
            </a:xfrm>
            <a:prstGeom prst="rect">
              <a:avLst/>
            </a:prstGeom>
          </xdr:spPr>
        </xdr:pic>
        <xdr:pic>
          <xdr:nvPicPr>
            <xdr:cNvPr id="54" name="Imagen 53">
              <a:extLst>
                <a:ext uri="{FF2B5EF4-FFF2-40B4-BE49-F238E27FC236}">
                  <a16:creationId xmlns:a16="http://schemas.microsoft.com/office/drawing/2014/main" xmlns="" id="{00000000-0008-0000-0100-00003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228" y="114234"/>
              <a:ext cx="528788" cy="598805"/>
            </a:xfrm>
            <a:prstGeom prst="rect">
              <a:avLst/>
            </a:prstGeom>
          </xdr:spPr>
        </xdr:pic>
        <xdr:pic>
          <xdr:nvPicPr>
            <xdr:cNvPr id="55" name="Imagen 54">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4625" y="90317"/>
              <a:ext cx="613508" cy="692713"/>
            </a:xfrm>
            <a:prstGeom prst="rect">
              <a:avLst/>
            </a:prstGeom>
          </xdr:spPr>
        </xdr:pic>
      </xdr:grpSp>
    </xdr:grpSp>
    <xdr:clientData/>
  </xdr:twoCellAnchor>
  <xdr:twoCellAnchor>
    <xdr:from>
      <xdr:col>6</xdr:col>
      <xdr:colOff>165826</xdr:colOff>
      <xdr:row>0</xdr:row>
      <xdr:rowOff>185058</xdr:rowOff>
    </xdr:from>
    <xdr:to>
      <xdr:col>6</xdr:col>
      <xdr:colOff>1272677</xdr:colOff>
      <xdr:row>4</xdr:row>
      <xdr:rowOff>138099</xdr:rowOff>
    </xdr:to>
    <xdr:pic>
      <xdr:nvPicPr>
        <xdr:cNvPr id="52" name="Imagen 51">
          <a:extLst>
            <a:ext uri="{FF2B5EF4-FFF2-40B4-BE49-F238E27FC236}">
              <a16:creationId xmlns:a16="http://schemas.microsoft.com/office/drawing/2014/main" xmlns="" id="{00000000-0008-0000-0100-00003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15369" y="185058"/>
          <a:ext cx="1106851" cy="10633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9</xdr:row>
      <xdr:rowOff>0</xdr:rowOff>
    </xdr:to>
    <xdr:sp macro="" textlink="">
      <xdr:nvSpPr>
        <xdr:cNvPr id="3" name="AutoShape 2">
          <a:extLst>
            <a:ext uri="{FF2B5EF4-FFF2-40B4-BE49-F238E27FC236}">
              <a16:creationId xmlns:a16="http://schemas.microsoft.com/office/drawing/2014/main" xmlns="" id="{00000000-0008-0000-0200-000003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 name="AutoShape 2">
          <a:extLst>
            <a:ext uri="{FF2B5EF4-FFF2-40B4-BE49-F238E27FC236}">
              <a16:creationId xmlns:a16="http://schemas.microsoft.com/office/drawing/2014/main" xmlns="" id="{00000000-0008-0000-0200-000004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5" name="AutoShape 2">
          <a:extLst>
            <a:ext uri="{FF2B5EF4-FFF2-40B4-BE49-F238E27FC236}">
              <a16:creationId xmlns:a16="http://schemas.microsoft.com/office/drawing/2014/main" xmlns="" id="{00000000-0008-0000-0200-000005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6" name="AutoShape 2">
          <a:extLst>
            <a:ext uri="{FF2B5EF4-FFF2-40B4-BE49-F238E27FC236}">
              <a16:creationId xmlns:a16="http://schemas.microsoft.com/office/drawing/2014/main" xmlns="" id="{00000000-0008-0000-0200-000006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7" name="AutoShape 2">
          <a:extLst>
            <a:ext uri="{FF2B5EF4-FFF2-40B4-BE49-F238E27FC236}">
              <a16:creationId xmlns:a16="http://schemas.microsoft.com/office/drawing/2014/main" xmlns="" id="{00000000-0008-0000-0200-000007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8" name="AutoShape 2">
          <a:extLst>
            <a:ext uri="{FF2B5EF4-FFF2-40B4-BE49-F238E27FC236}">
              <a16:creationId xmlns:a16="http://schemas.microsoft.com/office/drawing/2014/main" xmlns="" id="{00000000-0008-0000-0200-000008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9" name="AutoShape 2">
          <a:extLst>
            <a:ext uri="{FF2B5EF4-FFF2-40B4-BE49-F238E27FC236}">
              <a16:creationId xmlns:a16="http://schemas.microsoft.com/office/drawing/2014/main" xmlns="" id="{00000000-0008-0000-0200-000009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0" name="AutoShape 2">
          <a:extLst>
            <a:ext uri="{FF2B5EF4-FFF2-40B4-BE49-F238E27FC236}">
              <a16:creationId xmlns:a16="http://schemas.microsoft.com/office/drawing/2014/main" xmlns="" id="{00000000-0008-0000-0200-00000A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1" name="AutoShape 2">
          <a:extLst>
            <a:ext uri="{FF2B5EF4-FFF2-40B4-BE49-F238E27FC236}">
              <a16:creationId xmlns:a16="http://schemas.microsoft.com/office/drawing/2014/main" xmlns="" id="{00000000-0008-0000-0200-00000B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2" name="AutoShape 2">
          <a:extLst>
            <a:ext uri="{FF2B5EF4-FFF2-40B4-BE49-F238E27FC236}">
              <a16:creationId xmlns:a16="http://schemas.microsoft.com/office/drawing/2014/main" xmlns="" id="{00000000-0008-0000-0200-00000C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3" name="AutoShape 2">
          <a:extLst>
            <a:ext uri="{FF2B5EF4-FFF2-40B4-BE49-F238E27FC236}">
              <a16:creationId xmlns:a16="http://schemas.microsoft.com/office/drawing/2014/main" xmlns="" id="{00000000-0008-0000-0200-00000D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4" name="AutoShape 2">
          <a:extLst>
            <a:ext uri="{FF2B5EF4-FFF2-40B4-BE49-F238E27FC236}">
              <a16:creationId xmlns:a16="http://schemas.microsoft.com/office/drawing/2014/main" xmlns="" id="{00000000-0008-0000-0200-00000E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5" name="AutoShape 2">
          <a:extLst>
            <a:ext uri="{FF2B5EF4-FFF2-40B4-BE49-F238E27FC236}">
              <a16:creationId xmlns:a16="http://schemas.microsoft.com/office/drawing/2014/main" xmlns="" id="{00000000-0008-0000-0200-00000F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6" name="AutoShape 2">
          <a:extLst>
            <a:ext uri="{FF2B5EF4-FFF2-40B4-BE49-F238E27FC236}">
              <a16:creationId xmlns:a16="http://schemas.microsoft.com/office/drawing/2014/main" xmlns="" id="{00000000-0008-0000-0200-000010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7" name="AutoShape 2">
          <a:extLst>
            <a:ext uri="{FF2B5EF4-FFF2-40B4-BE49-F238E27FC236}">
              <a16:creationId xmlns:a16="http://schemas.microsoft.com/office/drawing/2014/main" xmlns="" id="{00000000-0008-0000-0200-000011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8" name="AutoShape 2">
          <a:extLst>
            <a:ext uri="{FF2B5EF4-FFF2-40B4-BE49-F238E27FC236}">
              <a16:creationId xmlns:a16="http://schemas.microsoft.com/office/drawing/2014/main" xmlns="" id="{00000000-0008-0000-0200-000012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9" name="AutoShape 2">
          <a:extLst>
            <a:ext uri="{FF2B5EF4-FFF2-40B4-BE49-F238E27FC236}">
              <a16:creationId xmlns:a16="http://schemas.microsoft.com/office/drawing/2014/main" xmlns="" id="{00000000-0008-0000-0200-000013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0" name="AutoShape 2">
          <a:extLst>
            <a:ext uri="{FF2B5EF4-FFF2-40B4-BE49-F238E27FC236}">
              <a16:creationId xmlns:a16="http://schemas.microsoft.com/office/drawing/2014/main" xmlns="" id="{00000000-0008-0000-0200-000014000000}"/>
            </a:ext>
          </a:extLst>
        </xdr:cNvPr>
        <xdr:cNvSpPr>
          <a:spLocks noChangeArrowheads="1"/>
        </xdr:cNvSpPr>
      </xdr:nvSpPr>
      <xdr:spPr bwMode="auto">
        <a:xfrm>
          <a:off x="0" y="0"/>
          <a:ext cx="13154025" cy="6288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1" name="AutoShape 2">
          <a:extLst>
            <a:ext uri="{FF2B5EF4-FFF2-40B4-BE49-F238E27FC236}">
              <a16:creationId xmlns:a16="http://schemas.microsoft.com/office/drawing/2014/main" xmlns="" id="{00000000-0008-0000-0200-000015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2" name="AutoShape 2">
          <a:extLst>
            <a:ext uri="{FF2B5EF4-FFF2-40B4-BE49-F238E27FC236}">
              <a16:creationId xmlns:a16="http://schemas.microsoft.com/office/drawing/2014/main" xmlns="" id="{00000000-0008-0000-0200-000016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3" name="AutoShape 2">
          <a:extLst>
            <a:ext uri="{FF2B5EF4-FFF2-40B4-BE49-F238E27FC236}">
              <a16:creationId xmlns:a16="http://schemas.microsoft.com/office/drawing/2014/main" xmlns="" id="{00000000-0008-0000-0200-000017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4" name="AutoShape 2">
          <a:extLst>
            <a:ext uri="{FF2B5EF4-FFF2-40B4-BE49-F238E27FC236}">
              <a16:creationId xmlns:a16="http://schemas.microsoft.com/office/drawing/2014/main" xmlns="" id="{00000000-0008-0000-0200-000018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5" name="AutoShape 2">
          <a:extLst>
            <a:ext uri="{FF2B5EF4-FFF2-40B4-BE49-F238E27FC236}">
              <a16:creationId xmlns:a16="http://schemas.microsoft.com/office/drawing/2014/main" xmlns="" id="{00000000-0008-0000-0200-000019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6" name="AutoShape 2">
          <a:extLst>
            <a:ext uri="{FF2B5EF4-FFF2-40B4-BE49-F238E27FC236}">
              <a16:creationId xmlns:a16="http://schemas.microsoft.com/office/drawing/2014/main" xmlns="" id="{00000000-0008-0000-0200-00001A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7" name="AutoShape 2">
          <a:extLst>
            <a:ext uri="{FF2B5EF4-FFF2-40B4-BE49-F238E27FC236}">
              <a16:creationId xmlns:a16="http://schemas.microsoft.com/office/drawing/2014/main" xmlns="" id="{00000000-0008-0000-0200-00001B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8" name="AutoShape 2">
          <a:extLst>
            <a:ext uri="{FF2B5EF4-FFF2-40B4-BE49-F238E27FC236}">
              <a16:creationId xmlns:a16="http://schemas.microsoft.com/office/drawing/2014/main" xmlns="" id="{00000000-0008-0000-0200-00001C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9" name="AutoShape 2">
          <a:extLst>
            <a:ext uri="{FF2B5EF4-FFF2-40B4-BE49-F238E27FC236}">
              <a16:creationId xmlns:a16="http://schemas.microsoft.com/office/drawing/2014/main" xmlns="" id="{00000000-0008-0000-0200-00001D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0" name="AutoShape 2">
          <a:extLst>
            <a:ext uri="{FF2B5EF4-FFF2-40B4-BE49-F238E27FC236}">
              <a16:creationId xmlns:a16="http://schemas.microsoft.com/office/drawing/2014/main" xmlns="" id="{00000000-0008-0000-0200-00001E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1" name="AutoShape 2">
          <a:extLst>
            <a:ext uri="{FF2B5EF4-FFF2-40B4-BE49-F238E27FC236}">
              <a16:creationId xmlns:a16="http://schemas.microsoft.com/office/drawing/2014/main" xmlns="" id="{00000000-0008-0000-0200-00001F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2" name="AutoShape 2">
          <a:extLst>
            <a:ext uri="{FF2B5EF4-FFF2-40B4-BE49-F238E27FC236}">
              <a16:creationId xmlns:a16="http://schemas.microsoft.com/office/drawing/2014/main" xmlns="" id="{00000000-0008-0000-0200-000020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3" name="AutoShape 2">
          <a:extLst>
            <a:ext uri="{FF2B5EF4-FFF2-40B4-BE49-F238E27FC236}">
              <a16:creationId xmlns:a16="http://schemas.microsoft.com/office/drawing/2014/main" xmlns="" id="{00000000-0008-0000-0200-000021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4" name="AutoShape 2">
          <a:extLst>
            <a:ext uri="{FF2B5EF4-FFF2-40B4-BE49-F238E27FC236}">
              <a16:creationId xmlns:a16="http://schemas.microsoft.com/office/drawing/2014/main" xmlns="" id="{00000000-0008-0000-0200-000022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5" name="AutoShape 2">
          <a:extLst>
            <a:ext uri="{FF2B5EF4-FFF2-40B4-BE49-F238E27FC236}">
              <a16:creationId xmlns:a16="http://schemas.microsoft.com/office/drawing/2014/main" xmlns="" id="{00000000-0008-0000-0200-000023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6" name="AutoShape 2">
          <a:extLst>
            <a:ext uri="{FF2B5EF4-FFF2-40B4-BE49-F238E27FC236}">
              <a16:creationId xmlns:a16="http://schemas.microsoft.com/office/drawing/2014/main" xmlns="" id="{00000000-0008-0000-0200-000024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7" name="AutoShape 2">
          <a:extLst>
            <a:ext uri="{FF2B5EF4-FFF2-40B4-BE49-F238E27FC236}">
              <a16:creationId xmlns:a16="http://schemas.microsoft.com/office/drawing/2014/main" xmlns="" id="{00000000-0008-0000-0200-000025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8" name="AutoShape 2">
          <a:extLst>
            <a:ext uri="{FF2B5EF4-FFF2-40B4-BE49-F238E27FC236}">
              <a16:creationId xmlns:a16="http://schemas.microsoft.com/office/drawing/2014/main" xmlns="" id="{00000000-0008-0000-0200-000026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9" name="AutoShape 2">
          <a:extLst>
            <a:ext uri="{FF2B5EF4-FFF2-40B4-BE49-F238E27FC236}">
              <a16:creationId xmlns:a16="http://schemas.microsoft.com/office/drawing/2014/main" xmlns="" id="{00000000-0008-0000-0200-000027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0" name="AutoShape 2">
          <a:extLst>
            <a:ext uri="{FF2B5EF4-FFF2-40B4-BE49-F238E27FC236}">
              <a16:creationId xmlns:a16="http://schemas.microsoft.com/office/drawing/2014/main" xmlns="" id="{00000000-0008-0000-0200-000028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1" name="AutoShape 2">
          <a:extLst>
            <a:ext uri="{FF2B5EF4-FFF2-40B4-BE49-F238E27FC236}">
              <a16:creationId xmlns:a16="http://schemas.microsoft.com/office/drawing/2014/main" xmlns="" id="{00000000-0008-0000-0200-000029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2" name="AutoShape 2">
          <a:extLst>
            <a:ext uri="{FF2B5EF4-FFF2-40B4-BE49-F238E27FC236}">
              <a16:creationId xmlns:a16="http://schemas.microsoft.com/office/drawing/2014/main" xmlns="" id="{00000000-0008-0000-0200-00002A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3" name="AutoShape 2">
          <a:extLst>
            <a:ext uri="{FF2B5EF4-FFF2-40B4-BE49-F238E27FC236}">
              <a16:creationId xmlns:a16="http://schemas.microsoft.com/office/drawing/2014/main" xmlns="" id="{00000000-0008-0000-0200-00002B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4" name="AutoShape 2">
          <a:extLst>
            <a:ext uri="{FF2B5EF4-FFF2-40B4-BE49-F238E27FC236}">
              <a16:creationId xmlns:a16="http://schemas.microsoft.com/office/drawing/2014/main" xmlns="" id="{00000000-0008-0000-0200-00002C000000}"/>
            </a:ext>
          </a:extLst>
        </xdr:cNvPr>
        <xdr:cNvSpPr>
          <a:spLocks noChangeArrowheads="1"/>
        </xdr:cNvSpPr>
      </xdr:nvSpPr>
      <xdr:spPr bwMode="auto">
        <a:xfrm>
          <a:off x="0" y="0"/>
          <a:ext cx="13154025" cy="63274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5" name="AutoShape 2">
          <a:extLst>
            <a:ext uri="{FF2B5EF4-FFF2-40B4-BE49-F238E27FC236}">
              <a16:creationId xmlns:a16="http://schemas.microsoft.com/office/drawing/2014/main" xmlns="" id="{00000000-0008-0000-0200-00002D000000}"/>
            </a:ext>
          </a:extLst>
        </xdr:cNvPr>
        <xdr:cNvSpPr>
          <a:spLocks noChangeArrowheads="1"/>
        </xdr:cNvSpPr>
      </xdr:nvSpPr>
      <xdr:spPr bwMode="auto">
        <a:xfrm>
          <a:off x="0" y="0"/>
          <a:ext cx="13154025" cy="63274575"/>
        </a:xfrm>
        <a:custGeom>
          <a:avLst/>
          <a:gdLst/>
          <a:ahLst/>
          <a:cxnLst/>
          <a:rect l="0" t="0" r="r" b="b"/>
          <a:pathLst/>
        </a:custGeom>
        <a:solidFill>
          <a:srgbClr val="FFFFFF"/>
        </a:solidFill>
        <a:ln w="9525">
          <a:solidFill>
            <a:srgbClr val="000000"/>
          </a:solidFill>
          <a:round/>
          <a:headEnd/>
          <a:tailEnd/>
        </a:ln>
      </xdr:spPr>
    </xdr:sp>
    <xdr:clientData/>
  </xdr:twoCellAnchor>
  <xdr:twoCellAnchor editAs="oneCell">
    <xdr:from>
      <xdr:col>6</xdr:col>
      <xdr:colOff>800100</xdr:colOff>
      <xdr:row>4</xdr:row>
      <xdr:rowOff>81621</xdr:rowOff>
    </xdr:from>
    <xdr:to>
      <xdr:col>6</xdr:col>
      <xdr:colOff>970145</xdr:colOff>
      <xdr:row>4</xdr:row>
      <xdr:rowOff>253206</xdr:rowOff>
    </xdr:to>
    <xdr:sp macro="" textlink="">
      <xdr:nvSpPr>
        <xdr:cNvPr id="51" name="CustomShape 1">
          <a:extLst>
            <a:ext uri="{FF2B5EF4-FFF2-40B4-BE49-F238E27FC236}">
              <a16:creationId xmlns:a16="http://schemas.microsoft.com/office/drawing/2014/main" xmlns="" id="{00000000-0008-0000-0200-000033000000}"/>
            </a:ext>
          </a:extLst>
        </xdr:cNvPr>
        <xdr:cNvSpPr/>
      </xdr:nvSpPr>
      <xdr:spPr>
        <a:xfrm>
          <a:off x="9804400" y="2012021"/>
          <a:ext cx="170045" cy="171585"/>
        </a:xfrm>
        <a:prstGeom prst="ellipse">
          <a:avLst/>
        </a:prstGeom>
        <a:solidFill>
          <a:srgbClr val="000000"/>
        </a:solidFill>
        <a:ln w="25560">
          <a:solidFill>
            <a:srgbClr val="000000"/>
          </a:solidFill>
          <a:round/>
        </a:ln>
      </xdr:spPr>
    </xdr:sp>
    <xdr:clientData/>
  </xdr:twoCellAnchor>
  <xdr:twoCellAnchor>
    <xdr:from>
      <xdr:col>10</xdr:col>
      <xdr:colOff>438150</xdr:colOff>
      <xdr:row>1</xdr:row>
      <xdr:rowOff>138113</xdr:rowOff>
    </xdr:from>
    <xdr:to>
      <xdr:col>10</xdr:col>
      <xdr:colOff>3228975</xdr:colOff>
      <xdr:row>4</xdr:row>
      <xdr:rowOff>302669</xdr:rowOff>
    </xdr:to>
    <xdr:grpSp>
      <xdr:nvGrpSpPr>
        <xdr:cNvPr id="52" name="Grupo 51">
          <a:extLst>
            <a:ext uri="{FF2B5EF4-FFF2-40B4-BE49-F238E27FC236}">
              <a16:creationId xmlns:a16="http://schemas.microsoft.com/office/drawing/2014/main" xmlns="" id="{00000000-0008-0000-0200-000034000000}"/>
            </a:ext>
          </a:extLst>
        </xdr:cNvPr>
        <xdr:cNvGrpSpPr/>
      </xdr:nvGrpSpPr>
      <xdr:grpSpPr>
        <a:xfrm>
          <a:off x="12371614" y="1226684"/>
          <a:ext cx="2790825" cy="1185092"/>
          <a:chOff x="31919" y="53341"/>
          <a:chExt cx="1946214" cy="729689"/>
        </a:xfrm>
      </xdr:grpSpPr>
      <xdr:pic>
        <xdr:nvPicPr>
          <xdr:cNvPr id="53" name="Picture 3">
            <a:extLst>
              <a:ext uri="{FF2B5EF4-FFF2-40B4-BE49-F238E27FC236}">
                <a16:creationId xmlns:a16="http://schemas.microsoft.com/office/drawing/2014/main" xmlns="" id="{00000000-0008-0000-0200-000035000000}"/>
              </a:ext>
            </a:extLst>
          </xdr:cNvPr>
          <xdr:cNvPicPr/>
        </xdr:nvPicPr>
        <xdr:blipFill>
          <a:blip xmlns:r="http://schemas.openxmlformats.org/officeDocument/2006/relationships" r:embed="rId1" cstate="print"/>
          <a:stretch>
            <a:fillRect/>
          </a:stretch>
        </xdr:blipFill>
        <xdr:spPr>
          <a:xfrm>
            <a:off x="31919" y="53341"/>
            <a:ext cx="690880" cy="701675"/>
          </a:xfrm>
          <a:prstGeom prst="rect">
            <a:avLst/>
          </a:prstGeom>
        </xdr:spPr>
      </xdr:pic>
      <xdr:pic>
        <xdr:nvPicPr>
          <xdr:cNvPr id="54" name="Imagen 53">
            <a:extLst>
              <a:ext uri="{FF2B5EF4-FFF2-40B4-BE49-F238E27FC236}">
                <a16:creationId xmlns:a16="http://schemas.microsoft.com/office/drawing/2014/main" xmlns="" id="{00000000-0008-0000-0200-00003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9228" y="114234"/>
            <a:ext cx="528788" cy="598805"/>
          </a:xfrm>
          <a:prstGeom prst="rect">
            <a:avLst/>
          </a:prstGeom>
        </xdr:spPr>
      </xdr:pic>
      <xdr:pic>
        <xdr:nvPicPr>
          <xdr:cNvPr id="55" name="Imagen 54">
            <a:extLst>
              <a:ext uri="{FF2B5EF4-FFF2-40B4-BE49-F238E27FC236}">
                <a16:creationId xmlns:a16="http://schemas.microsoft.com/office/drawing/2014/main" xmlns="" id="{00000000-0008-0000-0200-00003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4625" y="90317"/>
            <a:ext cx="613508" cy="692713"/>
          </a:xfrm>
          <a:prstGeom prst="rect">
            <a:avLst/>
          </a:prstGeom>
        </xdr:spPr>
      </xdr:pic>
    </xdr:grpSp>
    <xdr:clientData/>
  </xdr:twoCellAnchor>
  <xdr:twoCellAnchor>
    <xdr:from>
      <xdr:col>1</xdr:col>
      <xdr:colOff>260350</xdr:colOff>
      <xdr:row>1</xdr:row>
      <xdr:rowOff>266700</xdr:rowOff>
    </xdr:from>
    <xdr:to>
      <xdr:col>2</xdr:col>
      <xdr:colOff>593725</xdr:colOff>
      <xdr:row>4</xdr:row>
      <xdr:rowOff>208825</xdr:rowOff>
    </xdr:to>
    <xdr:pic>
      <xdr:nvPicPr>
        <xdr:cNvPr id="59" name="4 Imagen">
          <a:extLst>
            <a:ext uri="{FF2B5EF4-FFF2-40B4-BE49-F238E27FC236}">
              <a16:creationId xmlns:a16="http://schemas.microsoft.com/office/drawing/2014/main" xmlns="" id="{00000000-0008-0000-0200-00003B000000}"/>
            </a:ext>
          </a:extLst>
        </xdr:cNvPr>
        <xdr:cNvPicPr/>
      </xdr:nvPicPr>
      <xdr:blipFill>
        <a:blip xmlns:r="http://schemas.openxmlformats.org/officeDocument/2006/relationships" r:embed="rId4" cstate="print"/>
        <a:stretch>
          <a:fillRect/>
        </a:stretch>
      </xdr:blipFill>
      <xdr:spPr>
        <a:xfrm>
          <a:off x="260350" y="1168400"/>
          <a:ext cx="904875" cy="970825"/>
        </a:xfrm>
        <a:prstGeom prst="rect">
          <a:avLst/>
        </a:prstGeom>
      </xdr:spPr>
    </xdr:pic>
    <xdr:clientData/>
  </xdr:twoCellAnchor>
  <xdr:twoCellAnchor>
    <xdr:from>
      <xdr:col>2</xdr:col>
      <xdr:colOff>711200</xdr:colOff>
      <xdr:row>1</xdr:row>
      <xdr:rowOff>305306</xdr:rowOff>
    </xdr:from>
    <xdr:to>
      <xdr:col>2</xdr:col>
      <xdr:colOff>1873250</xdr:colOff>
      <xdr:row>4</xdr:row>
      <xdr:rowOff>295969</xdr:rowOff>
    </xdr:to>
    <xdr:pic>
      <xdr:nvPicPr>
        <xdr:cNvPr id="60" name="Imagen 59">
          <a:extLst>
            <a:ext uri="{FF2B5EF4-FFF2-40B4-BE49-F238E27FC236}">
              <a16:creationId xmlns:a16="http://schemas.microsoft.com/office/drawing/2014/main" xmlns="" id="{00000000-0008-0000-0200-00003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82700" y="1207006"/>
          <a:ext cx="1162050" cy="1019363"/>
        </a:xfrm>
        <a:prstGeom prst="rect">
          <a:avLst/>
        </a:prstGeom>
      </xdr:spPr>
    </xdr:pic>
    <xdr:clientData/>
  </xdr:twoCellAnchor>
  <xdr:twoCellAnchor editAs="oneCell">
    <xdr:from>
      <xdr:col>6</xdr:col>
      <xdr:colOff>787400</xdr:colOff>
      <xdr:row>3</xdr:row>
      <xdr:rowOff>78900</xdr:rowOff>
    </xdr:from>
    <xdr:to>
      <xdr:col>6</xdr:col>
      <xdr:colOff>957445</xdr:colOff>
      <xdr:row>3</xdr:row>
      <xdr:rowOff>250485</xdr:rowOff>
    </xdr:to>
    <xdr:sp macro="" textlink="">
      <xdr:nvSpPr>
        <xdr:cNvPr id="56" name="CustomShape 1">
          <a:extLst>
            <a:ext uri="{FF2B5EF4-FFF2-40B4-BE49-F238E27FC236}">
              <a16:creationId xmlns:a16="http://schemas.microsoft.com/office/drawing/2014/main" xmlns="" id="{00000000-0008-0000-0200-000038000000}"/>
            </a:ext>
          </a:extLst>
        </xdr:cNvPr>
        <xdr:cNvSpPr/>
      </xdr:nvSpPr>
      <xdr:spPr>
        <a:xfrm>
          <a:off x="9791700" y="1666400"/>
          <a:ext cx="170045" cy="171585"/>
        </a:xfrm>
        <a:prstGeom prst="ellipse">
          <a:avLst/>
        </a:prstGeom>
        <a:solidFill>
          <a:srgbClr val="92D050"/>
        </a:solidFill>
        <a:ln w="25560">
          <a:solidFill>
            <a:srgbClr val="92D050"/>
          </a:solidFill>
          <a:round/>
        </a:ln>
      </xdr:spPr>
    </xdr:sp>
    <xdr:clientData/>
  </xdr:twoCellAnchor>
  <xdr:twoCellAnchor editAs="oneCell">
    <xdr:from>
      <xdr:col>6</xdr:col>
      <xdr:colOff>800100</xdr:colOff>
      <xdr:row>2</xdr:row>
      <xdr:rowOff>63500</xdr:rowOff>
    </xdr:from>
    <xdr:to>
      <xdr:col>6</xdr:col>
      <xdr:colOff>970145</xdr:colOff>
      <xdr:row>2</xdr:row>
      <xdr:rowOff>235085</xdr:rowOff>
    </xdr:to>
    <xdr:sp macro="" textlink="">
      <xdr:nvSpPr>
        <xdr:cNvPr id="57" name="CustomShape 1">
          <a:extLst>
            <a:ext uri="{FF2B5EF4-FFF2-40B4-BE49-F238E27FC236}">
              <a16:creationId xmlns:a16="http://schemas.microsoft.com/office/drawing/2014/main" xmlns="" id="{00000000-0008-0000-0200-000039000000}"/>
            </a:ext>
          </a:extLst>
        </xdr:cNvPr>
        <xdr:cNvSpPr/>
      </xdr:nvSpPr>
      <xdr:spPr>
        <a:xfrm>
          <a:off x="9804400" y="1308100"/>
          <a:ext cx="170045" cy="171585"/>
        </a:xfrm>
        <a:prstGeom prst="ellipse">
          <a:avLst/>
        </a:prstGeom>
        <a:solidFill>
          <a:srgbClr val="FFFF00"/>
        </a:solidFill>
        <a:ln w="25560">
          <a:solidFill>
            <a:srgbClr val="FFFF00"/>
          </a:solidFill>
          <a:round/>
        </a:ln>
      </xdr:spPr>
    </xdr:sp>
    <xdr:clientData/>
  </xdr:twoCellAnchor>
  <xdr:twoCellAnchor editAs="oneCell">
    <xdr:from>
      <xdr:col>6</xdr:col>
      <xdr:colOff>800100</xdr:colOff>
      <xdr:row>1</xdr:row>
      <xdr:rowOff>85272</xdr:rowOff>
    </xdr:from>
    <xdr:to>
      <xdr:col>6</xdr:col>
      <xdr:colOff>970145</xdr:colOff>
      <xdr:row>1</xdr:row>
      <xdr:rowOff>256857</xdr:rowOff>
    </xdr:to>
    <xdr:sp macro="" textlink="">
      <xdr:nvSpPr>
        <xdr:cNvPr id="58" name="CustomShape 1">
          <a:extLst>
            <a:ext uri="{FF2B5EF4-FFF2-40B4-BE49-F238E27FC236}">
              <a16:creationId xmlns:a16="http://schemas.microsoft.com/office/drawing/2014/main" xmlns="" id="{00000000-0008-0000-0200-00003A000000}"/>
            </a:ext>
          </a:extLst>
        </xdr:cNvPr>
        <xdr:cNvSpPr/>
      </xdr:nvSpPr>
      <xdr:spPr>
        <a:xfrm>
          <a:off x="9804400" y="986972"/>
          <a:ext cx="170045" cy="171585"/>
        </a:xfrm>
        <a:prstGeom prst="ellipse">
          <a:avLst/>
        </a:prstGeom>
        <a:solidFill>
          <a:srgbClr val="FF0000"/>
        </a:solidFill>
        <a:ln w="25560">
          <a:solidFill>
            <a:srgbClr val="FF0000"/>
          </a:solidFill>
          <a:rou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9</xdr:row>
      <xdr:rowOff>0</xdr:rowOff>
    </xdr:to>
    <xdr:sp macro="" textlink="">
      <xdr:nvSpPr>
        <xdr:cNvPr id="2" name="AutoShape 2">
          <a:extLst>
            <a:ext uri="{FF2B5EF4-FFF2-40B4-BE49-F238E27FC236}">
              <a16:creationId xmlns:a16="http://schemas.microsoft.com/office/drawing/2014/main" xmlns="" id="{00000000-0008-0000-0300-000002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 name="AutoShape 2">
          <a:extLst>
            <a:ext uri="{FF2B5EF4-FFF2-40B4-BE49-F238E27FC236}">
              <a16:creationId xmlns:a16="http://schemas.microsoft.com/office/drawing/2014/main" xmlns="" id="{00000000-0008-0000-0300-000003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 name="AutoShape 2">
          <a:extLst>
            <a:ext uri="{FF2B5EF4-FFF2-40B4-BE49-F238E27FC236}">
              <a16:creationId xmlns:a16="http://schemas.microsoft.com/office/drawing/2014/main" xmlns="" id="{00000000-0008-0000-0300-000004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5" name="AutoShape 2">
          <a:extLst>
            <a:ext uri="{FF2B5EF4-FFF2-40B4-BE49-F238E27FC236}">
              <a16:creationId xmlns:a16="http://schemas.microsoft.com/office/drawing/2014/main" xmlns="" id="{00000000-0008-0000-0300-000005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6" name="AutoShape 2">
          <a:extLst>
            <a:ext uri="{FF2B5EF4-FFF2-40B4-BE49-F238E27FC236}">
              <a16:creationId xmlns:a16="http://schemas.microsoft.com/office/drawing/2014/main" xmlns="" id="{00000000-0008-0000-0300-000006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7" name="AutoShape 2">
          <a:extLst>
            <a:ext uri="{FF2B5EF4-FFF2-40B4-BE49-F238E27FC236}">
              <a16:creationId xmlns:a16="http://schemas.microsoft.com/office/drawing/2014/main" xmlns="" id="{00000000-0008-0000-0300-000007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8" name="AutoShape 2">
          <a:extLst>
            <a:ext uri="{FF2B5EF4-FFF2-40B4-BE49-F238E27FC236}">
              <a16:creationId xmlns:a16="http://schemas.microsoft.com/office/drawing/2014/main" xmlns="" id="{00000000-0008-0000-0300-000008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9" name="AutoShape 2">
          <a:extLst>
            <a:ext uri="{FF2B5EF4-FFF2-40B4-BE49-F238E27FC236}">
              <a16:creationId xmlns:a16="http://schemas.microsoft.com/office/drawing/2014/main" xmlns="" id="{00000000-0008-0000-0300-000009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0" name="AutoShape 2">
          <a:extLst>
            <a:ext uri="{FF2B5EF4-FFF2-40B4-BE49-F238E27FC236}">
              <a16:creationId xmlns:a16="http://schemas.microsoft.com/office/drawing/2014/main" xmlns="" id="{00000000-0008-0000-0300-00000A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1" name="AutoShape 2">
          <a:extLst>
            <a:ext uri="{FF2B5EF4-FFF2-40B4-BE49-F238E27FC236}">
              <a16:creationId xmlns:a16="http://schemas.microsoft.com/office/drawing/2014/main" xmlns="" id="{00000000-0008-0000-0300-00000B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2" name="AutoShape 2">
          <a:extLst>
            <a:ext uri="{FF2B5EF4-FFF2-40B4-BE49-F238E27FC236}">
              <a16:creationId xmlns:a16="http://schemas.microsoft.com/office/drawing/2014/main" xmlns="" id="{00000000-0008-0000-0300-00000C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3" name="AutoShape 2">
          <a:extLst>
            <a:ext uri="{FF2B5EF4-FFF2-40B4-BE49-F238E27FC236}">
              <a16:creationId xmlns:a16="http://schemas.microsoft.com/office/drawing/2014/main" xmlns="" id="{00000000-0008-0000-0300-00000D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4" name="AutoShape 2">
          <a:extLst>
            <a:ext uri="{FF2B5EF4-FFF2-40B4-BE49-F238E27FC236}">
              <a16:creationId xmlns:a16="http://schemas.microsoft.com/office/drawing/2014/main" xmlns="" id="{00000000-0008-0000-0300-00000E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5" name="AutoShape 2">
          <a:extLst>
            <a:ext uri="{FF2B5EF4-FFF2-40B4-BE49-F238E27FC236}">
              <a16:creationId xmlns:a16="http://schemas.microsoft.com/office/drawing/2014/main" xmlns="" id="{00000000-0008-0000-0300-00000F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6" name="AutoShape 2">
          <a:extLst>
            <a:ext uri="{FF2B5EF4-FFF2-40B4-BE49-F238E27FC236}">
              <a16:creationId xmlns:a16="http://schemas.microsoft.com/office/drawing/2014/main" xmlns="" id="{00000000-0008-0000-0300-000010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7" name="AutoShape 2">
          <a:extLst>
            <a:ext uri="{FF2B5EF4-FFF2-40B4-BE49-F238E27FC236}">
              <a16:creationId xmlns:a16="http://schemas.microsoft.com/office/drawing/2014/main" xmlns="" id="{00000000-0008-0000-0300-000011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8" name="AutoShape 2">
          <a:extLst>
            <a:ext uri="{FF2B5EF4-FFF2-40B4-BE49-F238E27FC236}">
              <a16:creationId xmlns:a16="http://schemas.microsoft.com/office/drawing/2014/main" xmlns="" id="{00000000-0008-0000-0300-000012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19" name="AutoShape 2">
          <a:extLst>
            <a:ext uri="{FF2B5EF4-FFF2-40B4-BE49-F238E27FC236}">
              <a16:creationId xmlns:a16="http://schemas.microsoft.com/office/drawing/2014/main" xmlns="" id="{00000000-0008-0000-0300-000013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0" name="AutoShape 2">
          <a:extLst>
            <a:ext uri="{FF2B5EF4-FFF2-40B4-BE49-F238E27FC236}">
              <a16:creationId xmlns:a16="http://schemas.microsoft.com/office/drawing/2014/main" xmlns="" id="{00000000-0008-0000-0300-000014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1" name="AutoShape 2">
          <a:extLst>
            <a:ext uri="{FF2B5EF4-FFF2-40B4-BE49-F238E27FC236}">
              <a16:creationId xmlns:a16="http://schemas.microsoft.com/office/drawing/2014/main" xmlns="" id="{00000000-0008-0000-0300-000015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2" name="AutoShape 2">
          <a:extLst>
            <a:ext uri="{FF2B5EF4-FFF2-40B4-BE49-F238E27FC236}">
              <a16:creationId xmlns:a16="http://schemas.microsoft.com/office/drawing/2014/main" xmlns="" id="{00000000-0008-0000-0300-000016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3" name="AutoShape 2">
          <a:extLst>
            <a:ext uri="{FF2B5EF4-FFF2-40B4-BE49-F238E27FC236}">
              <a16:creationId xmlns:a16="http://schemas.microsoft.com/office/drawing/2014/main" xmlns="" id="{00000000-0008-0000-0300-000017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4" name="AutoShape 2">
          <a:extLst>
            <a:ext uri="{FF2B5EF4-FFF2-40B4-BE49-F238E27FC236}">
              <a16:creationId xmlns:a16="http://schemas.microsoft.com/office/drawing/2014/main" xmlns="" id="{00000000-0008-0000-0300-000018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5" name="AutoShape 2">
          <a:extLst>
            <a:ext uri="{FF2B5EF4-FFF2-40B4-BE49-F238E27FC236}">
              <a16:creationId xmlns:a16="http://schemas.microsoft.com/office/drawing/2014/main" xmlns="" id="{00000000-0008-0000-0300-000019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6" name="AutoShape 2">
          <a:extLst>
            <a:ext uri="{FF2B5EF4-FFF2-40B4-BE49-F238E27FC236}">
              <a16:creationId xmlns:a16="http://schemas.microsoft.com/office/drawing/2014/main" xmlns="" id="{00000000-0008-0000-0300-00001A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7" name="AutoShape 2">
          <a:extLst>
            <a:ext uri="{FF2B5EF4-FFF2-40B4-BE49-F238E27FC236}">
              <a16:creationId xmlns:a16="http://schemas.microsoft.com/office/drawing/2014/main" xmlns="" id="{00000000-0008-0000-0300-00001B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8" name="AutoShape 2">
          <a:extLst>
            <a:ext uri="{FF2B5EF4-FFF2-40B4-BE49-F238E27FC236}">
              <a16:creationId xmlns:a16="http://schemas.microsoft.com/office/drawing/2014/main" xmlns="" id="{00000000-0008-0000-0300-00001C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29" name="AutoShape 2">
          <a:extLst>
            <a:ext uri="{FF2B5EF4-FFF2-40B4-BE49-F238E27FC236}">
              <a16:creationId xmlns:a16="http://schemas.microsoft.com/office/drawing/2014/main" xmlns="" id="{00000000-0008-0000-0300-00001D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0" name="AutoShape 2">
          <a:extLst>
            <a:ext uri="{FF2B5EF4-FFF2-40B4-BE49-F238E27FC236}">
              <a16:creationId xmlns:a16="http://schemas.microsoft.com/office/drawing/2014/main" xmlns="" id="{00000000-0008-0000-0300-00001E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1" name="AutoShape 2">
          <a:extLst>
            <a:ext uri="{FF2B5EF4-FFF2-40B4-BE49-F238E27FC236}">
              <a16:creationId xmlns:a16="http://schemas.microsoft.com/office/drawing/2014/main" xmlns="" id="{00000000-0008-0000-0300-00001F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2" name="AutoShape 2">
          <a:extLst>
            <a:ext uri="{FF2B5EF4-FFF2-40B4-BE49-F238E27FC236}">
              <a16:creationId xmlns:a16="http://schemas.microsoft.com/office/drawing/2014/main" xmlns="" id="{00000000-0008-0000-0300-000020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3" name="AutoShape 2">
          <a:extLst>
            <a:ext uri="{FF2B5EF4-FFF2-40B4-BE49-F238E27FC236}">
              <a16:creationId xmlns:a16="http://schemas.microsoft.com/office/drawing/2014/main" xmlns="" id="{00000000-0008-0000-0300-000021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4" name="AutoShape 2">
          <a:extLst>
            <a:ext uri="{FF2B5EF4-FFF2-40B4-BE49-F238E27FC236}">
              <a16:creationId xmlns:a16="http://schemas.microsoft.com/office/drawing/2014/main" xmlns="" id="{00000000-0008-0000-0300-000022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5" name="AutoShape 2">
          <a:extLst>
            <a:ext uri="{FF2B5EF4-FFF2-40B4-BE49-F238E27FC236}">
              <a16:creationId xmlns:a16="http://schemas.microsoft.com/office/drawing/2014/main" xmlns="" id="{00000000-0008-0000-0300-000023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6" name="AutoShape 2">
          <a:extLst>
            <a:ext uri="{FF2B5EF4-FFF2-40B4-BE49-F238E27FC236}">
              <a16:creationId xmlns:a16="http://schemas.microsoft.com/office/drawing/2014/main" xmlns="" id="{00000000-0008-0000-0300-000024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7" name="AutoShape 2">
          <a:extLst>
            <a:ext uri="{FF2B5EF4-FFF2-40B4-BE49-F238E27FC236}">
              <a16:creationId xmlns:a16="http://schemas.microsoft.com/office/drawing/2014/main" xmlns="" id="{00000000-0008-0000-0300-000025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8" name="AutoShape 2">
          <a:extLst>
            <a:ext uri="{FF2B5EF4-FFF2-40B4-BE49-F238E27FC236}">
              <a16:creationId xmlns:a16="http://schemas.microsoft.com/office/drawing/2014/main" xmlns="" id="{00000000-0008-0000-0300-000026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39" name="AutoShape 2">
          <a:extLst>
            <a:ext uri="{FF2B5EF4-FFF2-40B4-BE49-F238E27FC236}">
              <a16:creationId xmlns:a16="http://schemas.microsoft.com/office/drawing/2014/main" xmlns="" id="{00000000-0008-0000-0300-000027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0" name="AutoShape 2">
          <a:extLst>
            <a:ext uri="{FF2B5EF4-FFF2-40B4-BE49-F238E27FC236}">
              <a16:creationId xmlns:a16="http://schemas.microsoft.com/office/drawing/2014/main" xmlns="" id="{00000000-0008-0000-0300-000028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1" name="AutoShape 2">
          <a:extLst>
            <a:ext uri="{FF2B5EF4-FFF2-40B4-BE49-F238E27FC236}">
              <a16:creationId xmlns:a16="http://schemas.microsoft.com/office/drawing/2014/main" xmlns="" id="{00000000-0008-0000-0300-000029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2" name="AutoShape 2">
          <a:extLst>
            <a:ext uri="{FF2B5EF4-FFF2-40B4-BE49-F238E27FC236}">
              <a16:creationId xmlns:a16="http://schemas.microsoft.com/office/drawing/2014/main" xmlns="" id="{00000000-0008-0000-0300-00002A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3" name="AutoShape 2">
          <a:extLst>
            <a:ext uri="{FF2B5EF4-FFF2-40B4-BE49-F238E27FC236}">
              <a16:creationId xmlns:a16="http://schemas.microsoft.com/office/drawing/2014/main" xmlns="" id="{00000000-0008-0000-0300-00002B000000}"/>
            </a:ext>
          </a:extLst>
        </xdr:cNvPr>
        <xdr:cNvSpPr>
          <a:spLocks noChangeArrowheads="1"/>
        </xdr:cNvSpPr>
      </xdr:nvSpPr>
      <xdr:spPr bwMode="auto">
        <a:xfrm>
          <a:off x="0" y="0"/>
          <a:ext cx="10401300" cy="4267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9</xdr:row>
      <xdr:rowOff>0</xdr:rowOff>
    </xdr:to>
    <xdr:sp macro="" textlink="">
      <xdr:nvSpPr>
        <xdr:cNvPr id="44" name="AutoShape 2">
          <a:extLst>
            <a:ext uri="{FF2B5EF4-FFF2-40B4-BE49-F238E27FC236}">
              <a16:creationId xmlns:a16="http://schemas.microsoft.com/office/drawing/2014/main" xmlns="" id="{00000000-0008-0000-0300-00002C000000}"/>
            </a:ext>
          </a:extLst>
        </xdr:cNvPr>
        <xdr:cNvSpPr>
          <a:spLocks noChangeArrowheads="1"/>
        </xdr:cNvSpPr>
      </xdr:nvSpPr>
      <xdr:spPr bwMode="auto">
        <a:xfrm>
          <a:off x="0" y="0"/>
          <a:ext cx="10401300" cy="4267200"/>
        </a:xfrm>
        <a:custGeom>
          <a:avLst/>
          <a:gdLst/>
          <a:ahLst/>
          <a:cxnLst/>
          <a:rect l="0" t="0" r="r" b="b"/>
          <a:pathLst/>
        </a:custGeom>
        <a:solidFill>
          <a:srgbClr val="FFFFFF"/>
        </a:solidFill>
        <a:ln w="9525">
          <a:solidFill>
            <a:srgbClr val="000000"/>
          </a:solidFill>
          <a:round/>
          <a:headEnd/>
          <a:tailEnd/>
        </a:ln>
      </xdr:spPr>
    </xdr:sp>
    <xdr:clientData/>
  </xdr:twoCellAnchor>
  <xdr:twoCellAnchor editAs="oneCell">
    <xdr:from>
      <xdr:col>6</xdr:col>
      <xdr:colOff>800100</xdr:colOff>
      <xdr:row>4</xdr:row>
      <xdr:rowOff>81621</xdr:rowOff>
    </xdr:from>
    <xdr:to>
      <xdr:col>6</xdr:col>
      <xdr:colOff>970145</xdr:colOff>
      <xdr:row>6</xdr:row>
      <xdr:rowOff>794</xdr:rowOff>
    </xdr:to>
    <xdr:sp macro="" textlink="">
      <xdr:nvSpPr>
        <xdr:cNvPr id="45" name="CustomShape 1">
          <a:extLst>
            <a:ext uri="{FF2B5EF4-FFF2-40B4-BE49-F238E27FC236}">
              <a16:creationId xmlns:a16="http://schemas.microsoft.com/office/drawing/2014/main" xmlns="" id="{00000000-0008-0000-0300-00002D000000}"/>
            </a:ext>
          </a:extLst>
        </xdr:cNvPr>
        <xdr:cNvSpPr/>
      </xdr:nvSpPr>
      <xdr:spPr>
        <a:xfrm>
          <a:off x="9867900" y="2196171"/>
          <a:ext cx="170045" cy="171585"/>
        </a:xfrm>
        <a:prstGeom prst="ellipse">
          <a:avLst/>
        </a:prstGeom>
        <a:solidFill>
          <a:srgbClr val="000000"/>
        </a:solidFill>
        <a:ln w="25560">
          <a:solidFill>
            <a:srgbClr val="000000"/>
          </a:solidFill>
          <a:round/>
        </a:ln>
      </xdr:spPr>
    </xdr:sp>
    <xdr:clientData/>
  </xdr:twoCellAnchor>
  <xdr:twoCellAnchor>
    <xdr:from>
      <xdr:col>11</xdr:col>
      <xdr:colOff>0</xdr:colOff>
      <xdr:row>1</xdr:row>
      <xdr:rowOff>19050</xdr:rowOff>
    </xdr:from>
    <xdr:to>
      <xdr:col>11</xdr:col>
      <xdr:colOff>371475</xdr:colOff>
      <xdr:row>4</xdr:row>
      <xdr:rowOff>183606</xdr:rowOff>
    </xdr:to>
    <xdr:grpSp>
      <xdr:nvGrpSpPr>
        <xdr:cNvPr id="46" name="Grupo 45">
          <a:extLst>
            <a:ext uri="{FF2B5EF4-FFF2-40B4-BE49-F238E27FC236}">
              <a16:creationId xmlns:a16="http://schemas.microsoft.com/office/drawing/2014/main" xmlns="" id="{00000000-0008-0000-0300-00002E000000}"/>
            </a:ext>
          </a:extLst>
        </xdr:cNvPr>
        <xdr:cNvGrpSpPr/>
      </xdr:nvGrpSpPr>
      <xdr:grpSpPr>
        <a:xfrm>
          <a:off x="10409464" y="1107621"/>
          <a:ext cx="0" cy="1185092"/>
          <a:chOff x="31919" y="53341"/>
          <a:chExt cx="1946214" cy="729689"/>
        </a:xfrm>
      </xdr:grpSpPr>
      <xdr:pic>
        <xdr:nvPicPr>
          <xdr:cNvPr id="47" name="Picture 3">
            <a:extLst>
              <a:ext uri="{FF2B5EF4-FFF2-40B4-BE49-F238E27FC236}">
                <a16:creationId xmlns:a16="http://schemas.microsoft.com/office/drawing/2014/main" xmlns="" id="{00000000-0008-0000-0300-00002F000000}"/>
              </a:ext>
            </a:extLst>
          </xdr:cNvPr>
          <xdr:cNvPicPr/>
        </xdr:nvPicPr>
        <xdr:blipFill>
          <a:blip xmlns:r="http://schemas.openxmlformats.org/officeDocument/2006/relationships" r:embed="rId1" cstate="print"/>
          <a:stretch>
            <a:fillRect/>
          </a:stretch>
        </xdr:blipFill>
        <xdr:spPr>
          <a:xfrm>
            <a:off x="31919" y="53341"/>
            <a:ext cx="690880" cy="701675"/>
          </a:xfrm>
          <a:prstGeom prst="rect">
            <a:avLst/>
          </a:prstGeom>
        </xdr:spPr>
      </xdr:pic>
      <xdr:pic>
        <xdr:nvPicPr>
          <xdr:cNvPr id="48" name="Imagen 47">
            <a:extLst>
              <a:ext uri="{FF2B5EF4-FFF2-40B4-BE49-F238E27FC236}">
                <a16:creationId xmlns:a16="http://schemas.microsoft.com/office/drawing/2014/main" xmlns="" id="{00000000-0008-0000-03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9228" y="114234"/>
            <a:ext cx="528788" cy="598805"/>
          </a:xfrm>
          <a:prstGeom prst="rect">
            <a:avLst/>
          </a:prstGeom>
        </xdr:spPr>
      </xdr:pic>
      <xdr:pic>
        <xdr:nvPicPr>
          <xdr:cNvPr id="49" name="Imagen 48">
            <a:extLst>
              <a:ext uri="{FF2B5EF4-FFF2-40B4-BE49-F238E27FC236}">
                <a16:creationId xmlns:a16="http://schemas.microsoft.com/office/drawing/2014/main" xmlns="" id="{00000000-0008-0000-0300-00003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4625" y="90317"/>
            <a:ext cx="613508" cy="692713"/>
          </a:xfrm>
          <a:prstGeom prst="rect">
            <a:avLst/>
          </a:prstGeom>
        </xdr:spPr>
      </xdr:pic>
    </xdr:grpSp>
    <xdr:clientData/>
  </xdr:twoCellAnchor>
  <xdr:twoCellAnchor>
    <xdr:from>
      <xdr:col>1</xdr:col>
      <xdr:colOff>260350</xdr:colOff>
      <xdr:row>1</xdr:row>
      <xdr:rowOff>266700</xdr:rowOff>
    </xdr:from>
    <xdr:to>
      <xdr:col>2</xdr:col>
      <xdr:colOff>593725</xdr:colOff>
      <xdr:row>4</xdr:row>
      <xdr:rowOff>208825</xdr:rowOff>
    </xdr:to>
    <xdr:pic>
      <xdr:nvPicPr>
        <xdr:cNvPr id="50" name="4 Imagen">
          <a:extLst>
            <a:ext uri="{FF2B5EF4-FFF2-40B4-BE49-F238E27FC236}">
              <a16:creationId xmlns:a16="http://schemas.microsoft.com/office/drawing/2014/main" xmlns="" id="{00000000-0008-0000-0300-000032000000}"/>
            </a:ext>
          </a:extLst>
        </xdr:cNvPr>
        <xdr:cNvPicPr/>
      </xdr:nvPicPr>
      <xdr:blipFill>
        <a:blip xmlns:r="http://schemas.openxmlformats.org/officeDocument/2006/relationships" r:embed="rId4" cstate="print"/>
        <a:stretch>
          <a:fillRect/>
        </a:stretch>
      </xdr:blipFill>
      <xdr:spPr>
        <a:xfrm>
          <a:off x="260350" y="1352550"/>
          <a:ext cx="1095375" cy="970825"/>
        </a:xfrm>
        <a:prstGeom prst="rect">
          <a:avLst/>
        </a:prstGeom>
      </xdr:spPr>
    </xdr:pic>
    <xdr:clientData/>
  </xdr:twoCellAnchor>
  <xdr:twoCellAnchor>
    <xdr:from>
      <xdr:col>2</xdr:col>
      <xdr:colOff>711200</xdr:colOff>
      <xdr:row>1</xdr:row>
      <xdr:rowOff>305306</xdr:rowOff>
    </xdr:from>
    <xdr:to>
      <xdr:col>2</xdr:col>
      <xdr:colOff>1873250</xdr:colOff>
      <xdr:row>4</xdr:row>
      <xdr:rowOff>295969</xdr:rowOff>
    </xdr:to>
    <xdr:pic>
      <xdr:nvPicPr>
        <xdr:cNvPr id="51" name="Imagen 50">
          <a:extLst>
            <a:ext uri="{FF2B5EF4-FFF2-40B4-BE49-F238E27FC236}">
              <a16:creationId xmlns:a16="http://schemas.microsoft.com/office/drawing/2014/main" xmlns="" id="{00000000-0008-0000-0300-00003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73200" y="1391156"/>
          <a:ext cx="1162050" cy="1019363"/>
        </a:xfrm>
        <a:prstGeom prst="rect">
          <a:avLst/>
        </a:prstGeom>
      </xdr:spPr>
    </xdr:pic>
    <xdr:clientData/>
  </xdr:twoCellAnchor>
  <xdr:twoCellAnchor editAs="oneCell">
    <xdr:from>
      <xdr:col>6</xdr:col>
      <xdr:colOff>787400</xdr:colOff>
      <xdr:row>3</xdr:row>
      <xdr:rowOff>78900</xdr:rowOff>
    </xdr:from>
    <xdr:to>
      <xdr:col>6</xdr:col>
      <xdr:colOff>957445</xdr:colOff>
      <xdr:row>4</xdr:row>
      <xdr:rowOff>59985</xdr:rowOff>
    </xdr:to>
    <xdr:sp macro="" textlink="">
      <xdr:nvSpPr>
        <xdr:cNvPr id="52" name="CustomShape 1">
          <a:extLst>
            <a:ext uri="{FF2B5EF4-FFF2-40B4-BE49-F238E27FC236}">
              <a16:creationId xmlns:a16="http://schemas.microsoft.com/office/drawing/2014/main" xmlns="" id="{00000000-0008-0000-0300-000034000000}"/>
            </a:ext>
          </a:extLst>
        </xdr:cNvPr>
        <xdr:cNvSpPr/>
      </xdr:nvSpPr>
      <xdr:spPr>
        <a:xfrm>
          <a:off x="9855200" y="1850550"/>
          <a:ext cx="170045" cy="171585"/>
        </a:xfrm>
        <a:prstGeom prst="ellipse">
          <a:avLst/>
        </a:prstGeom>
        <a:solidFill>
          <a:srgbClr val="92D050"/>
        </a:solidFill>
        <a:ln w="25560">
          <a:solidFill>
            <a:srgbClr val="92D050"/>
          </a:solidFill>
          <a:round/>
        </a:ln>
      </xdr:spPr>
    </xdr:sp>
    <xdr:clientData/>
  </xdr:twoCellAnchor>
  <xdr:twoCellAnchor editAs="oneCell">
    <xdr:from>
      <xdr:col>6</xdr:col>
      <xdr:colOff>800100</xdr:colOff>
      <xdr:row>2</xdr:row>
      <xdr:rowOff>63500</xdr:rowOff>
    </xdr:from>
    <xdr:to>
      <xdr:col>6</xdr:col>
      <xdr:colOff>970145</xdr:colOff>
      <xdr:row>3</xdr:row>
      <xdr:rowOff>44585</xdr:rowOff>
    </xdr:to>
    <xdr:sp macro="" textlink="">
      <xdr:nvSpPr>
        <xdr:cNvPr id="53" name="CustomShape 1">
          <a:extLst>
            <a:ext uri="{FF2B5EF4-FFF2-40B4-BE49-F238E27FC236}">
              <a16:creationId xmlns:a16="http://schemas.microsoft.com/office/drawing/2014/main" xmlns="" id="{00000000-0008-0000-0300-000035000000}"/>
            </a:ext>
          </a:extLst>
        </xdr:cNvPr>
        <xdr:cNvSpPr/>
      </xdr:nvSpPr>
      <xdr:spPr>
        <a:xfrm>
          <a:off x="9867900" y="1492250"/>
          <a:ext cx="170045" cy="171585"/>
        </a:xfrm>
        <a:prstGeom prst="ellipse">
          <a:avLst/>
        </a:prstGeom>
        <a:solidFill>
          <a:srgbClr val="FFFF00"/>
        </a:solidFill>
        <a:ln w="25560">
          <a:solidFill>
            <a:srgbClr val="FFFF00"/>
          </a:solidFill>
          <a:round/>
        </a:ln>
      </xdr:spPr>
    </xdr:sp>
    <xdr:clientData/>
  </xdr:twoCellAnchor>
  <xdr:twoCellAnchor editAs="oneCell">
    <xdr:from>
      <xdr:col>6</xdr:col>
      <xdr:colOff>800100</xdr:colOff>
      <xdr:row>1</xdr:row>
      <xdr:rowOff>85272</xdr:rowOff>
    </xdr:from>
    <xdr:to>
      <xdr:col>6</xdr:col>
      <xdr:colOff>970145</xdr:colOff>
      <xdr:row>2</xdr:row>
      <xdr:rowOff>66357</xdr:rowOff>
    </xdr:to>
    <xdr:sp macro="" textlink="">
      <xdr:nvSpPr>
        <xdr:cNvPr id="54" name="CustomShape 1">
          <a:extLst>
            <a:ext uri="{FF2B5EF4-FFF2-40B4-BE49-F238E27FC236}">
              <a16:creationId xmlns:a16="http://schemas.microsoft.com/office/drawing/2014/main" xmlns="" id="{00000000-0008-0000-0300-000036000000}"/>
            </a:ext>
          </a:extLst>
        </xdr:cNvPr>
        <xdr:cNvSpPr/>
      </xdr:nvSpPr>
      <xdr:spPr>
        <a:xfrm>
          <a:off x="9867900" y="1171122"/>
          <a:ext cx="170045" cy="171585"/>
        </a:xfrm>
        <a:prstGeom prst="ellipse">
          <a:avLst/>
        </a:prstGeom>
        <a:solidFill>
          <a:srgbClr val="FF0000"/>
        </a:solidFill>
        <a:ln w="25560">
          <a:solidFill>
            <a:srgbClr val="FF0000"/>
          </a:solidFill>
          <a:rou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zoomScale="90" zoomScaleNormal="90" workbookViewId="0">
      <selection activeCell="G9" sqref="G9"/>
    </sheetView>
  </sheetViews>
  <sheetFormatPr baseColWidth="10" defaultRowHeight="15" x14ac:dyDescent="0.25"/>
  <cols>
    <col min="1" max="1" width="29.28515625" customWidth="1"/>
    <col min="2" max="2" width="7.42578125" bestFit="1" customWidth="1"/>
    <col min="3" max="3" width="9.85546875" bestFit="1" customWidth="1"/>
    <col min="4" max="12" width="9.7109375" customWidth="1"/>
    <col min="13" max="13" width="9.140625" customWidth="1"/>
  </cols>
  <sheetData>
    <row r="1" spans="1:14" ht="22.15" customHeight="1" thickBot="1" x14ac:dyDescent="0.3">
      <c r="A1" s="995" t="s">
        <v>2185</v>
      </c>
      <c r="B1" s="996"/>
      <c r="C1" s="996"/>
      <c r="D1" s="996"/>
      <c r="E1" s="996"/>
      <c r="F1" s="996"/>
      <c r="G1" s="996"/>
      <c r="H1" s="996"/>
      <c r="I1" s="996"/>
      <c r="J1" s="996"/>
      <c r="K1" s="996"/>
      <c r="L1" s="996"/>
      <c r="M1" s="996"/>
      <c r="N1" s="997"/>
    </row>
    <row r="2" spans="1:14" ht="39.75" customHeight="1" x14ac:dyDescent="0.25">
      <c r="A2" s="28"/>
      <c r="B2" s="1008" t="s">
        <v>0</v>
      </c>
      <c r="C2" s="1009"/>
      <c r="D2" s="161" t="s">
        <v>1</v>
      </c>
      <c r="E2" s="162" t="s">
        <v>2</v>
      </c>
      <c r="F2" s="6"/>
      <c r="G2" s="6"/>
      <c r="H2" s="6"/>
      <c r="I2" s="6"/>
      <c r="N2" s="29"/>
    </row>
    <row r="3" spans="1:14" ht="23.45" customHeight="1" x14ac:dyDescent="0.25">
      <c r="A3" s="45"/>
      <c r="B3" s="1010">
        <v>2021</v>
      </c>
      <c r="C3" s="1011"/>
      <c r="D3" s="163" t="s">
        <v>3</v>
      </c>
      <c r="E3" s="164" t="s">
        <v>4</v>
      </c>
      <c r="F3" s="8"/>
      <c r="G3" s="8"/>
      <c r="H3" s="8"/>
      <c r="I3" s="8"/>
      <c r="N3" s="29"/>
    </row>
    <row r="4" spans="1:14" ht="34.5" customHeight="1" thickBot="1" x14ac:dyDescent="0.3">
      <c r="A4" s="45"/>
      <c r="B4" s="1012">
        <v>2022</v>
      </c>
      <c r="C4" s="1013"/>
      <c r="D4" s="163" t="s">
        <v>5</v>
      </c>
      <c r="E4" s="164" t="s">
        <v>6</v>
      </c>
      <c r="F4" s="8"/>
      <c r="G4" s="8"/>
      <c r="H4" s="8"/>
      <c r="I4" s="8"/>
      <c r="N4" s="29"/>
    </row>
    <row r="5" spans="1:14" ht="57" customHeight="1" thickBot="1" x14ac:dyDescent="0.3">
      <c r="A5" s="45"/>
      <c r="B5" s="1014">
        <v>2023</v>
      </c>
      <c r="C5" s="1015"/>
      <c r="D5" s="165" t="s">
        <v>7</v>
      </c>
      <c r="E5" s="166" t="s">
        <v>8</v>
      </c>
      <c r="F5" s="6"/>
      <c r="G5" s="6"/>
      <c r="H5" s="1005" t="s">
        <v>1456</v>
      </c>
      <c r="I5" s="1006"/>
      <c r="J5" s="1006"/>
      <c r="K5" s="1006"/>
      <c r="L5" s="1006"/>
      <c r="M5" s="1006"/>
      <c r="N5" s="1007"/>
    </row>
    <row r="6" spans="1:14" ht="6" customHeight="1" thickBot="1" x14ac:dyDescent="0.3">
      <c r="A6" s="1003"/>
      <c r="B6" s="1004"/>
      <c r="C6" s="1004"/>
      <c r="D6" s="1004"/>
      <c r="E6" s="1004"/>
      <c r="F6" s="1004"/>
      <c r="G6" s="1004"/>
      <c r="H6" s="1004"/>
      <c r="I6" s="1004"/>
      <c r="J6" s="26"/>
      <c r="K6" s="26"/>
      <c r="L6" s="26"/>
      <c r="M6" s="26"/>
      <c r="N6" s="30"/>
    </row>
    <row r="7" spans="1:14" ht="15.6" customHeight="1" x14ac:dyDescent="0.25">
      <c r="A7" s="998" t="s">
        <v>969</v>
      </c>
      <c r="B7" s="1000" t="s">
        <v>1491</v>
      </c>
      <c r="C7" s="1001"/>
      <c r="D7" s="1001"/>
      <c r="E7" s="1001"/>
      <c r="F7" s="1001"/>
      <c r="G7" s="1001"/>
      <c r="H7" s="1001"/>
      <c r="I7" s="1001"/>
      <c r="J7" s="1001"/>
      <c r="K7" s="1001"/>
      <c r="L7" s="1001"/>
      <c r="M7" s="1001"/>
      <c r="N7" s="1002"/>
    </row>
    <row r="8" spans="1:14" ht="38.25" customHeight="1" thickBot="1" x14ac:dyDescent="0.3">
      <c r="A8" s="999"/>
      <c r="B8" s="38" t="s">
        <v>1958</v>
      </c>
      <c r="C8" s="38" t="s">
        <v>1957</v>
      </c>
      <c r="D8" s="38" t="s">
        <v>1959</v>
      </c>
      <c r="E8" s="38" t="s">
        <v>971</v>
      </c>
      <c r="F8" s="38" t="s">
        <v>972</v>
      </c>
      <c r="G8" s="38" t="s">
        <v>1954</v>
      </c>
      <c r="H8" s="38" t="s">
        <v>1955</v>
      </c>
      <c r="I8" s="38" t="s">
        <v>973</v>
      </c>
      <c r="J8" s="38" t="s">
        <v>974</v>
      </c>
      <c r="K8" s="38" t="s">
        <v>1956</v>
      </c>
      <c r="L8" s="39" t="s">
        <v>1453</v>
      </c>
      <c r="M8" s="40" t="s">
        <v>975</v>
      </c>
      <c r="N8" s="41" t="s">
        <v>970</v>
      </c>
    </row>
    <row r="9" spans="1:14" ht="24.6" customHeight="1" x14ac:dyDescent="0.25">
      <c r="A9" s="42" t="s">
        <v>976</v>
      </c>
      <c r="B9" s="20">
        <v>14</v>
      </c>
      <c r="C9" s="20">
        <v>14</v>
      </c>
      <c r="D9" s="20">
        <v>19</v>
      </c>
      <c r="E9" s="20">
        <v>4</v>
      </c>
      <c r="F9" s="20">
        <v>7</v>
      </c>
      <c r="G9" s="20">
        <v>6</v>
      </c>
      <c r="H9" s="20">
        <v>5</v>
      </c>
      <c r="I9" s="21">
        <v>3</v>
      </c>
      <c r="J9" s="20">
        <v>6</v>
      </c>
      <c r="K9" s="20">
        <v>4</v>
      </c>
      <c r="L9" s="20">
        <v>4</v>
      </c>
      <c r="M9" s="22">
        <v>1</v>
      </c>
      <c r="N9" s="23">
        <f>SUM(B9:M9)</f>
        <v>87</v>
      </c>
    </row>
    <row r="10" spans="1:14" ht="23.45" customHeight="1" x14ac:dyDescent="0.25">
      <c r="A10" s="43" t="s">
        <v>9</v>
      </c>
      <c r="B10" s="132">
        <v>25</v>
      </c>
      <c r="C10" s="132">
        <v>109</v>
      </c>
      <c r="D10" s="132">
        <v>119</v>
      </c>
      <c r="E10" s="132">
        <v>11</v>
      </c>
      <c r="F10" s="132">
        <v>32</v>
      </c>
      <c r="G10" s="132">
        <v>22</v>
      </c>
      <c r="H10" s="132">
        <v>21</v>
      </c>
      <c r="I10" s="133">
        <v>19</v>
      </c>
      <c r="J10" s="132">
        <v>40</v>
      </c>
      <c r="K10" s="132">
        <v>20</v>
      </c>
      <c r="L10" s="134">
        <v>18</v>
      </c>
      <c r="M10" s="134">
        <v>2</v>
      </c>
      <c r="N10" s="135">
        <f t="shared" ref="N10:N22" si="0">SUM(B10:M10)</f>
        <v>438</v>
      </c>
    </row>
    <row r="11" spans="1:14" ht="18" customHeight="1" x14ac:dyDescent="0.25">
      <c r="A11" s="43" t="s">
        <v>1748</v>
      </c>
      <c r="B11" s="128">
        <v>0</v>
      </c>
      <c r="C11" s="128">
        <v>0</v>
      </c>
      <c r="D11" s="128">
        <v>78</v>
      </c>
      <c r="E11" s="128">
        <v>0</v>
      </c>
      <c r="F11" s="128">
        <v>9</v>
      </c>
      <c r="G11" s="128">
        <v>0</v>
      </c>
      <c r="H11" s="128">
        <v>0</v>
      </c>
      <c r="I11" s="129">
        <v>0</v>
      </c>
      <c r="J11" s="128">
        <v>0</v>
      </c>
      <c r="K11" s="128">
        <v>0</v>
      </c>
      <c r="L11" s="130">
        <v>0</v>
      </c>
      <c r="M11" s="130">
        <v>0</v>
      </c>
      <c r="N11" s="131">
        <f t="shared" si="0"/>
        <v>87</v>
      </c>
    </row>
    <row r="12" spans="1:14" ht="18" customHeight="1" x14ac:dyDescent="0.25">
      <c r="A12" s="43" t="s">
        <v>10</v>
      </c>
      <c r="B12" s="18">
        <v>10</v>
      </c>
      <c r="C12" s="18">
        <v>21</v>
      </c>
      <c r="D12" s="18">
        <v>37</v>
      </c>
      <c r="E12" s="18">
        <v>2</v>
      </c>
      <c r="F12" s="18">
        <v>4</v>
      </c>
      <c r="G12" s="18">
        <v>9</v>
      </c>
      <c r="H12" s="18">
        <v>4</v>
      </c>
      <c r="I12" s="9">
        <v>5</v>
      </c>
      <c r="J12" s="18">
        <v>10</v>
      </c>
      <c r="K12" s="18">
        <v>9</v>
      </c>
      <c r="L12" s="10">
        <v>5</v>
      </c>
      <c r="M12" s="10">
        <v>0</v>
      </c>
      <c r="N12" s="124">
        <f t="shared" si="0"/>
        <v>116</v>
      </c>
    </row>
    <row r="13" spans="1:14" ht="18" customHeight="1" x14ac:dyDescent="0.25">
      <c r="A13" s="43" t="s">
        <v>23</v>
      </c>
      <c r="B13" s="18">
        <v>5</v>
      </c>
      <c r="C13" s="18">
        <v>5</v>
      </c>
      <c r="D13" s="18">
        <v>11</v>
      </c>
      <c r="E13" s="18">
        <v>3</v>
      </c>
      <c r="F13" s="18">
        <v>2</v>
      </c>
      <c r="G13" s="18">
        <v>3</v>
      </c>
      <c r="H13" s="18">
        <v>0</v>
      </c>
      <c r="I13" s="9">
        <v>1</v>
      </c>
      <c r="J13" s="18">
        <v>2</v>
      </c>
      <c r="K13" s="18">
        <v>4</v>
      </c>
      <c r="L13" s="10">
        <v>2</v>
      </c>
      <c r="M13" s="10">
        <v>0</v>
      </c>
      <c r="N13" s="124">
        <f t="shared" si="0"/>
        <v>38</v>
      </c>
    </row>
    <row r="14" spans="1:14" ht="18" customHeight="1" x14ac:dyDescent="0.25">
      <c r="A14" s="43" t="s">
        <v>977</v>
      </c>
      <c r="B14" s="18">
        <v>6</v>
      </c>
      <c r="C14" s="18">
        <v>23</v>
      </c>
      <c r="D14" s="18">
        <v>41</v>
      </c>
      <c r="E14" s="18">
        <v>3</v>
      </c>
      <c r="F14" s="18">
        <v>4</v>
      </c>
      <c r="G14" s="18">
        <v>8</v>
      </c>
      <c r="H14" s="18">
        <v>7</v>
      </c>
      <c r="I14" s="9">
        <v>13</v>
      </c>
      <c r="J14" s="18">
        <v>8</v>
      </c>
      <c r="K14" s="18">
        <v>9</v>
      </c>
      <c r="L14" s="10">
        <v>1</v>
      </c>
      <c r="M14" s="10">
        <v>1</v>
      </c>
      <c r="N14" s="124">
        <f t="shared" si="0"/>
        <v>124</v>
      </c>
    </row>
    <row r="15" spans="1:14" ht="18" customHeight="1" x14ac:dyDescent="0.25">
      <c r="A15" s="43" t="s">
        <v>978</v>
      </c>
      <c r="B15" s="18">
        <v>20</v>
      </c>
      <c r="C15" s="18">
        <v>22</v>
      </c>
      <c r="D15" s="18">
        <v>35</v>
      </c>
      <c r="E15" s="18">
        <v>5</v>
      </c>
      <c r="F15" s="18">
        <v>5</v>
      </c>
      <c r="G15" s="18">
        <v>15</v>
      </c>
      <c r="H15" s="18">
        <v>4</v>
      </c>
      <c r="I15" s="18">
        <v>4</v>
      </c>
      <c r="J15" s="18">
        <v>18</v>
      </c>
      <c r="K15" s="18">
        <v>4</v>
      </c>
      <c r="L15" s="10">
        <v>5</v>
      </c>
      <c r="M15" s="10">
        <v>1</v>
      </c>
      <c r="N15" s="124">
        <f t="shared" si="0"/>
        <v>138</v>
      </c>
    </row>
    <row r="16" spans="1:14" ht="18" customHeight="1" x14ac:dyDescent="0.25">
      <c r="A16" s="43" t="s">
        <v>122</v>
      </c>
      <c r="B16" s="18">
        <v>16</v>
      </c>
      <c r="C16" s="18">
        <v>42</v>
      </c>
      <c r="D16" s="18">
        <v>28</v>
      </c>
      <c r="E16" s="18">
        <v>2</v>
      </c>
      <c r="F16" s="18">
        <v>9</v>
      </c>
      <c r="G16" s="18">
        <v>11</v>
      </c>
      <c r="H16" s="18">
        <v>11</v>
      </c>
      <c r="I16" s="9">
        <v>6</v>
      </c>
      <c r="J16" s="18">
        <v>13</v>
      </c>
      <c r="K16" s="18">
        <v>8</v>
      </c>
      <c r="L16" s="18">
        <v>4</v>
      </c>
      <c r="M16" s="10">
        <v>1</v>
      </c>
      <c r="N16" s="124">
        <f t="shared" si="0"/>
        <v>151</v>
      </c>
    </row>
    <row r="17" spans="1:14" ht="18" customHeight="1" x14ac:dyDescent="0.25">
      <c r="A17" s="43" t="s">
        <v>123</v>
      </c>
      <c r="B17" s="18">
        <v>5</v>
      </c>
      <c r="C17" s="18">
        <v>18</v>
      </c>
      <c r="D17" s="18">
        <v>25</v>
      </c>
      <c r="E17" s="18">
        <v>6</v>
      </c>
      <c r="F17" s="18">
        <v>6</v>
      </c>
      <c r="G17" s="18">
        <v>5</v>
      </c>
      <c r="H17" s="18">
        <v>8</v>
      </c>
      <c r="I17" s="18">
        <v>4</v>
      </c>
      <c r="J17" s="18">
        <v>9</v>
      </c>
      <c r="K17" s="18">
        <v>4</v>
      </c>
      <c r="L17" s="10">
        <v>2</v>
      </c>
      <c r="M17" s="10">
        <v>0</v>
      </c>
      <c r="N17" s="124">
        <f t="shared" si="0"/>
        <v>92</v>
      </c>
    </row>
    <row r="18" spans="1:14" ht="18" customHeight="1" x14ac:dyDescent="0.25">
      <c r="A18" s="43" t="s">
        <v>979</v>
      </c>
      <c r="B18" s="18">
        <v>27</v>
      </c>
      <c r="C18" s="18">
        <v>5</v>
      </c>
      <c r="D18" s="18">
        <v>32</v>
      </c>
      <c r="E18" s="18">
        <v>2</v>
      </c>
      <c r="F18" s="18">
        <v>4</v>
      </c>
      <c r="G18" s="18">
        <v>5</v>
      </c>
      <c r="H18" s="18">
        <v>3</v>
      </c>
      <c r="I18" s="9">
        <v>3</v>
      </c>
      <c r="J18" s="18">
        <v>15</v>
      </c>
      <c r="K18" s="18">
        <v>5</v>
      </c>
      <c r="L18" s="10">
        <v>5</v>
      </c>
      <c r="M18" s="10">
        <v>1</v>
      </c>
      <c r="N18" s="124">
        <f t="shared" si="0"/>
        <v>107</v>
      </c>
    </row>
    <row r="19" spans="1:14" ht="18" customHeight="1" x14ac:dyDescent="0.25">
      <c r="A19" s="43" t="s">
        <v>11</v>
      </c>
      <c r="B19" s="18">
        <v>15</v>
      </c>
      <c r="C19" s="18">
        <v>21</v>
      </c>
      <c r="D19" s="18">
        <v>21</v>
      </c>
      <c r="E19" s="18">
        <v>5</v>
      </c>
      <c r="F19" s="18">
        <v>4</v>
      </c>
      <c r="G19" s="18">
        <v>8</v>
      </c>
      <c r="H19" s="18">
        <v>4</v>
      </c>
      <c r="I19" s="9">
        <v>3</v>
      </c>
      <c r="J19" s="18">
        <v>14</v>
      </c>
      <c r="K19" s="18">
        <v>7</v>
      </c>
      <c r="L19" s="18">
        <v>6</v>
      </c>
      <c r="M19" s="10">
        <v>1</v>
      </c>
      <c r="N19" s="124">
        <f t="shared" si="0"/>
        <v>109</v>
      </c>
    </row>
    <row r="20" spans="1:14" ht="18" customHeight="1" x14ac:dyDescent="0.25">
      <c r="A20" s="43" t="s">
        <v>12</v>
      </c>
      <c r="B20" s="18">
        <v>10</v>
      </c>
      <c r="C20" s="18">
        <v>16</v>
      </c>
      <c r="D20" s="18">
        <v>12</v>
      </c>
      <c r="E20" s="18">
        <v>5</v>
      </c>
      <c r="F20" s="18">
        <v>6</v>
      </c>
      <c r="G20" s="18">
        <v>8</v>
      </c>
      <c r="H20" s="18">
        <v>3</v>
      </c>
      <c r="I20" s="9">
        <v>13</v>
      </c>
      <c r="J20" s="18">
        <v>5</v>
      </c>
      <c r="K20" s="18">
        <v>10</v>
      </c>
      <c r="L20" s="10">
        <v>1</v>
      </c>
      <c r="M20" s="10">
        <v>1</v>
      </c>
      <c r="N20" s="124">
        <f t="shared" si="0"/>
        <v>90</v>
      </c>
    </row>
    <row r="21" spans="1:14" ht="18" customHeight="1" x14ac:dyDescent="0.25">
      <c r="A21" s="43" t="s">
        <v>13</v>
      </c>
      <c r="B21" s="18">
        <v>6</v>
      </c>
      <c r="C21" s="18">
        <v>8</v>
      </c>
      <c r="D21" s="18">
        <v>10</v>
      </c>
      <c r="E21" s="18">
        <v>4</v>
      </c>
      <c r="F21" s="18">
        <v>5</v>
      </c>
      <c r="G21" s="18">
        <v>6</v>
      </c>
      <c r="H21" s="18">
        <v>4</v>
      </c>
      <c r="I21" s="9">
        <v>5</v>
      </c>
      <c r="J21" s="18">
        <v>5</v>
      </c>
      <c r="K21" s="18">
        <v>7</v>
      </c>
      <c r="L21" s="10">
        <v>3</v>
      </c>
      <c r="M21" s="10">
        <v>1</v>
      </c>
      <c r="N21" s="124">
        <f t="shared" si="0"/>
        <v>64</v>
      </c>
    </row>
    <row r="22" spans="1:14" ht="18" customHeight="1" x14ac:dyDescent="0.25">
      <c r="A22" s="43" t="s">
        <v>245</v>
      </c>
      <c r="B22" s="18">
        <v>4</v>
      </c>
      <c r="C22" s="18">
        <v>5</v>
      </c>
      <c r="D22" s="18">
        <v>12</v>
      </c>
      <c r="E22" s="18">
        <v>0</v>
      </c>
      <c r="F22" s="18">
        <v>3</v>
      </c>
      <c r="G22" s="18">
        <v>11</v>
      </c>
      <c r="H22" s="18">
        <v>2</v>
      </c>
      <c r="I22" s="9">
        <v>1</v>
      </c>
      <c r="J22" s="18">
        <v>4</v>
      </c>
      <c r="K22" s="18">
        <v>1</v>
      </c>
      <c r="L22" s="10">
        <v>1</v>
      </c>
      <c r="M22" s="10">
        <v>1</v>
      </c>
      <c r="N22" s="124">
        <f t="shared" si="0"/>
        <v>45</v>
      </c>
    </row>
    <row r="23" spans="1:14" ht="33" customHeight="1" x14ac:dyDescent="0.25">
      <c r="A23" s="44" t="s">
        <v>980</v>
      </c>
      <c r="B23" s="19"/>
      <c r="C23" s="19"/>
      <c r="D23" s="19"/>
      <c r="E23" s="19"/>
      <c r="F23" s="19"/>
      <c r="G23" s="19"/>
      <c r="H23" s="19"/>
      <c r="I23" s="19"/>
      <c r="J23" s="19"/>
      <c r="K23" s="19"/>
      <c r="L23" s="19"/>
      <c r="M23" s="19"/>
      <c r="N23" s="125"/>
    </row>
    <row r="24" spans="1:14" ht="19.899999999999999" customHeight="1" thickBot="1" x14ac:dyDescent="0.3">
      <c r="A24" s="24" t="s">
        <v>1546</v>
      </c>
      <c r="B24" s="126">
        <f>SUM(B9:B22)-B23</f>
        <v>163</v>
      </c>
      <c r="C24" s="126">
        <f t="shared" ref="C24:N24" si="1">SUM(C9:C22)-C23</f>
        <v>309</v>
      </c>
      <c r="D24" s="126">
        <f t="shared" si="1"/>
        <v>480</v>
      </c>
      <c r="E24" s="126">
        <f t="shared" si="1"/>
        <v>52</v>
      </c>
      <c r="F24" s="126">
        <f t="shared" si="1"/>
        <v>100</v>
      </c>
      <c r="G24" s="126">
        <f t="shared" si="1"/>
        <v>117</v>
      </c>
      <c r="H24" s="126">
        <f t="shared" si="1"/>
        <v>76</v>
      </c>
      <c r="I24" s="126">
        <f t="shared" si="1"/>
        <v>80</v>
      </c>
      <c r="J24" s="126">
        <f t="shared" si="1"/>
        <v>149</v>
      </c>
      <c r="K24" s="126">
        <f t="shared" si="1"/>
        <v>92</v>
      </c>
      <c r="L24" s="126">
        <f t="shared" si="1"/>
        <v>57</v>
      </c>
      <c r="M24" s="126">
        <f t="shared" si="1"/>
        <v>11</v>
      </c>
      <c r="N24" s="127">
        <f t="shared" si="1"/>
        <v>1686</v>
      </c>
    </row>
  </sheetData>
  <mergeCells count="9">
    <mergeCell ref="A1:N1"/>
    <mergeCell ref="A7:A8"/>
    <mergeCell ref="B7:N7"/>
    <mergeCell ref="A6:I6"/>
    <mergeCell ref="H5:N5"/>
    <mergeCell ref="B2:C2"/>
    <mergeCell ref="B3:C3"/>
    <mergeCell ref="B4:C4"/>
    <mergeCell ref="B5:C5"/>
  </mergeCells>
  <printOptions horizontalCentered="1"/>
  <pageMargins left="0.7" right="1.7" top="0.5" bottom="0.5" header="0.3" footer="0.3"/>
  <pageSetup paperSize="5"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1694"/>
  <sheetViews>
    <sheetView topLeftCell="B5" zoomScale="84" zoomScaleNormal="84" zoomScaleSheetLayoutView="130" zoomScalePageLayoutView="85" workbookViewId="0">
      <selection activeCell="F7" sqref="F7"/>
    </sheetView>
  </sheetViews>
  <sheetFormatPr baseColWidth="10" defaultColWidth="9.140625" defaultRowHeight="15" x14ac:dyDescent="0.25"/>
  <cols>
    <col min="1" max="1" width="0" style="1" hidden="1" customWidth="1"/>
    <col min="2" max="2" width="17.7109375" style="2" customWidth="1"/>
    <col min="3" max="3" width="33" style="2" customWidth="1"/>
    <col min="4" max="4" width="43.7109375" style="3" customWidth="1"/>
    <col min="5" max="5" width="25" style="4" customWidth="1"/>
    <col min="6" max="6" width="33.7109375" style="4" customWidth="1"/>
    <col min="7" max="7" width="21" style="4" customWidth="1"/>
  </cols>
  <sheetData>
    <row r="1" spans="1:7" s="12" customFormat="1" ht="23.65" customHeight="1" x14ac:dyDescent="0.25">
      <c r="A1" s="11"/>
      <c r="B1" s="57"/>
      <c r="C1" s="68"/>
      <c r="D1" s="1017" t="s">
        <v>981</v>
      </c>
      <c r="E1" s="1017"/>
      <c r="F1" s="1017"/>
      <c r="G1" s="58"/>
    </row>
    <row r="2" spans="1:7" s="12" customFormat="1" ht="30" customHeight="1" x14ac:dyDescent="0.25">
      <c r="A2" s="11"/>
      <c r="B2" s="28"/>
      <c r="C2" s="59"/>
      <c r="D2" s="60" t="s">
        <v>0</v>
      </c>
      <c r="E2" s="60" t="s">
        <v>1</v>
      </c>
      <c r="F2" s="60" t="s">
        <v>2</v>
      </c>
      <c r="G2" s="61"/>
    </row>
    <row r="3" spans="1:7" s="12" customFormat="1" ht="15.75" customHeight="1" x14ac:dyDescent="0.25">
      <c r="A3" s="11"/>
      <c r="B3" s="28"/>
      <c r="C3" s="59"/>
      <c r="D3" s="80">
        <v>2021</v>
      </c>
      <c r="E3" s="7" t="s">
        <v>3</v>
      </c>
      <c r="F3" s="62" t="s">
        <v>4</v>
      </c>
      <c r="G3" s="63"/>
    </row>
    <row r="4" spans="1:7" s="12" customFormat="1" ht="18.75" customHeight="1" x14ac:dyDescent="0.25">
      <c r="A4" s="11"/>
      <c r="B4" s="28"/>
      <c r="C4" s="59"/>
      <c r="D4" s="46">
        <v>2022</v>
      </c>
      <c r="E4" s="7" t="s">
        <v>5</v>
      </c>
      <c r="F4" s="62" t="s">
        <v>6</v>
      </c>
      <c r="G4" s="63"/>
    </row>
    <row r="5" spans="1:7" s="12" customFormat="1" ht="18.75" customHeight="1" thickBot="1" x14ac:dyDescent="0.3">
      <c r="A5" s="11"/>
      <c r="B5" s="64"/>
      <c r="C5" s="65"/>
      <c r="D5" s="47">
        <v>2023</v>
      </c>
      <c r="E5" s="48" t="s">
        <v>7</v>
      </c>
      <c r="F5" s="66" t="s">
        <v>8</v>
      </c>
      <c r="G5" s="67"/>
    </row>
    <row r="6" spans="1:7" s="12" customFormat="1" ht="30" customHeight="1" thickBot="1" x14ac:dyDescent="0.3">
      <c r="A6" s="11"/>
      <c r="B6" s="1016" t="s">
        <v>982</v>
      </c>
      <c r="C6" s="1016"/>
      <c r="D6" s="1016"/>
      <c r="E6" s="1016"/>
      <c r="F6" s="1016"/>
      <c r="G6" s="1016"/>
    </row>
    <row r="7" spans="1:7" s="13" customFormat="1" ht="56.25" customHeight="1" thickBot="1" x14ac:dyDescent="0.3">
      <c r="A7" s="14"/>
      <c r="B7" s="110" t="s">
        <v>14</v>
      </c>
      <c r="C7" s="111" t="s">
        <v>15</v>
      </c>
      <c r="D7" s="112" t="s">
        <v>16</v>
      </c>
      <c r="E7" s="111" t="s">
        <v>17</v>
      </c>
      <c r="F7" s="111" t="s">
        <v>18</v>
      </c>
      <c r="G7" s="113" t="s">
        <v>19</v>
      </c>
    </row>
    <row r="8" spans="1:7" s="13" customFormat="1" ht="60" hidden="1" customHeight="1" x14ac:dyDescent="0.25">
      <c r="A8" s="27"/>
      <c r="B8" s="118">
        <v>1</v>
      </c>
      <c r="C8" s="119" t="s">
        <v>1458</v>
      </c>
      <c r="D8" s="120" t="s">
        <v>1459</v>
      </c>
      <c r="E8" s="119" t="s">
        <v>976</v>
      </c>
      <c r="F8" s="119" t="s">
        <v>2179</v>
      </c>
      <c r="G8" s="109">
        <v>14</v>
      </c>
    </row>
    <row r="9" spans="1:7" s="13" customFormat="1" ht="60" hidden="1" customHeight="1" x14ac:dyDescent="0.25">
      <c r="A9" s="27"/>
      <c r="B9" s="91">
        <v>1</v>
      </c>
      <c r="C9" s="76" t="s">
        <v>40</v>
      </c>
      <c r="D9" s="49" t="s">
        <v>97</v>
      </c>
      <c r="E9" s="119" t="s">
        <v>976</v>
      </c>
      <c r="F9" s="119" t="s">
        <v>2179</v>
      </c>
      <c r="G9" s="82">
        <v>19</v>
      </c>
    </row>
    <row r="10" spans="1:7" s="13" customFormat="1" ht="60" hidden="1" customHeight="1" x14ac:dyDescent="0.25">
      <c r="A10" s="27"/>
      <c r="B10" s="91">
        <v>1</v>
      </c>
      <c r="C10" s="76" t="s">
        <v>40</v>
      </c>
      <c r="D10" s="49" t="s">
        <v>110</v>
      </c>
      <c r="E10" s="119" t="s">
        <v>976</v>
      </c>
      <c r="F10" s="119" t="s">
        <v>2179</v>
      </c>
      <c r="G10" s="82">
        <v>19</v>
      </c>
    </row>
    <row r="11" spans="1:7" s="13" customFormat="1" ht="60" hidden="1" customHeight="1" x14ac:dyDescent="0.25">
      <c r="A11" s="27"/>
      <c r="B11" s="91">
        <v>1</v>
      </c>
      <c r="C11" s="76" t="s">
        <v>40</v>
      </c>
      <c r="D11" s="49" t="s">
        <v>1460</v>
      </c>
      <c r="E11" s="119" t="s">
        <v>976</v>
      </c>
      <c r="F11" s="119" t="s">
        <v>2179</v>
      </c>
      <c r="G11" s="82">
        <v>16</v>
      </c>
    </row>
    <row r="12" spans="1:7" s="13" customFormat="1" ht="60" hidden="1" customHeight="1" x14ac:dyDescent="0.25">
      <c r="A12" s="27"/>
      <c r="B12" s="91">
        <v>1</v>
      </c>
      <c r="C12" s="76" t="s">
        <v>40</v>
      </c>
      <c r="D12" s="49" t="s">
        <v>44</v>
      </c>
      <c r="E12" s="119" t="s">
        <v>976</v>
      </c>
      <c r="F12" s="119" t="s">
        <v>2179</v>
      </c>
      <c r="G12" s="82">
        <v>14</v>
      </c>
    </row>
    <row r="13" spans="1:7" s="13" customFormat="1" ht="60" hidden="1" customHeight="1" x14ac:dyDescent="0.25">
      <c r="A13" s="27"/>
      <c r="B13" s="91">
        <v>1</v>
      </c>
      <c r="C13" s="76" t="s">
        <v>1461</v>
      </c>
      <c r="D13" s="49" t="s">
        <v>1462</v>
      </c>
      <c r="E13" s="119" t="s">
        <v>976</v>
      </c>
      <c r="F13" s="119" t="s">
        <v>2179</v>
      </c>
      <c r="G13" s="82">
        <v>14</v>
      </c>
    </row>
    <row r="14" spans="1:7" s="13" customFormat="1" ht="60" hidden="1" customHeight="1" x14ac:dyDescent="0.25">
      <c r="A14" s="27"/>
      <c r="B14" s="91">
        <v>1</v>
      </c>
      <c r="C14" s="76" t="s">
        <v>40</v>
      </c>
      <c r="D14" s="49" t="s">
        <v>43</v>
      </c>
      <c r="E14" s="119" t="s">
        <v>976</v>
      </c>
      <c r="F14" s="119" t="s">
        <v>2179</v>
      </c>
      <c r="G14" s="82">
        <v>13</v>
      </c>
    </row>
    <row r="15" spans="1:7" s="13" customFormat="1" ht="60" hidden="1" customHeight="1" x14ac:dyDescent="0.25">
      <c r="A15" s="27"/>
      <c r="B15" s="91">
        <v>1</v>
      </c>
      <c r="C15" s="76" t="s">
        <v>1463</v>
      </c>
      <c r="D15" s="49" t="s">
        <v>85</v>
      </c>
      <c r="E15" s="119" t="s">
        <v>976</v>
      </c>
      <c r="F15" s="119" t="s">
        <v>2179</v>
      </c>
      <c r="G15" s="82">
        <v>13</v>
      </c>
    </row>
    <row r="16" spans="1:7" s="13" customFormat="1" ht="60" hidden="1" customHeight="1" x14ac:dyDescent="0.25">
      <c r="A16" s="27"/>
      <c r="B16" s="91">
        <v>1</v>
      </c>
      <c r="C16" s="76" t="s">
        <v>40</v>
      </c>
      <c r="D16" s="49" t="s">
        <v>985</v>
      </c>
      <c r="E16" s="119" t="s">
        <v>976</v>
      </c>
      <c r="F16" s="119" t="s">
        <v>2179</v>
      </c>
      <c r="G16" s="82">
        <v>12</v>
      </c>
    </row>
    <row r="17" spans="1:7" s="13" customFormat="1" ht="60" hidden="1" customHeight="1" x14ac:dyDescent="0.25">
      <c r="A17" s="27"/>
      <c r="B17" s="91">
        <v>1</v>
      </c>
      <c r="C17" s="76" t="s">
        <v>40</v>
      </c>
      <c r="D17" s="49" t="s">
        <v>41</v>
      </c>
      <c r="E17" s="119" t="s">
        <v>976</v>
      </c>
      <c r="F17" s="119" t="s">
        <v>2179</v>
      </c>
      <c r="G17" s="82">
        <v>12</v>
      </c>
    </row>
    <row r="18" spans="1:7" s="13" customFormat="1" ht="60" hidden="1" customHeight="1" x14ac:dyDescent="0.25">
      <c r="A18" s="27"/>
      <c r="B18" s="91">
        <v>1</v>
      </c>
      <c r="C18" s="76" t="s">
        <v>40</v>
      </c>
      <c r="D18" s="49" t="s">
        <v>42</v>
      </c>
      <c r="E18" s="119" t="s">
        <v>976</v>
      </c>
      <c r="F18" s="119" t="s">
        <v>2179</v>
      </c>
      <c r="G18" s="53">
        <v>11</v>
      </c>
    </row>
    <row r="19" spans="1:7" s="13" customFormat="1" ht="60" hidden="1" customHeight="1" x14ac:dyDescent="0.25">
      <c r="A19" s="27"/>
      <c r="B19" s="91">
        <v>1</v>
      </c>
      <c r="C19" s="76" t="s">
        <v>40</v>
      </c>
      <c r="D19" s="49" t="s">
        <v>106</v>
      </c>
      <c r="E19" s="119" t="s">
        <v>976</v>
      </c>
      <c r="F19" s="119" t="s">
        <v>2179</v>
      </c>
      <c r="G19" s="53">
        <v>11</v>
      </c>
    </row>
    <row r="20" spans="1:7" s="13" customFormat="1" ht="60" hidden="1" customHeight="1" x14ac:dyDescent="0.25">
      <c r="A20" s="27"/>
      <c r="B20" s="91">
        <v>1</v>
      </c>
      <c r="C20" s="76" t="s">
        <v>40</v>
      </c>
      <c r="D20" s="49" t="s">
        <v>986</v>
      </c>
      <c r="E20" s="119" t="s">
        <v>976</v>
      </c>
      <c r="F20" s="119" t="s">
        <v>2179</v>
      </c>
      <c r="G20" s="53">
        <v>11</v>
      </c>
    </row>
    <row r="21" spans="1:7" s="13" customFormat="1" ht="60" hidden="1" customHeight="1" x14ac:dyDescent="0.25">
      <c r="A21" s="27"/>
      <c r="B21" s="91">
        <v>1</v>
      </c>
      <c r="C21" s="76" t="s">
        <v>1461</v>
      </c>
      <c r="D21" s="49" t="s">
        <v>1464</v>
      </c>
      <c r="E21" s="119" t="s">
        <v>976</v>
      </c>
      <c r="F21" s="119" t="s">
        <v>2179</v>
      </c>
      <c r="G21" s="82">
        <v>14</v>
      </c>
    </row>
    <row r="22" spans="1:7" s="13" customFormat="1" ht="74.45" hidden="1" customHeight="1" x14ac:dyDescent="0.25">
      <c r="A22" s="27"/>
      <c r="B22" s="51">
        <v>1</v>
      </c>
      <c r="C22" s="31" t="s">
        <v>1465</v>
      </c>
      <c r="D22" s="32" t="s">
        <v>1466</v>
      </c>
      <c r="E22" s="31" t="s">
        <v>9</v>
      </c>
      <c r="F22" s="31" t="s">
        <v>20</v>
      </c>
      <c r="G22" s="82">
        <v>19</v>
      </c>
    </row>
    <row r="23" spans="1:7" s="13" customFormat="1" ht="87.6" hidden="1" customHeight="1" x14ac:dyDescent="0.25">
      <c r="A23" s="27"/>
      <c r="B23" s="51">
        <v>1</v>
      </c>
      <c r="C23" s="31" t="s">
        <v>1467</v>
      </c>
      <c r="D23" s="32" t="s">
        <v>1468</v>
      </c>
      <c r="E23" s="31" t="s">
        <v>9</v>
      </c>
      <c r="F23" s="31" t="s">
        <v>20</v>
      </c>
      <c r="G23" s="82">
        <v>19</v>
      </c>
    </row>
    <row r="24" spans="1:7" s="13" customFormat="1" ht="60" hidden="1" customHeight="1" x14ac:dyDescent="0.25">
      <c r="A24" s="27"/>
      <c r="B24" s="51">
        <v>1</v>
      </c>
      <c r="C24" s="31" t="s">
        <v>26</v>
      </c>
      <c r="D24" s="32" t="s">
        <v>107</v>
      </c>
      <c r="E24" s="31" t="s">
        <v>9</v>
      </c>
      <c r="F24" s="31" t="s">
        <v>20</v>
      </c>
      <c r="G24" s="82">
        <v>19</v>
      </c>
    </row>
    <row r="25" spans="1:7" s="13" customFormat="1" ht="60" hidden="1" customHeight="1" x14ac:dyDescent="0.25">
      <c r="A25" s="27"/>
      <c r="B25" s="51">
        <v>1</v>
      </c>
      <c r="C25" s="31" t="s">
        <v>1458</v>
      </c>
      <c r="D25" s="32" t="s">
        <v>1469</v>
      </c>
      <c r="E25" s="31" t="s">
        <v>9</v>
      </c>
      <c r="F25" s="31" t="s">
        <v>20</v>
      </c>
      <c r="G25" s="53">
        <v>8</v>
      </c>
    </row>
    <row r="26" spans="1:7" s="13" customFormat="1" ht="60" hidden="1" customHeight="1" x14ac:dyDescent="0.25">
      <c r="A26" s="27"/>
      <c r="B26" s="51">
        <v>1</v>
      </c>
      <c r="C26" s="31" t="s">
        <v>1458</v>
      </c>
      <c r="D26" s="32" t="s">
        <v>1470</v>
      </c>
      <c r="E26" s="31" t="s">
        <v>9</v>
      </c>
      <c r="F26" s="31" t="s">
        <v>20</v>
      </c>
      <c r="G26" s="82">
        <v>18</v>
      </c>
    </row>
    <row r="27" spans="1:7" s="13" customFormat="1" ht="60" hidden="1" customHeight="1" x14ac:dyDescent="0.25">
      <c r="A27" s="27"/>
      <c r="B27" s="51">
        <v>1</v>
      </c>
      <c r="C27" s="31" t="s">
        <v>1458</v>
      </c>
      <c r="D27" s="32" t="s">
        <v>1471</v>
      </c>
      <c r="E27" s="31" t="s">
        <v>9</v>
      </c>
      <c r="F27" s="31" t="s">
        <v>20</v>
      </c>
      <c r="G27" s="82">
        <v>16</v>
      </c>
    </row>
    <row r="28" spans="1:7" s="13" customFormat="1" ht="60" hidden="1" customHeight="1" x14ac:dyDescent="0.25">
      <c r="A28" s="27"/>
      <c r="B28" s="51">
        <v>1</v>
      </c>
      <c r="C28" s="31" t="s">
        <v>101</v>
      </c>
      <c r="D28" s="32" t="s">
        <v>995</v>
      </c>
      <c r="E28" s="31" t="s">
        <v>9</v>
      </c>
      <c r="F28" s="31" t="s">
        <v>20</v>
      </c>
      <c r="G28" s="82">
        <v>15</v>
      </c>
    </row>
    <row r="29" spans="1:7" s="13" customFormat="1" ht="60" hidden="1" customHeight="1" x14ac:dyDescent="0.25">
      <c r="A29" s="27"/>
      <c r="B29" s="51">
        <v>1</v>
      </c>
      <c r="C29" s="31" t="s">
        <v>40</v>
      </c>
      <c r="D29" s="32" t="s">
        <v>1472</v>
      </c>
      <c r="E29" s="31" t="s">
        <v>9</v>
      </c>
      <c r="F29" s="31" t="s">
        <v>20</v>
      </c>
      <c r="G29" s="82">
        <v>14</v>
      </c>
    </row>
    <row r="30" spans="1:7" s="13" customFormat="1" ht="60" hidden="1" customHeight="1" x14ac:dyDescent="0.25">
      <c r="A30" s="27"/>
      <c r="B30" s="51">
        <v>1</v>
      </c>
      <c r="C30" s="31" t="s">
        <v>25</v>
      </c>
      <c r="D30" s="32" t="s">
        <v>27</v>
      </c>
      <c r="E30" s="31" t="s">
        <v>9</v>
      </c>
      <c r="F30" s="31" t="s">
        <v>20</v>
      </c>
      <c r="G30" s="53">
        <v>11</v>
      </c>
    </row>
    <row r="31" spans="1:7" s="13" customFormat="1" ht="60" hidden="1" customHeight="1" x14ac:dyDescent="0.25">
      <c r="A31" s="27"/>
      <c r="B31" s="51">
        <v>1</v>
      </c>
      <c r="C31" s="31" t="s">
        <v>61</v>
      </c>
      <c r="D31" s="32" t="s">
        <v>1473</v>
      </c>
      <c r="E31" s="31" t="s">
        <v>9</v>
      </c>
      <c r="F31" s="31" t="s">
        <v>20</v>
      </c>
      <c r="G31" s="53">
        <v>10</v>
      </c>
    </row>
    <row r="32" spans="1:7" s="13" customFormat="1" ht="60" hidden="1" customHeight="1" x14ac:dyDescent="0.25">
      <c r="A32" s="27"/>
      <c r="B32" s="51">
        <v>1</v>
      </c>
      <c r="C32" s="31" t="s">
        <v>40</v>
      </c>
      <c r="D32" s="32" t="s">
        <v>1474</v>
      </c>
      <c r="E32" s="31" t="s">
        <v>9</v>
      </c>
      <c r="F32" s="31" t="s">
        <v>20</v>
      </c>
      <c r="G32" s="82">
        <v>14</v>
      </c>
    </row>
    <row r="33" spans="1:7" s="13" customFormat="1" ht="82.9" hidden="1" customHeight="1" x14ac:dyDescent="0.25">
      <c r="A33" s="27"/>
      <c r="B33" s="51">
        <v>1</v>
      </c>
      <c r="C33" s="31" t="s">
        <v>1475</v>
      </c>
      <c r="D33" s="32" t="s">
        <v>1476</v>
      </c>
      <c r="E33" s="31" t="s">
        <v>9</v>
      </c>
      <c r="F33" s="31" t="s">
        <v>20</v>
      </c>
      <c r="G33" s="53">
        <v>9</v>
      </c>
    </row>
    <row r="34" spans="1:7" s="13" customFormat="1" ht="60" hidden="1" customHeight="1" x14ac:dyDescent="0.25">
      <c r="A34" s="27"/>
      <c r="B34" s="51">
        <v>1</v>
      </c>
      <c r="C34" s="31" t="s">
        <v>1458</v>
      </c>
      <c r="D34" s="32" t="s">
        <v>1477</v>
      </c>
      <c r="E34" s="31" t="s">
        <v>9</v>
      </c>
      <c r="F34" s="31" t="s">
        <v>20</v>
      </c>
      <c r="G34" s="82">
        <v>14</v>
      </c>
    </row>
    <row r="35" spans="1:7" s="13" customFormat="1" ht="60" hidden="1" customHeight="1" x14ac:dyDescent="0.25">
      <c r="A35" s="27"/>
      <c r="B35" s="51">
        <v>1</v>
      </c>
      <c r="C35" s="31" t="s">
        <v>1478</v>
      </c>
      <c r="D35" s="32" t="s">
        <v>1479</v>
      </c>
      <c r="E35" s="31" t="s">
        <v>9</v>
      </c>
      <c r="F35" s="31" t="s">
        <v>20</v>
      </c>
      <c r="G35" s="53">
        <v>8</v>
      </c>
    </row>
    <row r="36" spans="1:7" s="13" customFormat="1" ht="60" hidden="1" customHeight="1" x14ac:dyDescent="0.25">
      <c r="A36" s="27"/>
      <c r="B36" s="51">
        <v>1</v>
      </c>
      <c r="C36" s="31" t="s">
        <v>1458</v>
      </c>
      <c r="D36" s="32" t="s">
        <v>1480</v>
      </c>
      <c r="E36" s="31" t="s">
        <v>9</v>
      </c>
      <c r="F36" s="31" t="s">
        <v>20</v>
      </c>
      <c r="G36" s="53">
        <v>8</v>
      </c>
    </row>
    <row r="37" spans="1:7" s="13" customFormat="1" ht="60" hidden="1" customHeight="1" x14ac:dyDescent="0.25">
      <c r="A37" s="27"/>
      <c r="B37" s="51">
        <v>1</v>
      </c>
      <c r="C37" s="31" t="s">
        <v>65</v>
      </c>
      <c r="D37" s="32" t="s">
        <v>1481</v>
      </c>
      <c r="E37" s="31" t="s">
        <v>9</v>
      </c>
      <c r="F37" s="31" t="s">
        <v>20</v>
      </c>
      <c r="G37" s="53">
        <v>7</v>
      </c>
    </row>
    <row r="38" spans="1:7" s="13" customFormat="1" ht="60" hidden="1" customHeight="1" x14ac:dyDescent="0.25">
      <c r="A38" s="27"/>
      <c r="B38" s="51">
        <v>1</v>
      </c>
      <c r="C38" s="31" t="s">
        <v>65</v>
      </c>
      <c r="D38" s="32" t="s">
        <v>1482</v>
      </c>
      <c r="E38" s="31" t="s">
        <v>9</v>
      </c>
      <c r="F38" s="31" t="s">
        <v>20</v>
      </c>
      <c r="G38" s="53">
        <v>7</v>
      </c>
    </row>
    <row r="39" spans="1:7" s="13" customFormat="1" ht="60" hidden="1" customHeight="1" x14ac:dyDescent="0.25">
      <c r="A39" s="27"/>
      <c r="B39" s="51">
        <v>1</v>
      </c>
      <c r="C39" s="31" t="s">
        <v>65</v>
      </c>
      <c r="D39" s="32" t="s">
        <v>1483</v>
      </c>
      <c r="E39" s="31" t="s">
        <v>9</v>
      </c>
      <c r="F39" s="31" t="s">
        <v>20</v>
      </c>
      <c r="G39" s="53">
        <v>7</v>
      </c>
    </row>
    <row r="40" spans="1:7" s="13" customFormat="1" ht="60" hidden="1" customHeight="1" x14ac:dyDescent="0.25">
      <c r="A40" s="27"/>
      <c r="B40" s="51">
        <v>1</v>
      </c>
      <c r="C40" s="31" t="s">
        <v>50</v>
      </c>
      <c r="D40" s="32" t="s">
        <v>104</v>
      </c>
      <c r="E40" s="31" t="s">
        <v>9</v>
      </c>
      <c r="F40" s="31" t="s">
        <v>20</v>
      </c>
      <c r="G40" s="53">
        <v>7</v>
      </c>
    </row>
    <row r="41" spans="1:7" s="13" customFormat="1" ht="60" hidden="1" customHeight="1" x14ac:dyDescent="0.25">
      <c r="A41" s="27"/>
      <c r="B41" s="91">
        <v>1</v>
      </c>
      <c r="C41" s="76" t="s">
        <v>1484</v>
      </c>
      <c r="D41" s="49" t="s">
        <v>1485</v>
      </c>
      <c r="E41" s="31" t="s">
        <v>9</v>
      </c>
      <c r="F41" s="31" t="s">
        <v>20</v>
      </c>
      <c r="G41" s="54">
        <v>6</v>
      </c>
    </row>
    <row r="42" spans="1:7" s="13" customFormat="1" ht="60" hidden="1" customHeight="1" x14ac:dyDescent="0.25">
      <c r="A42" s="27"/>
      <c r="B42" s="91">
        <v>1</v>
      </c>
      <c r="C42" s="76" t="s">
        <v>1486</v>
      </c>
      <c r="D42" s="49" t="s">
        <v>60</v>
      </c>
      <c r="E42" s="31" t="s">
        <v>9</v>
      </c>
      <c r="F42" s="31" t="s">
        <v>20</v>
      </c>
      <c r="G42" s="54">
        <v>6</v>
      </c>
    </row>
    <row r="43" spans="1:7" s="13" customFormat="1" ht="60" hidden="1" customHeight="1" x14ac:dyDescent="0.25">
      <c r="A43" s="27"/>
      <c r="B43" s="91">
        <v>1</v>
      </c>
      <c r="C43" s="76" t="s">
        <v>1487</v>
      </c>
      <c r="D43" s="49" t="s">
        <v>1488</v>
      </c>
      <c r="E43" s="31" t="s">
        <v>9</v>
      </c>
      <c r="F43" s="31" t="s">
        <v>20</v>
      </c>
      <c r="G43" s="54">
        <v>5</v>
      </c>
    </row>
    <row r="44" spans="1:7" s="13" customFormat="1" ht="60" hidden="1" customHeight="1" x14ac:dyDescent="0.25">
      <c r="A44" s="27"/>
      <c r="B44" s="91">
        <v>1</v>
      </c>
      <c r="C44" s="76" t="s">
        <v>33</v>
      </c>
      <c r="D44" s="49" t="s">
        <v>35</v>
      </c>
      <c r="E44" s="31" t="s">
        <v>9</v>
      </c>
      <c r="F44" s="31" t="s">
        <v>20</v>
      </c>
      <c r="G44" s="54">
        <v>5</v>
      </c>
    </row>
    <row r="45" spans="1:7" s="13" customFormat="1" ht="60" hidden="1" customHeight="1" x14ac:dyDescent="0.25">
      <c r="A45" s="27"/>
      <c r="B45" s="91">
        <v>1</v>
      </c>
      <c r="C45" s="76" t="s">
        <v>1489</v>
      </c>
      <c r="D45" s="49" t="s">
        <v>1490</v>
      </c>
      <c r="E45" s="31" t="s">
        <v>9</v>
      </c>
      <c r="F45" s="31" t="s">
        <v>20</v>
      </c>
      <c r="G45" s="54">
        <v>5</v>
      </c>
    </row>
    <row r="46" spans="1:7" s="13" customFormat="1" ht="60" hidden="1" customHeight="1" x14ac:dyDescent="0.25">
      <c r="A46" s="27"/>
      <c r="B46" s="91">
        <v>1</v>
      </c>
      <c r="C46" s="76" t="s">
        <v>58</v>
      </c>
      <c r="D46" s="49" t="s">
        <v>38</v>
      </c>
      <c r="E46" s="31" t="s">
        <v>9</v>
      </c>
      <c r="F46" s="31" t="s">
        <v>20</v>
      </c>
      <c r="G46" s="54">
        <v>4</v>
      </c>
    </row>
    <row r="47" spans="1:7" s="13" customFormat="1" ht="60" hidden="1" customHeight="1" x14ac:dyDescent="0.25">
      <c r="A47" s="27"/>
      <c r="B47" s="51">
        <v>1</v>
      </c>
      <c r="C47" s="31" t="s">
        <v>26</v>
      </c>
      <c r="D47" s="32" t="s">
        <v>94</v>
      </c>
      <c r="E47" s="31" t="s">
        <v>10</v>
      </c>
      <c r="F47" s="76" t="s">
        <v>1874</v>
      </c>
      <c r="G47" s="82">
        <v>18</v>
      </c>
    </row>
    <row r="48" spans="1:7" s="13" customFormat="1" ht="60" hidden="1" customHeight="1" x14ac:dyDescent="0.25">
      <c r="A48" s="27"/>
      <c r="B48" s="51">
        <v>1</v>
      </c>
      <c r="C48" s="31" t="s">
        <v>26</v>
      </c>
      <c r="D48" s="32" t="s">
        <v>67</v>
      </c>
      <c r="E48" s="31" t="s">
        <v>10</v>
      </c>
      <c r="F48" s="76" t="s">
        <v>1874</v>
      </c>
      <c r="G48" s="82">
        <v>17</v>
      </c>
    </row>
    <row r="49" spans="1:7" s="13" customFormat="1" ht="60" hidden="1" customHeight="1" x14ac:dyDescent="0.25">
      <c r="A49" s="27"/>
      <c r="B49" s="51">
        <v>1</v>
      </c>
      <c r="C49" s="31" t="s">
        <v>40</v>
      </c>
      <c r="D49" s="32" t="s">
        <v>74</v>
      </c>
      <c r="E49" s="31" t="s">
        <v>10</v>
      </c>
      <c r="F49" s="76" t="s">
        <v>1874</v>
      </c>
      <c r="G49" s="82">
        <v>17</v>
      </c>
    </row>
    <row r="50" spans="1:7" s="13" customFormat="1" ht="60" hidden="1" customHeight="1" x14ac:dyDescent="0.25">
      <c r="A50" s="27"/>
      <c r="B50" s="51">
        <v>1</v>
      </c>
      <c r="C50" s="31" t="s">
        <v>26</v>
      </c>
      <c r="D50" s="32" t="s">
        <v>987</v>
      </c>
      <c r="E50" s="31" t="s">
        <v>10</v>
      </c>
      <c r="F50" s="76" t="s">
        <v>1874</v>
      </c>
      <c r="G50" s="82">
        <v>15</v>
      </c>
    </row>
    <row r="51" spans="1:7" s="13" customFormat="1" ht="60" hidden="1" customHeight="1" x14ac:dyDescent="0.25">
      <c r="A51" s="27"/>
      <c r="B51" s="51">
        <v>1</v>
      </c>
      <c r="C51" s="31" t="s">
        <v>1458</v>
      </c>
      <c r="D51" s="32" t="s">
        <v>1492</v>
      </c>
      <c r="E51" s="31" t="s">
        <v>10</v>
      </c>
      <c r="F51" s="76" t="s">
        <v>1874</v>
      </c>
      <c r="G51" s="82">
        <v>14</v>
      </c>
    </row>
    <row r="52" spans="1:7" s="13" customFormat="1" ht="60" hidden="1" customHeight="1" x14ac:dyDescent="0.25">
      <c r="A52" s="27"/>
      <c r="B52" s="51">
        <v>1</v>
      </c>
      <c r="C52" s="31" t="s">
        <v>1493</v>
      </c>
      <c r="D52" s="32" t="s">
        <v>1494</v>
      </c>
      <c r="E52" s="31" t="s">
        <v>10</v>
      </c>
      <c r="F52" s="76" t="s">
        <v>1874</v>
      </c>
      <c r="G52" s="82">
        <v>13</v>
      </c>
    </row>
    <row r="53" spans="1:7" s="13" customFormat="1" ht="60" hidden="1" customHeight="1" x14ac:dyDescent="0.25">
      <c r="A53" s="27"/>
      <c r="B53" s="51">
        <v>1</v>
      </c>
      <c r="C53" s="31" t="s">
        <v>26</v>
      </c>
      <c r="D53" s="32" t="s">
        <v>1495</v>
      </c>
      <c r="E53" s="31" t="s">
        <v>10</v>
      </c>
      <c r="F53" s="76" t="s">
        <v>1874</v>
      </c>
      <c r="G53" s="82">
        <v>12</v>
      </c>
    </row>
    <row r="54" spans="1:7" s="13" customFormat="1" ht="60" hidden="1" customHeight="1" x14ac:dyDescent="0.25">
      <c r="A54" s="27"/>
      <c r="B54" s="51">
        <v>1</v>
      </c>
      <c r="C54" s="31" t="s">
        <v>1458</v>
      </c>
      <c r="D54" s="32" t="s">
        <v>1496</v>
      </c>
      <c r="E54" s="31" t="s">
        <v>10</v>
      </c>
      <c r="F54" s="76" t="s">
        <v>2155</v>
      </c>
      <c r="G54" s="82">
        <v>14</v>
      </c>
    </row>
    <row r="55" spans="1:7" s="13" customFormat="1" ht="60" hidden="1" customHeight="1" x14ac:dyDescent="0.25">
      <c r="A55" s="27"/>
      <c r="B55" s="51">
        <v>1</v>
      </c>
      <c r="C55" s="31" t="s">
        <v>1458</v>
      </c>
      <c r="D55" s="32" t="s">
        <v>1497</v>
      </c>
      <c r="E55" s="31" t="s">
        <v>10</v>
      </c>
      <c r="F55" s="76" t="s">
        <v>1874</v>
      </c>
      <c r="G55" s="82">
        <v>14</v>
      </c>
    </row>
    <row r="56" spans="1:7" s="13" customFormat="1" ht="60" hidden="1" customHeight="1" x14ac:dyDescent="0.25">
      <c r="A56" s="27"/>
      <c r="B56" s="51">
        <v>1</v>
      </c>
      <c r="C56" s="31" t="s">
        <v>1498</v>
      </c>
      <c r="D56" s="32" t="s">
        <v>1499</v>
      </c>
      <c r="E56" s="31" t="s">
        <v>10</v>
      </c>
      <c r="F56" s="76" t="s">
        <v>1874</v>
      </c>
      <c r="G56" s="82">
        <v>12</v>
      </c>
    </row>
    <row r="57" spans="1:7" s="13" customFormat="1" ht="60" hidden="1" customHeight="1" x14ac:dyDescent="0.25">
      <c r="A57" s="27"/>
      <c r="B57" s="51">
        <v>1</v>
      </c>
      <c r="C57" s="31" t="s">
        <v>2129</v>
      </c>
      <c r="D57" s="32" t="s">
        <v>1501</v>
      </c>
      <c r="E57" s="31" t="s">
        <v>23</v>
      </c>
      <c r="F57" s="31" t="s">
        <v>1452</v>
      </c>
      <c r="G57" s="82">
        <v>15</v>
      </c>
    </row>
    <row r="58" spans="1:7" s="13" customFormat="1" ht="60" hidden="1" customHeight="1" x14ac:dyDescent="0.25">
      <c r="A58" s="27"/>
      <c r="B58" s="51">
        <v>1</v>
      </c>
      <c r="C58" s="31" t="s">
        <v>40</v>
      </c>
      <c r="D58" s="32" t="s">
        <v>32</v>
      </c>
      <c r="E58" s="31" t="s">
        <v>23</v>
      </c>
      <c r="F58" s="31" t="s">
        <v>1452</v>
      </c>
      <c r="G58" s="82">
        <v>15</v>
      </c>
    </row>
    <row r="59" spans="1:7" s="13" customFormat="1" ht="60" hidden="1" customHeight="1" x14ac:dyDescent="0.25">
      <c r="A59" s="27"/>
      <c r="B59" s="51">
        <v>1</v>
      </c>
      <c r="C59" s="31" t="s">
        <v>40</v>
      </c>
      <c r="D59" s="32" t="s">
        <v>64</v>
      </c>
      <c r="E59" s="31" t="s">
        <v>23</v>
      </c>
      <c r="F59" s="31" t="s">
        <v>1452</v>
      </c>
      <c r="G59" s="53">
        <v>10</v>
      </c>
    </row>
    <row r="60" spans="1:7" s="13" customFormat="1" ht="60" hidden="1" customHeight="1" x14ac:dyDescent="0.25">
      <c r="A60" s="27"/>
      <c r="B60" s="51">
        <v>1</v>
      </c>
      <c r="C60" s="31" t="s">
        <v>26</v>
      </c>
      <c r="D60" s="32" t="s">
        <v>1502</v>
      </c>
      <c r="E60" s="31" t="s">
        <v>23</v>
      </c>
      <c r="F60" s="31" t="s">
        <v>1452</v>
      </c>
      <c r="G60" s="53">
        <v>10</v>
      </c>
    </row>
    <row r="61" spans="1:7" s="13" customFormat="1" ht="60" hidden="1" customHeight="1" x14ac:dyDescent="0.25">
      <c r="A61" s="27"/>
      <c r="B61" s="91">
        <v>1</v>
      </c>
      <c r="C61" s="76" t="s">
        <v>1458</v>
      </c>
      <c r="D61" s="49" t="s">
        <v>1503</v>
      </c>
      <c r="E61" s="76" t="s">
        <v>23</v>
      </c>
      <c r="F61" s="31" t="s">
        <v>1452</v>
      </c>
      <c r="G61" s="54">
        <v>5</v>
      </c>
    </row>
    <row r="62" spans="1:7" s="13" customFormat="1" ht="60" hidden="1" customHeight="1" x14ac:dyDescent="0.25">
      <c r="A62" s="27"/>
      <c r="B62" s="51">
        <v>1</v>
      </c>
      <c r="C62" s="31" t="s">
        <v>40</v>
      </c>
      <c r="D62" s="32" t="s">
        <v>1504</v>
      </c>
      <c r="E62" s="31" t="s">
        <v>984</v>
      </c>
      <c r="F62" s="31" t="s">
        <v>2177</v>
      </c>
      <c r="G62" s="82">
        <v>17</v>
      </c>
    </row>
    <row r="63" spans="1:7" s="13" customFormat="1" ht="60" hidden="1" customHeight="1" x14ac:dyDescent="0.25">
      <c r="A63" s="27"/>
      <c r="B63" s="51">
        <v>1</v>
      </c>
      <c r="C63" s="31" t="s">
        <v>40</v>
      </c>
      <c r="D63" s="32" t="s">
        <v>1002</v>
      </c>
      <c r="E63" s="31" t="s">
        <v>984</v>
      </c>
      <c r="F63" s="31" t="s">
        <v>2178</v>
      </c>
      <c r="G63" s="82">
        <v>17</v>
      </c>
    </row>
    <row r="64" spans="1:7" s="13" customFormat="1" ht="60" hidden="1" customHeight="1" x14ac:dyDescent="0.25">
      <c r="A64" s="27"/>
      <c r="B64" s="51">
        <v>1</v>
      </c>
      <c r="C64" s="31" t="s">
        <v>26</v>
      </c>
      <c r="D64" s="32" t="s">
        <v>108</v>
      </c>
      <c r="E64" s="31" t="s">
        <v>984</v>
      </c>
      <c r="F64" s="31" t="s">
        <v>2178</v>
      </c>
      <c r="G64" s="82">
        <v>15</v>
      </c>
    </row>
    <row r="65" spans="1:7" s="13" customFormat="1" ht="60" hidden="1" customHeight="1" x14ac:dyDescent="0.25">
      <c r="A65" s="27"/>
      <c r="B65" s="51">
        <v>1</v>
      </c>
      <c r="C65" s="31" t="s">
        <v>40</v>
      </c>
      <c r="D65" s="32" t="s">
        <v>98</v>
      </c>
      <c r="E65" s="31" t="s">
        <v>984</v>
      </c>
      <c r="F65" s="31" t="s">
        <v>2178</v>
      </c>
      <c r="G65" s="53">
        <v>10</v>
      </c>
    </row>
    <row r="66" spans="1:7" s="13" customFormat="1" ht="60" hidden="1" customHeight="1" x14ac:dyDescent="0.25">
      <c r="A66" s="27"/>
      <c r="B66" s="91">
        <v>1</v>
      </c>
      <c r="C66" s="76" t="s">
        <v>26</v>
      </c>
      <c r="D66" s="49" t="s">
        <v>99</v>
      </c>
      <c r="E66" s="76" t="s">
        <v>984</v>
      </c>
      <c r="F66" s="31" t="s">
        <v>2178</v>
      </c>
      <c r="G66" s="54">
        <v>5</v>
      </c>
    </row>
    <row r="67" spans="1:7" s="13" customFormat="1" ht="60" hidden="1" customHeight="1" x14ac:dyDescent="0.25">
      <c r="A67" s="27"/>
      <c r="B67" s="51">
        <v>1</v>
      </c>
      <c r="C67" s="31" t="s">
        <v>40</v>
      </c>
      <c r="D67" s="32" t="s">
        <v>1505</v>
      </c>
      <c r="E67" s="31" t="s">
        <v>984</v>
      </c>
      <c r="F67" s="31" t="s">
        <v>2178</v>
      </c>
      <c r="G67" s="53">
        <v>10</v>
      </c>
    </row>
    <row r="68" spans="1:7" s="13" customFormat="1" ht="60" hidden="1" customHeight="1" x14ac:dyDescent="0.25">
      <c r="A68" s="27"/>
      <c r="B68" s="51">
        <v>1</v>
      </c>
      <c r="C68" s="31" t="s">
        <v>40</v>
      </c>
      <c r="D68" s="49" t="s">
        <v>36</v>
      </c>
      <c r="E68" s="31" t="s">
        <v>126</v>
      </c>
      <c r="F68" s="31" t="s">
        <v>628</v>
      </c>
      <c r="G68" s="82">
        <v>19</v>
      </c>
    </row>
    <row r="69" spans="1:7" s="13" customFormat="1" ht="121.9" hidden="1" customHeight="1" x14ac:dyDescent="0.25">
      <c r="A69" s="27"/>
      <c r="B69" s="91">
        <v>1</v>
      </c>
      <c r="C69" s="76" t="s">
        <v>26</v>
      </c>
      <c r="D69" s="49" t="s">
        <v>1506</v>
      </c>
      <c r="E69" s="76" t="s">
        <v>126</v>
      </c>
      <c r="F69" s="76" t="s">
        <v>1267</v>
      </c>
      <c r="G69" s="82">
        <v>19</v>
      </c>
    </row>
    <row r="70" spans="1:7" s="13" customFormat="1" ht="60" hidden="1" customHeight="1" x14ac:dyDescent="0.25">
      <c r="A70" s="27"/>
      <c r="B70" s="91">
        <v>1</v>
      </c>
      <c r="C70" s="76" t="s">
        <v>26</v>
      </c>
      <c r="D70" s="49" t="s">
        <v>1507</v>
      </c>
      <c r="E70" s="76" t="s">
        <v>126</v>
      </c>
      <c r="F70" s="76" t="s">
        <v>1267</v>
      </c>
      <c r="G70" s="82">
        <v>19</v>
      </c>
    </row>
    <row r="71" spans="1:7" s="13" customFormat="1" ht="60" hidden="1" customHeight="1" x14ac:dyDescent="0.25">
      <c r="A71" s="27"/>
      <c r="B71" s="91">
        <v>1</v>
      </c>
      <c r="C71" s="76" t="s">
        <v>40</v>
      </c>
      <c r="D71" s="49" t="s">
        <v>31</v>
      </c>
      <c r="E71" s="76" t="s">
        <v>126</v>
      </c>
      <c r="F71" s="76" t="s">
        <v>1267</v>
      </c>
      <c r="G71" s="82">
        <v>19</v>
      </c>
    </row>
    <row r="72" spans="1:7" s="13" customFormat="1" ht="60" hidden="1" customHeight="1" x14ac:dyDescent="0.25">
      <c r="A72" s="27"/>
      <c r="B72" s="91">
        <v>1</v>
      </c>
      <c r="C72" s="76" t="s">
        <v>26</v>
      </c>
      <c r="D72" s="49" t="s">
        <v>54</v>
      </c>
      <c r="E72" s="76" t="s">
        <v>126</v>
      </c>
      <c r="F72" s="76" t="s">
        <v>1267</v>
      </c>
      <c r="G72" s="82">
        <v>18</v>
      </c>
    </row>
    <row r="73" spans="1:7" s="13" customFormat="1" ht="60" hidden="1" customHeight="1" x14ac:dyDescent="0.25">
      <c r="A73" s="27"/>
      <c r="B73" s="91">
        <v>1</v>
      </c>
      <c r="C73" s="76" t="s">
        <v>40</v>
      </c>
      <c r="D73" s="49" t="s">
        <v>68</v>
      </c>
      <c r="E73" s="76" t="s">
        <v>126</v>
      </c>
      <c r="F73" s="76" t="s">
        <v>1267</v>
      </c>
      <c r="G73" s="82">
        <v>18</v>
      </c>
    </row>
    <row r="74" spans="1:7" s="13" customFormat="1" ht="60" hidden="1" customHeight="1" x14ac:dyDescent="0.25">
      <c r="A74" s="27"/>
      <c r="B74" s="51">
        <v>1</v>
      </c>
      <c r="C74" s="31" t="s">
        <v>40</v>
      </c>
      <c r="D74" s="32" t="s">
        <v>988</v>
      </c>
      <c r="E74" s="31" t="s">
        <v>126</v>
      </c>
      <c r="F74" s="31" t="s">
        <v>2148</v>
      </c>
      <c r="G74" s="82">
        <v>18</v>
      </c>
    </row>
    <row r="75" spans="1:7" s="13" customFormat="1" ht="60" hidden="1" customHeight="1" x14ac:dyDescent="0.25">
      <c r="A75" s="27"/>
      <c r="B75" s="91">
        <v>1</v>
      </c>
      <c r="C75" s="76" t="s">
        <v>40</v>
      </c>
      <c r="D75" s="49" t="s">
        <v>55</v>
      </c>
      <c r="E75" s="76" t="s">
        <v>126</v>
      </c>
      <c r="F75" s="76" t="s">
        <v>1267</v>
      </c>
      <c r="G75" s="82">
        <v>17</v>
      </c>
    </row>
    <row r="76" spans="1:7" s="13" customFormat="1" ht="60" hidden="1" customHeight="1" x14ac:dyDescent="0.25">
      <c r="A76" s="27"/>
      <c r="B76" s="91">
        <v>1</v>
      </c>
      <c r="C76" s="76" t="s">
        <v>26</v>
      </c>
      <c r="D76" s="49" t="s">
        <v>30</v>
      </c>
      <c r="E76" s="76" t="s">
        <v>126</v>
      </c>
      <c r="F76" s="76" t="s">
        <v>1267</v>
      </c>
      <c r="G76" s="82">
        <v>16</v>
      </c>
    </row>
    <row r="77" spans="1:7" s="13" customFormat="1" ht="60" hidden="1" customHeight="1" x14ac:dyDescent="0.25">
      <c r="A77" s="27"/>
      <c r="B77" s="91">
        <v>1</v>
      </c>
      <c r="C77" s="76" t="s">
        <v>26</v>
      </c>
      <c r="D77" s="49" t="s">
        <v>81</v>
      </c>
      <c r="E77" s="76" t="s">
        <v>126</v>
      </c>
      <c r="F77" s="76" t="s">
        <v>1267</v>
      </c>
      <c r="G77" s="82">
        <v>16</v>
      </c>
    </row>
    <row r="78" spans="1:7" s="13" customFormat="1" ht="60" hidden="1" customHeight="1" x14ac:dyDescent="0.25">
      <c r="A78" s="27"/>
      <c r="B78" s="91">
        <v>1</v>
      </c>
      <c r="C78" s="76" t="s">
        <v>40</v>
      </c>
      <c r="D78" s="49" t="s">
        <v>989</v>
      </c>
      <c r="E78" s="76" t="s">
        <v>126</v>
      </c>
      <c r="F78" s="76" t="s">
        <v>1267</v>
      </c>
      <c r="G78" s="82">
        <v>15</v>
      </c>
    </row>
    <row r="79" spans="1:7" s="13" customFormat="1" ht="60" hidden="1" customHeight="1" x14ac:dyDescent="0.25">
      <c r="A79" s="27"/>
      <c r="B79" s="91">
        <v>1</v>
      </c>
      <c r="C79" s="76" t="s">
        <v>95</v>
      </c>
      <c r="D79" s="49" t="s">
        <v>1508</v>
      </c>
      <c r="E79" s="76" t="s">
        <v>126</v>
      </c>
      <c r="F79" s="76" t="s">
        <v>1267</v>
      </c>
      <c r="G79" s="82">
        <v>12</v>
      </c>
    </row>
    <row r="80" spans="1:7" s="13" customFormat="1" ht="60" hidden="1" customHeight="1" x14ac:dyDescent="0.25">
      <c r="A80" s="27"/>
      <c r="B80" s="91">
        <v>1</v>
      </c>
      <c r="C80" s="76" t="s">
        <v>69</v>
      </c>
      <c r="D80" s="49" t="s">
        <v>1509</v>
      </c>
      <c r="E80" s="76" t="s">
        <v>126</v>
      </c>
      <c r="F80" s="76" t="s">
        <v>1267</v>
      </c>
      <c r="G80" s="53">
        <v>11</v>
      </c>
    </row>
    <row r="81" spans="1:7" s="13" customFormat="1" ht="60" hidden="1" customHeight="1" x14ac:dyDescent="0.25">
      <c r="A81" s="27"/>
      <c r="B81" s="91">
        <v>1</v>
      </c>
      <c r="C81" s="76" t="s">
        <v>40</v>
      </c>
      <c r="D81" s="49" t="s">
        <v>111</v>
      </c>
      <c r="E81" s="76" t="s">
        <v>126</v>
      </c>
      <c r="F81" s="76" t="s">
        <v>1267</v>
      </c>
      <c r="G81" s="53">
        <v>10</v>
      </c>
    </row>
    <row r="82" spans="1:7" s="13" customFormat="1" ht="60" hidden="1" customHeight="1" x14ac:dyDescent="0.25">
      <c r="A82" s="27"/>
      <c r="B82" s="91">
        <v>1</v>
      </c>
      <c r="C82" s="76" t="s">
        <v>40</v>
      </c>
      <c r="D82" s="49" t="s">
        <v>116</v>
      </c>
      <c r="E82" s="76" t="s">
        <v>126</v>
      </c>
      <c r="F82" s="76" t="s">
        <v>1267</v>
      </c>
      <c r="G82" s="53">
        <v>10</v>
      </c>
    </row>
    <row r="83" spans="1:7" s="13" customFormat="1" ht="60" hidden="1" customHeight="1" x14ac:dyDescent="0.25">
      <c r="A83" s="27"/>
      <c r="B83" s="91">
        <v>1</v>
      </c>
      <c r="C83" s="76" t="s">
        <v>1461</v>
      </c>
      <c r="D83" s="49" t="s">
        <v>1510</v>
      </c>
      <c r="E83" s="76" t="s">
        <v>126</v>
      </c>
      <c r="F83" s="76" t="s">
        <v>1267</v>
      </c>
      <c r="G83" s="53">
        <v>10</v>
      </c>
    </row>
    <row r="84" spans="1:7" s="13" customFormat="1" ht="60" hidden="1" customHeight="1" x14ac:dyDescent="0.25">
      <c r="A84" s="27"/>
      <c r="B84" s="91">
        <v>1</v>
      </c>
      <c r="C84" s="76" t="s">
        <v>1458</v>
      </c>
      <c r="D84" s="49" t="s">
        <v>1511</v>
      </c>
      <c r="E84" s="76" t="s">
        <v>126</v>
      </c>
      <c r="F84" s="76" t="s">
        <v>1267</v>
      </c>
      <c r="G84" s="53">
        <v>10</v>
      </c>
    </row>
    <row r="85" spans="1:7" s="13" customFormat="1" ht="60" hidden="1" customHeight="1" x14ac:dyDescent="0.25">
      <c r="A85" s="27"/>
      <c r="B85" s="91">
        <v>1</v>
      </c>
      <c r="C85" s="76" t="s">
        <v>1458</v>
      </c>
      <c r="D85" s="49" t="s">
        <v>1512</v>
      </c>
      <c r="E85" s="76" t="s">
        <v>126</v>
      </c>
      <c r="F85" s="76" t="s">
        <v>1267</v>
      </c>
      <c r="G85" s="53">
        <v>10</v>
      </c>
    </row>
    <row r="86" spans="1:7" s="13" customFormat="1" ht="60" hidden="1" customHeight="1" x14ac:dyDescent="0.25">
      <c r="A86" s="27"/>
      <c r="B86" s="91">
        <v>1</v>
      </c>
      <c r="C86" s="76" t="s">
        <v>1458</v>
      </c>
      <c r="D86" s="49" t="s">
        <v>1513</v>
      </c>
      <c r="E86" s="76" t="s">
        <v>126</v>
      </c>
      <c r="F86" s="76" t="s">
        <v>1267</v>
      </c>
      <c r="G86" s="53">
        <v>10</v>
      </c>
    </row>
    <row r="87" spans="1:7" s="13" customFormat="1" ht="60" hidden="1" customHeight="1" x14ac:dyDescent="0.25">
      <c r="A87" s="27"/>
      <c r="B87" s="91">
        <v>1</v>
      </c>
      <c r="C87" s="76" t="s">
        <v>1458</v>
      </c>
      <c r="D87" s="49" t="s">
        <v>1514</v>
      </c>
      <c r="E87" s="76" t="s">
        <v>126</v>
      </c>
      <c r="F87" s="76" t="s">
        <v>1267</v>
      </c>
      <c r="G87" s="53">
        <v>10</v>
      </c>
    </row>
    <row r="88" spans="1:7" s="13" customFormat="1" ht="60" hidden="1" customHeight="1" x14ac:dyDescent="0.25">
      <c r="A88" s="27"/>
      <c r="B88" s="51">
        <v>1</v>
      </c>
      <c r="C88" s="31" t="s">
        <v>26</v>
      </c>
      <c r="D88" s="32" t="s">
        <v>112</v>
      </c>
      <c r="E88" s="31" t="s">
        <v>24</v>
      </c>
      <c r="F88" s="76" t="s">
        <v>2157</v>
      </c>
      <c r="G88" s="82">
        <v>19</v>
      </c>
    </row>
    <row r="89" spans="1:7" s="13" customFormat="1" ht="60" hidden="1" customHeight="1" x14ac:dyDescent="0.25">
      <c r="A89" s="27"/>
      <c r="B89" s="51">
        <v>1</v>
      </c>
      <c r="C89" s="31" t="s">
        <v>26</v>
      </c>
      <c r="D89" s="32" t="s">
        <v>1515</v>
      </c>
      <c r="E89" s="31" t="s">
        <v>24</v>
      </c>
      <c r="F89" s="76" t="s">
        <v>2156</v>
      </c>
      <c r="G89" s="82">
        <v>19</v>
      </c>
    </row>
    <row r="90" spans="1:7" s="13" customFormat="1" ht="60" hidden="1" customHeight="1" x14ac:dyDescent="0.25">
      <c r="A90" s="27"/>
      <c r="B90" s="51">
        <v>1</v>
      </c>
      <c r="C90" s="31" t="s">
        <v>40</v>
      </c>
      <c r="D90" s="32" t="s">
        <v>1516</v>
      </c>
      <c r="E90" s="31" t="s">
        <v>24</v>
      </c>
      <c r="F90" s="76" t="s">
        <v>2147</v>
      </c>
      <c r="G90" s="82">
        <v>18</v>
      </c>
    </row>
    <row r="91" spans="1:7" s="13" customFormat="1" ht="60" hidden="1" customHeight="1" x14ac:dyDescent="0.25">
      <c r="A91" s="27"/>
      <c r="B91" s="51">
        <v>1</v>
      </c>
      <c r="C91" s="31" t="s">
        <v>40</v>
      </c>
      <c r="D91" s="32" t="s">
        <v>71</v>
      </c>
      <c r="E91" s="31" t="s">
        <v>24</v>
      </c>
      <c r="F91" s="76" t="s">
        <v>2157</v>
      </c>
      <c r="G91" s="82">
        <v>18</v>
      </c>
    </row>
    <row r="92" spans="1:7" s="13" customFormat="1" ht="60" hidden="1" customHeight="1" x14ac:dyDescent="0.25">
      <c r="A92" s="27"/>
      <c r="B92" s="51">
        <v>1</v>
      </c>
      <c r="C92" s="31" t="s">
        <v>40</v>
      </c>
      <c r="D92" s="32" t="s">
        <v>1517</v>
      </c>
      <c r="E92" s="31" t="s">
        <v>24</v>
      </c>
      <c r="F92" s="31" t="s">
        <v>2178</v>
      </c>
      <c r="G92" s="82">
        <v>18</v>
      </c>
    </row>
    <row r="93" spans="1:7" s="13" customFormat="1" ht="60" hidden="1" customHeight="1" x14ac:dyDescent="0.25">
      <c r="A93" s="27"/>
      <c r="B93" s="51">
        <v>1</v>
      </c>
      <c r="C93" s="31" t="s">
        <v>40</v>
      </c>
      <c r="D93" s="32" t="s">
        <v>70</v>
      </c>
      <c r="E93" s="31" t="s">
        <v>24</v>
      </c>
      <c r="F93" s="76" t="s">
        <v>2147</v>
      </c>
      <c r="G93" s="82">
        <v>18</v>
      </c>
    </row>
    <row r="94" spans="1:7" s="13" customFormat="1" ht="60" hidden="1" customHeight="1" x14ac:dyDescent="0.25">
      <c r="A94" s="27"/>
      <c r="B94" s="51">
        <v>1</v>
      </c>
      <c r="C94" s="31" t="s">
        <v>26</v>
      </c>
      <c r="D94" s="32" t="s">
        <v>39</v>
      </c>
      <c r="E94" s="31" t="s">
        <v>24</v>
      </c>
      <c r="F94" s="76" t="s">
        <v>1874</v>
      </c>
      <c r="G94" s="82">
        <v>15</v>
      </c>
    </row>
    <row r="95" spans="1:7" s="13" customFormat="1" ht="60" hidden="1" customHeight="1" x14ac:dyDescent="0.25">
      <c r="A95" s="27"/>
      <c r="B95" s="51">
        <v>1</v>
      </c>
      <c r="C95" s="31" t="s">
        <v>88</v>
      </c>
      <c r="D95" s="32" t="s">
        <v>1518</v>
      </c>
      <c r="E95" s="31" t="s">
        <v>24</v>
      </c>
      <c r="F95" s="76" t="s">
        <v>1874</v>
      </c>
      <c r="G95" s="82">
        <v>13</v>
      </c>
    </row>
    <row r="96" spans="1:7" s="13" customFormat="1" ht="60" hidden="1" customHeight="1" x14ac:dyDescent="0.25">
      <c r="A96" s="27"/>
      <c r="B96" s="51">
        <v>1</v>
      </c>
      <c r="C96" s="31" t="s">
        <v>40</v>
      </c>
      <c r="D96" s="32" t="s">
        <v>100</v>
      </c>
      <c r="E96" s="31" t="s">
        <v>24</v>
      </c>
      <c r="F96" s="76" t="s">
        <v>2157</v>
      </c>
      <c r="G96" s="53">
        <v>11</v>
      </c>
    </row>
    <row r="97" spans="1:7" s="13" customFormat="1" ht="60" hidden="1" customHeight="1" x14ac:dyDescent="0.25">
      <c r="A97" s="27"/>
      <c r="B97" s="51">
        <v>1</v>
      </c>
      <c r="C97" s="31" t="s">
        <v>40</v>
      </c>
      <c r="D97" s="32" t="s">
        <v>96</v>
      </c>
      <c r="E97" s="31" t="s">
        <v>24</v>
      </c>
      <c r="F97" s="76" t="s">
        <v>2147</v>
      </c>
      <c r="G97" s="53">
        <v>10</v>
      </c>
    </row>
    <row r="98" spans="1:7" s="13" customFormat="1" ht="60" hidden="1" customHeight="1" x14ac:dyDescent="0.25">
      <c r="A98" s="27"/>
      <c r="B98" s="51">
        <v>1</v>
      </c>
      <c r="C98" s="31" t="s">
        <v>26</v>
      </c>
      <c r="D98" s="32" t="s">
        <v>82</v>
      </c>
      <c r="E98" s="31" t="s">
        <v>24</v>
      </c>
      <c r="F98" s="76" t="s">
        <v>2157</v>
      </c>
      <c r="G98" s="53">
        <v>10</v>
      </c>
    </row>
    <row r="99" spans="1:7" s="13" customFormat="1" ht="60" hidden="1" customHeight="1" x14ac:dyDescent="0.25">
      <c r="A99" s="27"/>
      <c r="B99" s="51">
        <v>1</v>
      </c>
      <c r="C99" s="31" t="s">
        <v>40</v>
      </c>
      <c r="D99" s="32" t="s">
        <v>1519</v>
      </c>
      <c r="E99" s="31" t="s">
        <v>24</v>
      </c>
      <c r="F99" s="76" t="s">
        <v>2147</v>
      </c>
      <c r="G99" s="53">
        <v>10</v>
      </c>
    </row>
    <row r="100" spans="1:7" s="13" customFormat="1" ht="60" hidden="1" customHeight="1" x14ac:dyDescent="0.25">
      <c r="A100" s="27"/>
      <c r="B100" s="51">
        <v>1</v>
      </c>
      <c r="C100" s="31" t="s">
        <v>1500</v>
      </c>
      <c r="D100" s="32" t="s">
        <v>1520</v>
      </c>
      <c r="E100" s="31" t="s">
        <v>24</v>
      </c>
      <c r="F100" s="50" t="s">
        <v>2170</v>
      </c>
      <c r="G100" s="82">
        <v>14</v>
      </c>
    </row>
    <row r="101" spans="1:7" s="13" customFormat="1" ht="60" hidden="1" customHeight="1" x14ac:dyDescent="0.25">
      <c r="A101" s="27"/>
      <c r="B101" s="51">
        <v>1</v>
      </c>
      <c r="C101" s="31" t="s">
        <v>40</v>
      </c>
      <c r="D101" s="32" t="s">
        <v>57</v>
      </c>
      <c r="E101" s="31" t="s">
        <v>24</v>
      </c>
      <c r="F101" s="76" t="s">
        <v>2147</v>
      </c>
      <c r="G101" s="53">
        <v>10</v>
      </c>
    </row>
    <row r="102" spans="1:7" s="13" customFormat="1" ht="60" hidden="1" customHeight="1" x14ac:dyDescent="0.25">
      <c r="A102" s="27"/>
      <c r="B102" s="51">
        <v>1</v>
      </c>
      <c r="C102" s="31" t="s">
        <v>40</v>
      </c>
      <c r="D102" s="32" t="s">
        <v>1521</v>
      </c>
      <c r="E102" s="31" t="s">
        <v>24</v>
      </c>
      <c r="F102" s="76" t="s">
        <v>2147</v>
      </c>
      <c r="G102" s="53">
        <v>10</v>
      </c>
    </row>
    <row r="103" spans="1:7" s="13" customFormat="1" ht="60" hidden="1" customHeight="1" x14ac:dyDescent="0.25">
      <c r="A103" s="27"/>
      <c r="B103" s="51">
        <v>1</v>
      </c>
      <c r="C103" s="31" t="s">
        <v>40</v>
      </c>
      <c r="D103" s="32" t="s">
        <v>1522</v>
      </c>
      <c r="E103" s="31" t="s">
        <v>24</v>
      </c>
      <c r="F103" s="76" t="s">
        <v>2158</v>
      </c>
      <c r="G103" s="82">
        <v>14</v>
      </c>
    </row>
    <row r="104" spans="1:7" s="13" customFormat="1" ht="60" hidden="1" customHeight="1" x14ac:dyDescent="0.25">
      <c r="A104" s="27"/>
      <c r="B104" s="91">
        <v>1</v>
      </c>
      <c r="C104" s="76" t="s">
        <v>40</v>
      </c>
      <c r="D104" s="49" t="s">
        <v>1523</v>
      </c>
      <c r="E104" s="76" t="s">
        <v>123</v>
      </c>
      <c r="F104" s="76" t="s">
        <v>313</v>
      </c>
      <c r="G104" s="82">
        <v>19</v>
      </c>
    </row>
    <row r="105" spans="1:7" s="13" customFormat="1" ht="60" hidden="1" customHeight="1" x14ac:dyDescent="0.25">
      <c r="A105" s="27"/>
      <c r="B105" s="91">
        <v>1</v>
      </c>
      <c r="C105" s="76" t="s">
        <v>40</v>
      </c>
      <c r="D105" s="49" t="s">
        <v>83</v>
      </c>
      <c r="E105" s="76" t="s">
        <v>123</v>
      </c>
      <c r="F105" s="76" t="s">
        <v>313</v>
      </c>
      <c r="G105" s="82">
        <v>18</v>
      </c>
    </row>
    <row r="106" spans="1:7" s="13" customFormat="1" ht="60" hidden="1" customHeight="1" x14ac:dyDescent="0.25">
      <c r="A106" s="27"/>
      <c r="B106" s="91">
        <v>1</v>
      </c>
      <c r="C106" s="76" t="s">
        <v>40</v>
      </c>
      <c r="D106" s="49" t="s">
        <v>1003</v>
      </c>
      <c r="E106" s="76" t="s">
        <v>22</v>
      </c>
      <c r="F106" s="76" t="s">
        <v>313</v>
      </c>
      <c r="G106" s="53">
        <v>9</v>
      </c>
    </row>
    <row r="107" spans="1:7" s="13" customFormat="1" ht="60" hidden="1" customHeight="1" x14ac:dyDescent="0.25">
      <c r="A107" s="27"/>
      <c r="B107" s="91">
        <v>1</v>
      </c>
      <c r="C107" s="76" t="s">
        <v>40</v>
      </c>
      <c r="D107" s="49" t="s">
        <v>1524</v>
      </c>
      <c r="E107" s="76" t="s">
        <v>22</v>
      </c>
      <c r="F107" s="76" t="s">
        <v>313</v>
      </c>
      <c r="G107" s="82">
        <v>15</v>
      </c>
    </row>
    <row r="108" spans="1:7" s="13" customFormat="1" ht="60" hidden="1" customHeight="1" x14ac:dyDescent="0.25">
      <c r="A108" s="27"/>
      <c r="B108" s="91">
        <v>1</v>
      </c>
      <c r="C108" s="76" t="s">
        <v>40</v>
      </c>
      <c r="D108" s="49" t="s">
        <v>1525</v>
      </c>
      <c r="E108" s="76" t="s">
        <v>22</v>
      </c>
      <c r="F108" s="76" t="s">
        <v>313</v>
      </c>
      <c r="G108" s="52"/>
    </row>
    <row r="109" spans="1:7" s="13" customFormat="1" ht="60" hidden="1" customHeight="1" x14ac:dyDescent="0.25">
      <c r="A109" s="27"/>
      <c r="B109" s="91">
        <v>1</v>
      </c>
      <c r="C109" s="76" t="s">
        <v>40</v>
      </c>
      <c r="D109" s="49" t="s">
        <v>1004</v>
      </c>
      <c r="E109" s="76" t="s">
        <v>979</v>
      </c>
      <c r="F109" s="76" t="s">
        <v>313</v>
      </c>
      <c r="G109" s="136">
        <v>19</v>
      </c>
    </row>
    <row r="110" spans="1:7" s="13" customFormat="1" ht="60" hidden="1" customHeight="1" x14ac:dyDescent="0.25">
      <c r="A110" s="27"/>
      <c r="B110" s="51">
        <v>1</v>
      </c>
      <c r="C110" s="31" t="s">
        <v>49</v>
      </c>
      <c r="D110" s="32" t="s">
        <v>53</v>
      </c>
      <c r="E110" s="31" t="s">
        <v>979</v>
      </c>
      <c r="F110" s="31" t="s">
        <v>21</v>
      </c>
      <c r="G110" s="136">
        <v>17</v>
      </c>
    </row>
    <row r="111" spans="1:7" s="13" customFormat="1" ht="80.25" hidden="1" customHeight="1" x14ac:dyDescent="0.25">
      <c r="A111" s="27"/>
      <c r="B111" s="51">
        <v>1</v>
      </c>
      <c r="C111" s="31" t="s">
        <v>26</v>
      </c>
      <c r="D111" s="32" t="s">
        <v>991</v>
      </c>
      <c r="E111" s="31" t="s">
        <v>979</v>
      </c>
      <c r="F111" s="31" t="s">
        <v>21</v>
      </c>
      <c r="G111" s="136">
        <v>16</v>
      </c>
    </row>
    <row r="112" spans="1:7" s="13" customFormat="1" ht="60" hidden="1" customHeight="1" x14ac:dyDescent="0.25">
      <c r="A112" s="27"/>
      <c r="B112" s="51">
        <v>1</v>
      </c>
      <c r="C112" s="31" t="s">
        <v>50</v>
      </c>
      <c r="D112" s="32" t="s">
        <v>29</v>
      </c>
      <c r="E112" s="31" t="s">
        <v>979</v>
      </c>
      <c r="F112" s="31" t="s">
        <v>21</v>
      </c>
      <c r="G112" s="136">
        <v>15</v>
      </c>
    </row>
    <row r="113" spans="1:7" s="13" customFormat="1" ht="60" hidden="1" customHeight="1" x14ac:dyDescent="0.25">
      <c r="A113" s="27"/>
      <c r="B113" s="51">
        <v>1</v>
      </c>
      <c r="C113" s="31" t="s">
        <v>26</v>
      </c>
      <c r="D113" s="32" t="s">
        <v>102</v>
      </c>
      <c r="E113" s="31" t="s">
        <v>979</v>
      </c>
      <c r="F113" s="31" t="s">
        <v>21</v>
      </c>
      <c r="G113" s="136">
        <v>15</v>
      </c>
    </row>
    <row r="114" spans="1:7" s="13" customFormat="1" ht="60" hidden="1" customHeight="1" x14ac:dyDescent="0.25">
      <c r="A114" s="27"/>
      <c r="B114" s="51">
        <v>1</v>
      </c>
      <c r="C114" s="31" t="s">
        <v>26</v>
      </c>
      <c r="D114" s="32" t="s">
        <v>1526</v>
      </c>
      <c r="E114" s="31" t="s">
        <v>979</v>
      </c>
      <c r="F114" s="31" t="s">
        <v>2151</v>
      </c>
      <c r="G114" s="82">
        <v>15</v>
      </c>
    </row>
    <row r="115" spans="1:7" s="13" customFormat="1" ht="60" hidden="1" customHeight="1" x14ac:dyDescent="0.25">
      <c r="A115" s="27"/>
      <c r="B115" s="51">
        <v>1</v>
      </c>
      <c r="C115" s="31" t="s">
        <v>89</v>
      </c>
      <c r="D115" s="32" t="s">
        <v>87</v>
      </c>
      <c r="E115" s="31" t="s">
        <v>979</v>
      </c>
      <c r="F115" s="31" t="s">
        <v>21</v>
      </c>
      <c r="G115" s="136">
        <v>15</v>
      </c>
    </row>
    <row r="116" spans="1:7" s="13" customFormat="1" ht="60" hidden="1" customHeight="1" x14ac:dyDescent="0.25">
      <c r="A116" s="27"/>
      <c r="B116" s="51">
        <v>1</v>
      </c>
      <c r="C116" s="31" t="s">
        <v>89</v>
      </c>
      <c r="D116" s="32" t="s">
        <v>90</v>
      </c>
      <c r="E116" s="31" t="s">
        <v>979</v>
      </c>
      <c r="F116" s="31" t="s">
        <v>21</v>
      </c>
      <c r="G116" s="82">
        <v>15</v>
      </c>
    </row>
    <row r="117" spans="1:7" s="13" customFormat="1" ht="60" hidden="1" customHeight="1" x14ac:dyDescent="0.25">
      <c r="A117" s="27"/>
      <c r="B117" s="51">
        <v>1</v>
      </c>
      <c r="C117" s="31" t="s">
        <v>89</v>
      </c>
      <c r="D117" s="32" t="s">
        <v>994</v>
      </c>
      <c r="E117" s="31" t="s">
        <v>979</v>
      </c>
      <c r="F117" s="31" t="s">
        <v>21</v>
      </c>
      <c r="G117" s="82">
        <v>15</v>
      </c>
    </row>
    <row r="118" spans="1:7" s="13" customFormat="1" ht="96.75" hidden="1" customHeight="1" x14ac:dyDescent="0.25">
      <c r="A118" s="27"/>
      <c r="B118" s="51">
        <v>1</v>
      </c>
      <c r="C118" s="31" t="s">
        <v>26</v>
      </c>
      <c r="D118" s="32" t="s">
        <v>117</v>
      </c>
      <c r="E118" s="31" t="s">
        <v>979</v>
      </c>
      <c r="F118" s="31" t="s">
        <v>20</v>
      </c>
      <c r="G118" s="136">
        <v>14</v>
      </c>
    </row>
    <row r="119" spans="1:7" s="13" customFormat="1" ht="93" hidden="1" customHeight="1" x14ac:dyDescent="0.25">
      <c r="A119" s="27"/>
      <c r="B119" s="51">
        <v>1</v>
      </c>
      <c r="C119" s="31" t="s">
        <v>76</v>
      </c>
      <c r="D119" s="32" t="s">
        <v>80</v>
      </c>
      <c r="E119" s="31" t="s">
        <v>979</v>
      </c>
      <c r="F119" s="31" t="s">
        <v>20</v>
      </c>
      <c r="G119" s="136">
        <v>14</v>
      </c>
    </row>
    <row r="120" spans="1:7" s="13" customFormat="1" ht="60" hidden="1" customHeight="1" x14ac:dyDescent="0.25">
      <c r="A120" s="27"/>
      <c r="B120" s="51">
        <v>1</v>
      </c>
      <c r="C120" s="31" t="s">
        <v>51</v>
      </c>
      <c r="D120" s="32" t="s">
        <v>52</v>
      </c>
      <c r="E120" s="31" t="s">
        <v>979</v>
      </c>
      <c r="F120" s="31" t="s">
        <v>21</v>
      </c>
      <c r="G120" s="136">
        <v>14</v>
      </c>
    </row>
    <row r="121" spans="1:7" s="13" customFormat="1" ht="60" hidden="1" customHeight="1" x14ac:dyDescent="0.25">
      <c r="A121" s="27"/>
      <c r="B121" s="51">
        <v>1</v>
      </c>
      <c r="C121" s="31" t="s">
        <v>40</v>
      </c>
      <c r="D121" s="32" t="s">
        <v>37</v>
      </c>
      <c r="E121" s="31" t="s">
        <v>979</v>
      </c>
      <c r="F121" s="31" t="s">
        <v>21</v>
      </c>
      <c r="G121" s="136">
        <v>14</v>
      </c>
    </row>
    <row r="122" spans="1:7" s="13" customFormat="1" ht="60" hidden="1" customHeight="1" x14ac:dyDescent="0.25">
      <c r="A122" s="27"/>
      <c r="B122" s="51">
        <v>1</v>
      </c>
      <c r="C122" s="31" t="s">
        <v>40</v>
      </c>
      <c r="D122" s="32" t="s">
        <v>992</v>
      </c>
      <c r="E122" s="31" t="s">
        <v>979</v>
      </c>
      <c r="F122" s="31" t="s">
        <v>21</v>
      </c>
      <c r="G122" s="136">
        <v>14</v>
      </c>
    </row>
    <row r="123" spans="1:7" s="13" customFormat="1" ht="60" hidden="1" customHeight="1" x14ac:dyDescent="0.25">
      <c r="A123" s="27"/>
      <c r="B123" s="51">
        <v>1</v>
      </c>
      <c r="C123" s="31" t="s">
        <v>40</v>
      </c>
      <c r="D123" s="32" t="s">
        <v>78</v>
      </c>
      <c r="E123" s="31" t="s">
        <v>979</v>
      </c>
      <c r="F123" s="31" t="s">
        <v>21</v>
      </c>
      <c r="G123" s="82">
        <v>14</v>
      </c>
    </row>
    <row r="124" spans="1:7" s="13" customFormat="1" ht="60" hidden="1" customHeight="1" x14ac:dyDescent="0.25">
      <c r="A124" s="27"/>
      <c r="B124" s="51">
        <v>1</v>
      </c>
      <c r="C124" s="31" t="s">
        <v>40</v>
      </c>
      <c r="D124" s="32" t="s">
        <v>86</v>
      </c>
      <c r="E124" s="31" t="s">
        <v>979</v>
      </c>
      <c r="F124" s="31" t="s">
        <v>21</v>
      </c>
      <c r="G124" s="136">
        <v>14</v>
      </c>
    </row>
    <row r="125" spans="1:7" s="13" customFormat="1" ht="60" hidden="1" customHeight="1" x14ac:dyDescent="0.25">
      <c r="A125" s="27"/>
      <c r="B125" s="51">
        <v>1</v>
      </c>
      <c r="C125" s="31" t="s">
        <v>26</v>
      </c>
      <c r="D125" s="32" t="s">
        <v>1527</v>
      </c>
      <c r="E125" s="31" t="s">
        <v>979</v>
      </c>
      <c r="F125" s="31" t="s">
        <v>21</v>
      </c>
      <c r="G125" s="82">
        <v>14</v>
      </c>
    </row>
    <row r="126" spans="1:7" s="13" customFormat="1" ht="86.25" hidden="1" customHeight="1" x14ac:dyDescent="0.25">
      <c r="A126" s="27"/>
      <c r="B126" s="51">
        <v>1</v>
      </c>
      <c r="C126" s="31" t="s">
        <v>84</v>
      </c>
      <c r="D126" s="32" t="s">
        <v>87</v>
      </c>
      <c r="E126" s="31" t="s">
        <v>979</v>
      </c>
      <c r="F126" s="31" t="s">
        <v>21</v>
      </c>
      <c r="G126" s="82">
        <v>14</v>
      </c>
    </row>
    <row r="127" spans="1:7" s="13" customFormat="1" ht="78.75" hidden="1" customHeight="1" x14ac:dyDescent="0.25">
      <c r="A127" s="27"/>
      <c r="B127" s="51">
        <v>1</v>
      </c>
      <c r="C127" s="31" t="s">
        <v>40</v>
      </c>
      <c r="D127" s="32" t="s">
        <v>1528</v>
      </c>
      <c r="E127" s="31" t="s">
        <v>979</v>
      </c>
      <c r="F127" s="31" t="s">
        <v>21</v>
      </c>
      <c r="G127" s="82">
        <v>14</v>
      </c>
    </row>
    <row r="128" spans="1:7" s="13" customFormat="1" ht="60" hidden="1" customHeight="1" x14ac:dyDescent="0.25">
      <c r="A128" s="27"/>
      <c r="B128" s="51">
        <v>1</v>
      </c>
      <c r="C128" s="31" t="s">
        <v>1461</v>
      </c>
      <c r="D128" s="32" t="s">
        <v>1529</v>
      </c>
      <c r="E128" s="31" t="s">
        <v>979</v>
      </c>
      <c r="F128" s="31" t="s">
        <v>21</v>
      </c>
      <c r="G128" s="136">
        <v>14</v>
      </c>
    </row>
    <row r="129" spans="1:7" s="13" customFormat="1" ht="60" hidden="1" customHeight="1" x14ac:dyDescent="0.25">
      <c r="A129" s="27"/>
      <c r="B129" s="51">
        <v>1</v>
      </c>
      <c r="C129" s="31" t="s">
        <v>50</v>
      </c>
      <c r="D129" s="32" t="s">
        <v>103</v>
      </c>
      <c r="E129" s="31" t="s">
        <v>979</v>
      </c>
      <c r="F129" s="31" t="s">
        <v>21</v>
      </c>
      <c r="G129" s="53">
        <v>10</v>
      </c>
    </row>
    <row r="130" spans="1:7" s="13" customFormat="1" ht="60" hidden="1" customHeight="1" x14ac:dyDescent="0.25">
      <c r="A130" s="27"/>
      <c r="B130" s="51">
        <v>1</v>
      </c>
      <c r="C130" s="31" t="s">
        <v>26</v>
      </c>
      <c r="D130" s="32" t="s">
        <v>993</v>
      </c>
      <c r="E130" s="31" t="s">
        <v>979</v>
      </c>
      <c r="F130" s="31" t="s">
        <v>21</v>
      </c>
      <c r="G130" s="53">
        <v>10</v>
      </c>
    </row>
    <row r="131" spans="1:7" s="13" customFormat="1" ht="60" hidden="1" customHeight="1" x14ac:dyDescent="0.25">
      <c r="A131" s="27"/>
      <c r="B131" s="51">
        <v>1</v>
      </c>
      <c r="C131" s="31" t="s">
        <v>26</v>
      </c>
      <c r="D131" s="32" t="s">
        <v>115</v>
      </c>
      <c r="E131" s="31" t="s">
        <v>979</v>
      </c>
      <c r="F131" s="31" t="s">
        <v>21</v>
      </c>
      <c r="G131" s="137">
        <v>10</v>
      </c>
    </row>
    <row r="132" spans="1:7" s="13" customFormat="1" ht="60" hidden="1" customHeight="1" x14ac:dyDescent="0.25">
      <c r="A132" s="27"/>
      <c r="B132" s="51">
        <v>1</v>
      </c>
      <c r="C132" s="31" t="s">
        <v>76</v>
      </c>
      <c r="D132" s="32" t="s">
        <v>77</v>
      </c>
      <c r="E132" s="31" t="s">
        <v>979</v>
      </c>
      <c r="F132" s="31" t="s">
        <v>21</v>
      </c>
      <c r="G132" s="53">
        <v>8</v>
      </c>
    </row>
    <row r="133" spans="1:7" s="13" customFormat="1" ht="113.25" hidden="1" customHeight="1" x14ac:dyDescent="0.25">
      <c r="A133" s="27"/>
      <c r="B133" s="51">
        <v>1</v>
      </c>
      <c r="C133" s="31" t="s">
        <v>26</v>
      </c>
      <c r="D133" s="32" t="s">
        <v>1530</v>
      </c>
      <c r="E133" s="31" t="s">
        <v>979</v>
      </c>
      <c r="F133" s="31" t="s">
        <v>21</v>
      </c>
      <c r="G133" s="137">
        <v>10</v>
      </c>
    </row>
    <row r="134" spans="1:7" s="13" customFormat="1" ht="60" hidden="1" customHeight="1" x14ac:dyDescent="0.25">
      <c r="A134" s="27"/>
      <c r="B134" s="51">
        <v>1</v>
      </c>
      <c r="C134" s="31" t="s">
        <v>26</v>
      </c>
      <c r="D134" s="32" t="s">
        <v>1531</v>
      </c>
      <c r="E134" s="31" t="s">
        <v>979</v>
      </c>
      <c r="F134" s="31" t="s">
        <v>21</v>
      </c>
      <c r="G134" s="53">
        <v>10</v>
      </c>
    </row>
    <row r="135" spans="1:7" s="13" customFormat="1" ht="105.75" hidden="1" customHeight="1" x14ac:dyDescent="0.25">
      <c r="A135" s="27"/>
      <c r="B135" s="51">
        <v>1</v>
      </c>
      <c r="C135" s="31" t="s">
        <v>26</v>
      </c>
      <c r="D135" s="32" t="s">
        <v>1532</v>
      </c>
      <c r="E135" s="31" t="s">
        <v>979</v>
      </c>
      <c r="F135" s="31" t="s">
        <v>21</v>
      </c>
      <c r="G135" s="53">
        <v>10</v>
      </c>
    </row>
    <row r="136" spans="1:7" s="13" customFormat="1" ht="60" hidden="1" customHeight="1" x14ac:dyDescent="0.25">
      <c r="A136" s="27"/>
      <c r="B136" s="51">
        <v>1</v>
      </c>
      <c r="C136" s="31" t="s">
        <v>91</v>
      </c>
      <c r="D136" s="32" t="s">
        <v>1533</v>
      </c>
      <c r="E136" s="31" t="s">
        <v>11</v>
      </c>
      <c r="F136" s="31" t="s">
        <v>2181</v>
      </c>
      <c r="G136" s="82">
        <v>15</v>
      </c>
    </row>
    <row r="137" spans="1:7" s="13" customFormat="1" ht="60" hidden="1" customHeight="1" x14ac:dyDescent="0.25">
      <c r="A137" s="27"/>
      <c r="B137" s="51">
        <v>1</v>
      </c>
      <c r="C137" s="31" t="s">
        <v>40</v>
      </c>
      <c r="D137" s="32" t="s">
        <v>92</v>
      </c>
      <c r="E137" s="31" t="s">
        <v>11</v>
      </c>
      <c r="F137" s="31" t="s">
        <v>2181</v>
      </c>
      <c r="G137" s="82">
        <v>15</v>
      </c>
    </row>
    <row r="138" spans="1:7" s="13" customFormat="1" ht="60" customHeight="1" x14ac:dyDescent="0.25">
      <c r="A138" s="27"/>
      <c r="B138" s="91">
        <v>1</v>
      </c>
      <c r="C138" s="76" t="s">
        <v>66</v>
      </c>
      <c r="D138" s="49" t="s">
        <v>72</v>
      </c>
      <c r="E138" s="76" t="s">
        <v>11</v>
      </c>
      <c r="F138" s="76" t="s">
        <v>2184</v>
      </c>
      <c r="G138" s="82">
        <v>15</v>
      </c>
    </row>
    <row r="139" spans="1:7" s="13" customFormat="1" ht="60" customHeight="1" x14ac:dyDescent="0.25">
      <c r="A139" s="27"/>
      <c r="B139" s="91">
        <v>1</v>
      </c>
      <c r="C139" s="76" t="s">
        <v>40</v>
      </c>
      <c r="D139" s="49" t="s">
        <v>1534</v>
      </c>
      <c r="E139" s="76" t="s">
        <v>11</v>
      </c>
      <c r="F139" s="76" t="s">
        <v>2184</v>
      </c>
      <c r="G139" s="53">
        <v>10</v>
      </c>
    </row>
    <row r="140" spans="1:7" s="13" customFormat="1" ht="60" customHeight="1" x14ac:dyDescent="0.25">
      <c r="A140" s="27"/>
      <c r="B140" s="91">
        <v>1</v>
      </c>
      <c r="C140" s="76" t="s">
        <v>40</v>
      </c>
      <c r="D140" s="49" t="s">
        <v>1535</v>
      </c>
      <c r="E140" s="76" t="s">
        <v>11</v>
      </c>
      <c r="F140" s="76" t="s">
        <v>2184</v>
      </c>
      <c r="G140" s="53">
        <v>10</v>
      </c>
    </row>
    <row r="141" spans="1:7" s="5" customFormat="1" ht="60" customHeight="1" x14ac:dyDescent="0.2">
      <c r="A141" s="15">
        <v>5</v>
      </c>
      <c r="B141" s="91">
        <v>1</v>
      </c>
      <c r="C141" s="76" t="s">
        <v>26</v>
      </c>
      <c r="D141" s="49" t="s">
        <v>996</v>
      </c>
      <c r="E141" s="76" t="s">
        <v>11</v>
      </c>
      <c r="F141" s="76" t="s">
        <v>2184</v>
      </c>
      <c r="G141" s="53">
        <v>10</v>
      </c>
    </row>
    <row r="142" spans="1:7" s="5" customFormat="1" ht="60" customHeight="1" x14ac:dyDescent="0.2">
      <c r="A142" s="15"/>
      <c r="B142" s="91">
        <v>1</v>
      </c>
      <c r="C142" s="76" t="s">
        <v>59</v>
      </c>
      <c r="D142" s="49" t="s">
        <v>93</v>
      </c>
      <c r="E142" s="76" t="s">
        <v>11</v>
      </c>
      <c r="F142" s="76" t="s">
        <v>2184</v>
      </c>
      <c r="G142" s="82">
        <v>14</v>
      </c>
    </row>
    <row r="143" spans="1:7" s="5" customFormat="1" ht="60" customHeight="1" x14ac:dyDescent="0.2">
      <c r="A143" s="15"/>
      <c r="B143" s="91">
        <v>1</v>
      </c>
      <c r="C143" s="76" t="s">
        <v>26</v>
      </c>
      <c r="D143" s="49" t="s">
        <v>73</v>
      </c>
      <c r="E143" s="76" t="s">
        <v>11</v>
      </c>
      <c r="F143" s="76" t="s">
        <v>2184</v>
      </c>
      <c r="G143" s="53">
        <v>10</v>
      </c>
    </row>
    <row r="144" spans="1:7" s="5" customFormat="1" ht="60" hidden="1" customHeight="1" x14ac:dyDescent="0.2">
      <c r="A144" s="15"/>
      <c r="B144" s="51">
        <v>1</v>
      </c>
      <c r="C144" s="31" t="s">
        <v>40</v>
      </c>
      <c r="D144" s="32" t="s">
        <v>1536</v>
      </c>
      <c r="E144" s="31" t="s">
        <v>11</v>
      </c>
      <c r="F144" s="31" t="s">
        <v>2181</v>
      </c>
      <c r="G144" s="53">
        <v>10</v>
      </c>
    </row>
    <row r="145" spans="1:7" s="5" customFormat="1" ht="60" hidden="1" customHeight="1" x14ac:dyDescent="0.2">
      <c r="A145" s="15"/>
      <c r="B145" s="51">
        <v>1</v>
      </c>
      <c r="C145" s="31" t="s">
        <v>26</v>
      </c>
      <c r="D145" s="32" t="s">
        <v>1537</v>
      </c>
      <c r="E145" s="31" t="s">
        <v>11</v>
      </c>
      <c r="F145" s="31" t="s">
        <v>2181</v>
      </c>
      <c r="G145" s="53">
        <v>10</v>
      </c>
    </row>
    <row r="146" spans="1:7" s="5" customFormat="1" ht="94.9" customHeight="1" x14ac:dyDescent="0.2">
      <c r="A146" s="15"/>
      <c r="B146" s="91">
        <v>1</v>
      </c>
      <c r="C146" s="76" t="s">
        <v>26</v>
      </c>
      <c r="D146" s="49" t="s">
        <v>1538</v>
      </c>
      <c r="E146" s="76" t="s">
        <v>11</v>
      </c>
      <c r="F146" s="76" t="s">
        <v>2184</v>
      </c>
      <c r="G146" s="53">
        <v>10</v>
      </c>
    </row>
    <row r="147" spans="1:7" s="5" customFormat="1" ht="60" hidden="1" customHeight="1" x14ac:dyDescent="0.2">
      <c r="A147" s="15">
        <v>70</v>
      </c>
      <c r="B147" s="91">
        <v>1</v>
      </c>
      <c r="C147" s="76" t="s">
        <v>62</v>
      </c>
      <c r="D147" s="49" t="s">
        <v>1539</v>
      </c>
      <c r="E147" s="31" t="s">
        <v>11</v>
      </c>
      <c r="F147" s="31" t="s">
        <v>2181</v>
      </c>
      <c r="G147" s="54">
        <v>5</v>
      </c>
    </row>
    <row r="148" spans="1:7" s="5" customFormat="1" ht="60" customHeight="1" x14ac:dyDescent="0.2">
      <c r="A148" s="15">
        <v>75</v>
      </c>
      <c r="B148" s="91">
        <v>1</v>
      </c>
      <c r="C148" s="76" t="s">
        <v>65</v>
      </c>
      <c r="D148" s="49" t="s">
        <v>75</v>
      </c>
      <c r="E148" s="76" t="s">
        <v>11</v>
      </c>
      <c r="F148" s="76" t="s">
        <v>2184</v>
      </c>
      <c r="G148" s="54">
        <v>5</v>
      </c>
    </row>
    <row r="149" spans="1:7" s="5" customFormat="1" ht="60" hidden="1" customHeight="1" x14ac:dyDescent="0.2">
      <c r="A149" s="15">
        <v>76</v>
      </c>
      <c r="B149" s="91">
        <v>1</v>
      </c>
      <c r="C149" s="76" t="s">
        <v>63</v>
      </c>
      <c r="D149" s="49" t="s">
        <v>1540</v>
      </c>
      <c r="E149" s="31" t="s">
        <v>11</v>
      </c>
      <c r="F149" s="31" t="s">
        <v>2181</v>
      </c>
      <c r="G149" s="54">
        <v>3</v>
      </c>
    </row>
    <row r="150" spans="1:7" s="5" customFormat="1" ht="60" customHeight="1" x14ac:dyDescent="0.2">
      <c r="A150" s="15"/>
      <c r="B150" s="91">
        <v>1</v>
      </c>
      <c r="C150" s="76" t="s">
        <v>1458</v>
      </c>
      <c r="D150" s="49" t="s">
        <v>1541</v>
      </c>
      <c r="E150" s="76" t="s">
        <v>11</v>
      </c>
      <c r="F150" s="76" t="s">
        <v>2184</v>
      </c>
      <c r="G150" s="82">
        <v>19</v>
      </c>
    </row>
    <row r="151" spans="1:7" s="5" customFormat="1" ht="60" hidden="1" customHeight="1" x14ac:dyDescent="0.2">
      <c r="A151" s="15">
        <v>89</v>
      </c>
      <c r="B151" s="51">
        <v>1</v>
      </c>
      <c r="C151" s="31" t="s">
        <v>26</v>
      </c>
      <c r="D151" s="32" t="s">
        <v>997</v>
      </c>
      <c r="E151" s="31" t="s">
        <v>12</v>
      </c>
      <c r="F151" s="31" t="s">
        <v>204</v>
      </c>
      <c r="G151" s="82">
        <v>19</v>
      </c>
    </row>
    <row r="152" spans="1:7" s="5" customFormat="1" ht="60" hidden="1" customHeight="1" x14ac:dyDescent="0.2">
      <c r="A152" s="15">
        <v>94</v>
      </c>
      <c r="B152" s="51">
        <v>1</v>
      </c>
      <c r="C152" s="31" t="s">
        <v>26</v>
      </c>
      <c r="D152" s="32" t="s">
        <v>998</v>
      </c>
      <c r="E152" s="31" t="s">
        <v>12</v>
      </c>
      <c r="F152" s="31" t="s">
        <v>204</v>
      </c>
      <c r="G152" s="82">
        <v>19</v>
      </c>
    </row>
    <row r="153" spans="1:7" s="5" customFormat="1" ht="60" hidden="1" customHeight="1" x14ac:dyDescent="0.2">
      <c r="A153" s="15">
        <v>103</v>
      </c>
      <c r="B153" s="51">
        <v>1</v>
      </c>
      <c r="C153" s="31" t="s">
        <v>47</v>
      </c>
      <c r="D153" s="32" t="s">
        <v>1542</v>
      </c>
      <c r="E153" s="31" t="s">
        <v>12</v>
      </c>
      <c r="F153" s="31" t="s">
        <v>204</v>
      </c>
      <c r="G153" s="82">
        <v>19</v>
      </c>
    </row>
    <row r="154" spans="1:7" s="5" customFormat="1" ht="60" hidden="1" customHeight="1" x14ac:dyDescent="0.2">
      <c r="A154" s="15"/>
      <c r="B154" s="51">
        <v>1</v>
      </c>
      <c r="C154" s="31" t="s">
        <v>26</v>
      </c>
      <c r="D154" s="32" t="s">
        <v>1000</v>
      </c>
      <c r="E154" s="31" t="s">
        <v>12</v>
      </c>
      <c r="F154" s="31" t="s">
        <v>204</v>
      </c>
      <c r="G154" s="82">
        <v>17</v>
      </c>
    </row>
    <row r="155" spans="1:7" s="5" customFormat="1" ht="60" hidden="1" customHeight="1" x14ac:dyDescent="0.2">
      <c r="A155" s="15"/>
      <c r="B155" s="51">
        <v>1</v>
      </c>
      <c r="C155" s="31" t="s">
        <v>40</v>
      </c>
      <c r="D155" s="32" t="s">
        <v>114</v>
      </c>
      <c r="E155" s="31" t="s">
        <v>12</v>
      </c>
      <c r="F155" s="31" t="s">
        <v>204</v>
      </c>
      <c r="G155" s="82">
        <v>16</v>
      </c>
    </row>
    <row r="156" spans="1:7" s="5" customFormat="1" ht="60" hidden="1" customHeight="1" x14ac:dyDescent="0.2">
      <c r="A156" s="15"/>
      <c r="B156" s="51">
        <v>1</v>
      </c>
      <c r="C156" s="31" t="s">
        <v>40</v>
      </c>
      <c r="D156" s="32" t="s">
        <v>1001</v>
      </c>
      <c r="E156" s="31" t="s">
        <v>12</v>
      </c>
      <c r="F156" s="31" t="s">
        <v>204</v>
      </c>
      <c r="G156" s="82">
        <v>15</v>
      </c>
    </row>
    <row r="157" spans="1:7" s="5" customFormat="1" ht="60" hidden="1" customHeight="1" x14ac:dyDescent="0.2">
      <c r="A157" s="15"/>
      <c r="B157" s="51">
        <v>1</v>
      </c>
      <c r="C157" s="31" t="s">
        <v>40</v>
      </c>
      <c r="D157" s="32" t="s">
        <v>113</v>
      </c>
      <c r="E157" s="31" t="s">
        <v>12</v>
      </c>
      <c r="F157" s="31" t="s">
        <v>204</v>
      </c>
      <c r="G157" s="82">
        <v>13</v>
      </c>
    </row>
    <row r="158" spans="1:7" s="5" customFormat="1" ht="60" hidden="1" customHeight="1" x14ac:dyDescent="0.2">
      <c r="A158" s="15"/>
      <c r="B158" s="51">
        <v>1</v>
      </c>
      <c r="C158" s="31" t="s">
        <v>26</v>
      </c>
      <c r="D158" s="32" t="s">
        <v>48</v>
      </c>
      <c r="E158" s="31" t="s">
        <v>12</v>
      </c>
      <c r="F158" s="31" t="s">
        <v>204</v>
      </c>
      <c r="G158" s="82">
        <v>12</v>
      </c>
    </row>
    <row r="159" spans="1:7" s="5" customFormat="1" ht="60" hidden="1" customHeight="1" x14ac:dyDescent="0.2">
      <c r="A159" s="15"/>
      <c r="B159" s="51">
        <v>1</v>
      </c>
      <c r="C159" s="31" t="s">
        <v>40</v>
      </c>
      <c r="D159" s="32" t="s">
        <v>999</v>
      </c>
      <c r="E159" s="31" t="s">
        <v>12</v>
      </c>
      <c r="F159" s="31" t="s">
        <v>204</v>
      </c>
      <c r="G159" s="53">
        <v>10</v>
      </c>
    </row>
    <row r="160" spans="1:7" s="5" customFormat="1" ht="60" hidden="1" customHeight="1" x14ac:dyDescent="0.2">
      <c r="A160" s="15"/>
      <c r="B160" s="51">
        <v>1</v>
      </c>
      <c r="C160" s="31" t="s">
        <v>26</v>
      </c>
      <c r="D160" s="32" t="s">
        <v>28</v>
      </c>
      <c r="E160" s="31" t="s">
        <v>12</v>
      </c>
      <c r="F160" s="31" t="s">
        <v>204</v>
      </c>
      <c r="G160" s="53">
        <v>10</v>
      </c>
    </row>
    <row r="161" spans="1:7" s="5" customFormat="1" ht="60" hidden="1" customHeight="1" x14ac:dyDescent="0.2">
      <c r="A161" s="15"/>
      <c r="B161" s="51">
        <v>1</v>
      </c>
      <c r="C161" s="31" t="s">
        <v>40</v>
      </c>
      <c r="D161" s="32" t="s">
        <v>1543</v>
      </c>
      <c r="E161" s="31" t="s">
        <v>13</v>
      </c>
      <c r="F161" s="31" t="s">
        <v>2146</v>
      </c>
      <c r="G161" s="82">
        <v>15</v>
      </c>
    </row>
    <row r="162" spans="1:7" s="5" customFormat="1" ht="60" hidden="1" customHeight="1" x14ac:dyDescent="0.2">
      <c r="A162" s="15"/>
      <c r="B162" s="51">
        <v>1</v>
      </c>
      <c r="C162" s="31" t="s">
        <v>40</v>
      </c>
      <c r="D162" s="32" t="s">
        <v>45</v>
      </c>
      <c r="E162" s="31" t="s">
        <v>13</v>
      </c>
      <c r="F162" s="31" t="s">
        <v>2146</v>
      </c>
      <c r="G162" s="82">
        <v>12</v>
      </c>
    </row>
    <row r="163" spans="1:7" s="5" customFormat="1" ht="60" hidden="1" customHeight="1" x14ac:dyDescent="0.2">
      <c r="A163" s="15"/>
      <c r="B163" s="51">
        <v>1</v>
      </c>
      <c r="C163" s="31" t="s">
        <v>40</v>
      </c>
      <c r="D163" s="32" t="s">
        <v>1544</v>
      </c>
      <c r="E163" s="31" t="s">
        <v>13</v>
      </c>
      <c r="F163" s="31" t="s">
        <v>2146</v>
      </c>
      <c r="G163" s="53">
        <v>10</v>
      </c>
    </row>
    <row r="164" spans="1:7" s="5" customFormat="1" ht="60" hidden="1" customHeight="1" x14ac:dyDescent="0.2">
      <c r="A164" s="15"/>
      <c r="B164" s="51">
        <v>1</v>
      </c>
      <c r="C164" s="31" t="s">
        <v>40</v>
      </c>
      <c r="D164" s="32" t="s">
        <v>105</v>
      </c>
      <c r="E164" s="31" t="s">
        <v>13</v>
      </c>
      <c r="F164" s="31" t="s">
        <v>2146</v>
      </c>
      <c r="G164" s="53">
        <v>10</v>
      </c>
    </row>
    <row r="165" spans="1:7" s="5" customFormat="1" ht="60" hidden="1" customHeight="1" x14ac:dyDescent="0.2">
      <c r="A165" s="15"/>
      <c r="B165" s="51">
        <v>1</v>
      </c>
      <c r="C165" s="31" t="s">
        <v>40</v>
      </c>
      <c r="D165" s="32" t="s">
        <v>46</v>
      </c>
      <c r="E165" s="31" t="s">
        <v>13</v>
      </c>
      <c r="F165" s="31" t="s">
        <v>2146</v>
      </c>
      <c r="G165" s="53">
        <v>8</v>
      </c>
    </row>
    <row r="166" spans="1:7" s="5" customFormat="1" ht="60" hidden="1" customHeight="1" x14ac:dyDescent="0.2">
      <c r="A166" s="15"/>
      <c r="B166" s="51">
        <v>1</v>
      </c>
      <c r="C166" s="31" t="s">
        <v>26</v>
      </c>
      <c r="D166" s="32" t="s">
        <v>79</v>
      </c>
      <c r="E166" s="31" t="s">
        <v>13</v>
      </c>
      <c r="F166" s="31" t="s">
        <v>2146</v>
      </c>
      <c r="G166" s="53">
        <v>7</v>
      </c>
    </row>
    <row r="167" spans="1:7" s="5" customFormat="1" ht="60" hidden="1" customHeight="1" x14ac:dyDescent="0.2">
      <c r="A167" s="15"/>
      <c r="B167" s="51">
        <v>1</v>
      </c>
      <c r="C167" s="31" t="s">
        <v>65</v>
      </c>
      <c r="D167" s="32" t="s">
        <v>990</v>
      </c>
      <c r="E167" s="31" t="s">
        <v>245</v>
      </c>
      <c r="F167" s="76" t="s">
        <v>2147</v>
      </c>
      <c r="G167" s="82">
        <v>12</v>
      </c>
    </row>
    <row r="168" spans="1:7" s="5" customFormat="1" ht="60" hidden="1" customHeight="1" x14ac:dyDescent="0.2">
      <c r="A168" s="15"/>
      <c r="B168" s="51">
        <v>1</v>
      </c>
      <c r="C168" s="31" t="s">
        <v>2130</v>
      </c>
      <c r="D168" s="32" t="s">
        <v>1545</v>
      </c>
      <c r="E168" s="31" t="s">
        <v>245</v>
      </c>
      <c r="F168" s="76" t="s">
        <v>2147</v>
      </c>
      <c r="G168" s="82">
        <v>12</v>
      </c>
    </row>
    <row r="169" spans="1:7" s="5" customFormat="1" ht="60" hidden="1" customHeight="1" x14ac:dyDescent="0.2">
      <c r="A169" s="15"/>
      <c r="B169" s="51">
        <v>1</v>
      </c>
      <c r="C169" s="31" t="s">
        <v>40</v>
      </c>
      <c r="D169" s="32" t="s">
        <v>109</v>
      </c>
      <c r="E169" s="31" t="s">
        <v>245</v>
      </c>
      <c r="F169" s="76" t="s">
        <v>2147</v>
      </c>
      <c r="G169" s="53">
        <v>10</v>
      </c>
    </row>
    <row r="170" spans="1:7" s="5" customFormat="1" ht="60" hidden="1" customHeight="1" x14ac:dyDescent="0.2">
      <c r="A170" s="15"/>
      <c r="B170" s="91">
        <v>1</v>
      </c>
      <c r="C170" s="76" t="s">
        <v>56</v>
      </c>
      <c r="D170" s="49" t="s">
        <v>34</v>
      </c>
      <c r="E170" s="76" t="s">
        <v>245</v>
      </c>
      <c r="F170" s="76" t="s">
        <v>2147</v>
      </c>
      <c r="G170" s="54">
        <v>4</v>
      </c>
    </row>
    <row r="171" spans="1:7" s="16" customFormat="1" ht="147.6" hidden="1" customHeight="1" x14ac:dyDescent="0.2">
      <c r="A171" s="15">
        <v>868</v>
      </c>
      <c r="B171" s="71">
        <v>2</v>
      </c>
      <c r="C171" s="7" t="s">
        <v>1392</v>
      </c>
      <c r="D171" s="92" t="s">
        <v>1388</v>
      </c>
      <c r="E171" s="31" t="s">
        <v>9</v>
      </c>
      <c r="F171" s="31" t="s">
        <v>20</v>
      </c>
      <c r="G171" s="85">
        <v>2</v>
      </c>
    </row>
    <row r="172" spans="1:7" s="16" customFormat="1" ht="60" hidden="1" customHeight="1" x14ac:dyDescent="0.2">
      <c r="A172" s="15"/>
      <c r="B172" s="71">
        <v>2</v>
      </c>
      <c r="C172" s="7" t="s">
        <v>150</v>
      </c>
      <c r="D172" s="92" t="s">
        <v>1393</v>
      </c>
      <c r="E172" s="31" t="s">
        <v>9</v>
      </c>
      <c r="F172" s="31" t="s">
        <v>20</v>
      </c>
      <c r="G172" s="85">
        <v>2</v>
      </c>
    </row>
    <row r="173" spans="1:7" s="16" customFormat="1" ht="60" hidden="1" customHeight="1" x14ac:dyDescent="0.2">
      <c r="A173" s="15"/>
      <c r="B173" s="71">
        <v>2</v>
      </c>
      <c r="C173" s="7" t="s">
        <v>1394</v>
      </c>
      <c r="D173" s="92" t="s">
        <v>1395</v>
      </c>
      <c r="E173" s="31" t="s">
        <v>9</v>
      </c>
      <c r="F173" s="31" t="s">
        <v>20</v>
      </c>
      <c r="G173" s="85">
        <v>1</v>
      </c>
    </row>
    <row r="174" spans="1:7" s="16" customFormat="1" ht="77.45" hidden="1" customHeight="1" x14ac:dyDescent="0.2">
      <c r="A174" s="15"/>
      <c r="B174" s="71">
        <v>2</v>
      </c>
      <c r="C174" s="7" t="s">
        <v>1396</v>
      </c>
      <c r="D174" s="92" t="s">
        <v>1397</v>
      </c>
      <c r="E174" s="31" t="s">
        <v>9</v>
      </c>
      <c r="F174" s="31" t="s">
        <v>20</v>
      </c>
      <c r="G174" s="85">
        <v>2</v>
      </c>
    </row>
    <row r="175" spans="1:7" s="16" customFormat="1" ht="97.9" hidden="1" customHeight="1" x14ac:dyDescent="0.2">
      <c r="A175" s="15"/>
      <c r="B175" s="71">
        <v>2</v>
      </c>
      <c r="C175" s="7" t="s">
        <v>118</v>
      </c>
      <c r="D175" s="92" t="s">
        <v>1005</v>
      </c>
      <c r="E175" s="31" t="s">
        <v>9</v>
      </c>
      <c r="F175" s="31" t="s">
        <v>20</v>
      </c>
      <c r="G175" s="85">
        <v>2</v>
      </c>
    </row>
    <row r="176" spans="1:7" s="16" customFormat="1" ht="70.900000000000006" hidden="1" customHeight="1" x14ac:dyDescent="0.2">
      <c r="A176" s="15"/>
      <c r="B176" s="71">
        <v>2</v>
      </c>
      <c r="C176" s="7" t="s">
        <v>118</v>
      </c>
      <c r="D176" s="92" t="s">
        <v>1006</v>
      </c>
      <c r="E176" s="31" t="s">
        <v>9</v>
      </c>
      <c r="F176" s="31" t="s">
        <v>20</v>
      </c>
      <c r="G176" s="85">
        <v>2</v>
      </c>
    </row>
    <row r="177" spans="1:7" s="5" customFormat="1" ht="60" hidden="1" customHeight="1" x14ac:dyDescent="0.2">
      <c r="A177" s="15"/>
      <c r="B177" s="71">
        <v>2</v>
      </c>
      <c r="C177" s="7" t="s">
        <v>118</v>
      </c>
      <c r="D177" s="92" t="s">
        <v>120</v>
      </c>
      <c r="E177" s="31" t="s">
        <v>9</v>
      </c>
      <c r="F177" s="31" t="s">
        <v>20</v>
      </c>
      <c r="G177" s="85">
        <v>2</v>
      </c>
    </row>
    <row r="178" spans="1:7" s="5" customFormat="1" ht="60" hidden="1" customHeight="1" x14ac:dyDescent="0.2">
      <c r="A178" s="15"/>
      <c r="B178" s="91">
        <v>2</v>
      </c>
      <c r="C178" s="76" t="s">
        <v>150</v>
      </c>
      <c r="D178" s="49" t="s">
        <v>1398</v>
      </c>
      <c r="E178" s="76" t="s">
        <v>122</v>
      </c>
      <c r="F178" s="76" t="s">
        <v>2147</v>
      </c>
      <c r="G178" s="54">
        <v>1</v>
      </c>
    </row>
    <row r="179" spans="1:7" s="5" customFormat="1" ht="60" hidden="1" customHeight="1" x14ac:dyDescent="0.2">
      <c r="A179" s="15"/>
      <c r="B179" s="71">
        <v>2</v>
      </c>
      <c r="C179" s="7" t="s">
        <v>150</v>
      </c>
      <c r="D179" s="92" t="s">
        <v>1399</v>
      </c>
      <c r="E179" s="31" t="s">
        <v>10</v>
      </c>
      <c r="F179" s="76" t="s">
        <v>1874</v>
      </c>
      <c r="G179" s="85">
        <v>1</v>
      </c>
    </row>
    <row r="180" spans="1:7" s="5" customFormat="1" ht="160.15" hidden="1" customHeight="1" x14ac:dyDescent="0.2">
      <c r="A180" s="15"/>
      <c r="B180" s="91">
        <v>2</v>
      </c>
      <c r="C180" s="76" t="s">
        <v>150</v>
      </c>
      <c r="D180" s="49" t="s">
        <v>2134</v>
      </c>
      <c r="E180" s="31" t="s">
        <v>11</v>
      </c>
      <c r="F180" s="31" t="s">
        <v>2181</v>
      </c>
      <c r="G180" s="54">
        <v>1</v>
      </c>
    </row>
    <row r="181" spans="1:7" s="5" customFormat="1" ht="60" hidden="1" customHeight="1" x14ac:dyDescent="0.2">
      <c r="A181" s="15"/>
      <c r="B181" s="71">
        <v>2</v>
      </c>
      <c r="C181" s="7" t="s">
        <v>150</v>
      </c>
      <c r="D181" s="92" t="s">
        <v>1400</v>
      </c>
      <c r="E181" s="31" t="s">
        <v>10</v>
      </c>
      <c r="F181" s="76" t="s">
        <v>1874</v>
      </c>
      <c r="G181" s="85">
        <v>1</v>
      </c>
    </row>
    <row r="182" spans="1:7" s="5" customFormat="1" ht="82.9" hidden="1" customHeight="1" x14ac:dyDescent="0.2">
      <c r="A182" s="15"/>
      <c r="B182" s="71">
        <v>2</v>
      </c>
      <c r="C182" s="7" t="s">
        <v>121</v>
      </c>
      <c r="D182" s="92" t="s">
        <v>124</v>
      </c>
      <c r="E182" s="31" t="s">
        <v>9</v>
      </c>
      <c r="F182" s="31" t="s">
        <v>20</v>
      </c>
      <c r="G182" s="85">
        <v>1</v>
      </c>
    </row>
    <row r="183" spans="1:7" s="16" customFormat="1" ht="60" hidden="1" customHeight="1" x14ac:dyDescent="0.2">
      <c r="A183" s="15"/>
      <c r="B183" s="91">
        <v>2</v>
      </c>
      <c r="C183" s="76" t="s">
        <v>125</v>
      </c>
      <c r="D183" s="49" t="s">
        <v>1401</v>
      </c>
      <c r="E183" s="76" t="s">
        <v>126</v>
      </c>
      <c r="F183" s="76" t="s">
        <v>1267</v>
      </c>
      <c r="G183" s="54">
        <v>1</v>
      </c>
    </row>
    <row r="184" spans="1:7" s="5" customFormat="1" ht="60" hidden="1" customHeight="1" x14ac:dyDescent="0.2">
      <c r="A184" s="15"/>
      <c r="B184" s="91">
        <v>2</v>
      </c>
      <c r="C184" s="76" t="s">
        <v>125</v>
      </c>
      <c r="D184" s="49" t="s">
        <v>127</v>
      </c>
      <c r="E184" s="76" t="s">
        <v>984</v>
      </c>
      <c r="F184" s="31" t="s">
        <v>2178</v>
      </c>
      <c r="G184" s="54">
        <v>1</v>
      </c>
    </row>
    <row r="185" spans="1:7" s="5" customFormat="1" ht="60" hidden="1" customHeight="1" x14ac:dyDescent="0.2">
      <c r="A185" s="15"/>
      <c r="B185" s="91">
        <v>2</v>
      </c>
      <c r="C185" s="76" t="s">
        <v>125</v>
      </c>
      <c r="D185" s="49" t="s">
        <v>128</v>
      </c>
      <c r="E185" s="76" t="s">
        <v>984</v>
      </c>
      <c r="F185" s="31" t="s">
        <v>2178</v>
      </c>
      <c r="G185" s="54">
        <v>1</v>
      </c>
    </row>
    <row r="186" spans="1:7" s="5" customFormat="1" ht="60" hidden="1" customHeight="1" x14ac:dyDescent="0.2">
      <c r="A186" s="15"/>
      <c r="B186" s="71">
        <v>2</v>
      </c>
      <c r="C186" s="7" t="s">
        <v>150</v>
      </c>
      <c r="D186" s="92" t="s">
        <v>1402</v>
      </c>
      <c r="E186" s="31" t="s">
        <v>10</v>
      </c>
      <c r="F186" s="76" t="s">
        <v>1874</v>
      </c>
      <c r="G186" s="85">
        <v>1</v>
      </c>
    </row>
    <row r="187" spans="1:7" s="5" customFormat="1" ht="60" hidden="1" customHeight="1" x14ac:dyDescent="0.2">
      <c r="A187" s="15"/>
      <c r="B187" s="91">
        <v>2</v>
      </c>
      <c r="C187" s="76" t="s">
        <v>125</v>
      </c>
      <c r="D187" s="49" t="s">
        <v>130</v>
      </c>
      <c r="E187" s="76" t="s">
        <v>126</v>
      </c>
      <c r="F187" s="76" t="s">
        <v>1267</v>
      </c>
      <c r="G187" s="54">
        <v>1</v>
      </c>
    </row>
    <row r="188" spans="1:7" s="5" customFormat="1" ht="110.45" hidden="1" customHeight="1" x14ac:dyDescent="0.2">
      <c r="A188" s="15"/>
      <c r="B188" s="71">
        <v>2</v>
      </c>
      <c r="C188" s="7" t="s">
        <v>1403</v>
      </c>
      <c r="D188" s="92" t="s">
        <v>1404</v>
      </c>
      <c r="E188" s="31" t="s">
        <v>9</v>
      </c>
      <c r="F188" s="31" t="s">
        <v>20</v>
      </c>
      <c r="G188" s="85">
        <v>1</v>
      </c>
    </row>
    <row r="189" spans="1:7" s="5" customFormat="1" ht="60" hidden="1" customHeight="1" x14ac:dyDescent="0.2">
      <c r="A189" s="15"/>
      <c r="B189" s="91">
        <v>2</v>
      </c>
      <c r="C189" s="76" t="s">
        <v>150</v>
      </c>
      <c r="D189" s="49" t="s">
        <v>131</v>
      </c>
      <c r="E189" s="76" t="s">
        <v>123</v>
      </c>
      <c r="F189" s="76" t="s">
        <v>313</v>
      </c>
      <c r="G189" s="54">
        <v>1</v>
      </c>
    </row>
    <row r="190" spans="1:7" s="5" customFormat="1" ht="60" hidden="1" customHeight="1" x14ac:dyDescent="0.2">
      <c r="A190" s="15"/>
      <c r="B190" s="91">
        <v>2</v>
      </c>
      <c r="C190" s="76" t="s">
        <v>118</v>
      </c>
      <c r="D190" s="49" t="s">
        <v>1008</v>
      </c>
      <c r="E190" s="31" t="s">
        <v>9</v>
      </c>
      <c r="F190" s="31" t="s">
        <v>20</v>
      </c>
      <c r="G190" s="54">
        <v>2</v>
      </c>
    </row>
    <row r="191" spans="1:7" s="5" customFormat="1" ht="60" hidden="1" customHeight="1" x14ac:dyDescent="0.2">
      <c r="A191" s="15"/>
      <c r="B191" s="71">
        <v>2</v>
      </c>
      <c r="C191" s="7" t="s">
        <v>118</v>
      </c>
      <c r="D191" s="92" t="s">
        <v>1009</v>
      </c>
      <c r="E191" s="31" t="s">
        <v>9</v>
      </c>
      <c r="F191" s="31" t="s">
        <v>20</v>
      </c>
      <c r="G191" s="85">
        <v>2</v>
      </c>
    </row>
    <row r="192" spans="1:7" s="5" customFormat="1" ht="60" hidden="1" customHeight="1" x14ac:dyDescent="0.2">
      <c r="A192" s="15"/>
      <c r="B192" s="71">
        <v>2</v>
      </c>
      <c r="C192" s="7" t="s">
        <v>132</v>
      </c>
      <c r="D192" s="92" t="s">
        <v>1010</v>
      </c>
      <c r="E192" s="31" t="s">
        <v>9</v>
      </c>
      <c r="F192" s="31" t="s">
        <v>20</v>
      </c>
      <c r="G192" s="85">
        <v>1</v>
      </c>
    </row>
    <row r="193" spans="1:7" s="5" customFormat="1" ht="60" hidden="1" customHeight="1" x14ac:dyDescent="0.2">
      <c r="A193" s="15"/>
      <c r="B193" s="91">
        <v>2</v>
      </c>
      <c r="C193" s="76" t="s">
        <v>118</v>
      </c>
      <c r="D193" s="49" t="s">
        <v>134</v>
      </c>
      <c r="E193" s="31" t="s">
        <v>10</v>
      </c>
      <c r="F193" s="76" t="s">
        <v>1874</v>
      </c>
      <c r="G193" s="54">
        <v>1</v>
      </c>
    </row>
    <row r="194" spans="1:7" s="16" customFormat="1" ht="60" hidden="1" customHeight="1" x14ac:dyDescent="0.2">
      <c r="A194" s="15"/>
      <c r="B194" s="91">
        <v>2</v>
      </c>
      <c r="C194" s="76" t="s">
        <v>135</v>
      </c>
      <c r="D194" s="49" t="s">
        <v>136</v>
      </c>
      <c r="E194" s="76" t="s">
        <v>984</v>
      </c>
      <c r="F194" s="31" t="s">
        <v>2178</v>
      </c>
      <c r="G194" s="54">
        <v>1</v>
      </c>
    </row>
    <row r="195" spans="1:7" s="16" customFormat="1" ht="126.6" hidden="1" customHeight="1" x14ac:dyDescent="0.2">
      <c r="A195" s="15"/>
      <c r="B195" s="91">
        <v>2</v>
      </c>
      <c r="C195" s="76" t="s">
        <v>118</v>
      </c>
      <c r="D195" s="49" t="s">
        <v>137</v>
      </c>
      <c r="E195" s="76" t="s">
        <v>126</v>
      </c>
      <c r="F195" s="76" t="s">
        <v>138</v>
      </c>
      <c r="G195" s="54">
        <v>2</v>
      </c>
    </row>
    <row r="196" spans="1:7" s="16" customFormat="1" ht="202.9" hidden="1" customHeight="1" x14ac:dyDescent="0.2">
      <c r="A196" s="15"/>
      <c r="B196" s="71">
        <v>2</v>
      </c>
      <c r="C196" s="7" t="s">
        <v>1389</v>
      </c>
      <c r="D196" s="92" t="s">
        <v>2135</v>
      </c>
      <c r="E196" s="31" t="s">
        <v>11</v>
      </c>
      <c r="F196" s="31" t="s">
        <v>20</v>
      </c>
      <c r="G196" s="85">
        <v>2</v>
      </c>
    </row>
    <row r="197" spans="1:7" s="5" customFormat="1" ht="60" hidden="1" customHeight="1" x14ac:dyDescent="0.2">
      <c r="A197" s="15"/>
      <c r="B197" s="91">
        <v>2</v>
      </c>
      <c r="C197" s="76" t="s">
        <v>139</v>
      </c>
      <c r="D197" s="49" t="s">
        <v>140</v>
      </c>
      <c r="E197" s="31" t="s">
        <v>9</v>
      </c>
      <c r="F197" s="31" t="s">
        <v>20</v>
      </c>
      <c r="G197" s="54">
        <v>2</v>
      </c>
    </row>
    <row r="198" spans="1:7" s="5" customFormat="1" ht="60" hidden="1" customHeight="1" x14ac:dyDescent="0.2">
      <c r="A198" s="15"/>
      <c r="B198" s="91">
        <v>2</v>
      </c>
      <c r="C198" s="76" t="s">
        <v>139</v>
      </c>
      <c r="D198" s="49" t="s">
        <v>141</v>
      </c>
      <c r="E198" s="31" t="s">
        <v>9</v>
      </c>
      <c r="F198" s="31" t="s">
        <v>20</v>
      </c>
      <c r="G198" s="54">
        <v>1</v>
      </c>
    </row>
    <row r="199" spans="1:7" s="5" customFormat="1" ht="60" hidden="1" customHeight="1" x14ac:dyDescent="0.2">
      <c r="A199" s="15"/>
      <c r="B199" s="91">
        <v>2</v>
      </c>
      <c r="C199" s="76" t="s">
        <v>142</v>
      </c>
      <c r="D199" s="49" t="s">
        <v>143</v>
      </c>
      <c r="E199" s="76" t="s">
        <v>122</v>
      </c>
      <c r="F199" s="76" t="s">
        <v>2147</v>
      </c>
      <c r="G199" s="54">
        <v>2</v>
      </c>
    </row>
    <row r="200" spans="1:7" s="5" customFormat="1" ht="60" hidden="1" customHeight="1" x14ac:dyDescent="0.2">
      <c r="A200" s="15"/>
      <c r="B200" s="91">
        <v>2</v>
      </c>
      <c r="C200" s="76" t="s">
        <v>144</v>
      </c>
      <c r="D200" s="49" t="s">
        <v>145</v>
      </c>
      <c r="E200" s="76" t="s">
        <v>126</v>
      </c>
      <c r="F200" s="31" t="s">
        <v>628</v>
      </c>
      <c r="G200" s="54">
        <v>2</v>
      </c>
    </row>
    <row r="201" spans="1:7" s="5" customFormat="1" ht="60" hidden="1" customHeight="1" x14ac:dyDescent="0.2">
      <c r="A201" s="15"/>
      <c r="B201" s="91">
        <v>2</v>
      </c>
      <c r="C201" s="76" t="s">
        <v>144</v>
      </c>
      <c r="D201" s="49" t="s">
        <v>146</v>
      </c>
      <c r="E201" s="119" t="s">
        <v>976</v>
      </c>
      <c r="F201" s="119" t="s">
        <v>2179</v>
      </c>
      <c r="G201" s="54">
        <v>2</v>
      </c>
    </row>
    <row r="202" spans="1:7" s="5" customFormat="1" ht="60" hidden="1" customHeight="1" x14ac:dyDescent="0.2">
      <c r="A202" s="15"/>
      <c r="B202" s="71">
        <v>2</v>
      </c>
      <c r="C202" s="7" t="s">
        <v>144</v>
      </c>
      <c r="D202" s="92" t="s">
        <v>147</v>
      </c>
      <c r="E202" s="31" t="s">
        <v>9</v>
      </c>
      <c r="F202" s="31" t="s">
        <v>20</v>
      </c>
      <c r="G202" s="85">
        <v>2</v>
      </c>
    </row>
    <row r="203" spans="1:7" s="5" customFormat="1" ht="60" hidden="1" customHeight="1" x14ac:dyDescent="0.2">
      <c r="A203" s="15"/>
      <c r="B203" s="91">
        <v>2</v>
      </c>
      <c r="C203" s="76" t="s">
        <v>144</v>
      </c>
      <c r="D203" s="49" t="s">
        <v>148</v>
      </c>
      <c r="E203" s="31" t="s">
        <v>9</v>
      </c>
      <c r="F203" s="31" t="s">
        <v>20</v>
      </c>
      <c r="G203" s="54">
        <v>2</v>
      </c>
    </row>
    <row r="204" spans="1:7" s="5" customFormat="1" ht="83.45" hidden="1" customHeight="1" x14ac:dyDescent="0.2">
      <c r="A204" s="15"/>
      <c r="B204" s="91">
        <v>2</v>
      </c>
      <c r="C204" s="76" t="s">
        <v>144</v>
      </c>
      <c r="D204" s="49" t="s">
        <v>1011</v>
      </c>
      <c r="E204" s="31" t="s">
        <v>9</v>
      </c>
      <c r="F204" s="31" t="s">
        <v>20</v>
      </c>
      <c r="G204" s="54">
        <v>5</v>
      </c>
    </row>
    <row r="205" spans="1:7" s="5" customFormat="1" ht="60" hidden="1" customHeight="1" x14ac:dyDescent="0.2">
      <c r="A205" s="15"/>
      <c r="B205" s="91">
        <v>2</v>
      </c>
      <c r="C205" s="76" t="s">
        <v>144</v>
      </c>
      <c r="D205" s="49" t="s">
        <v>149</v>
      </c>
      <c r="E205" s="31" t="s">
        <v>9</v>
      </c>
      <c r="F205" s="31" t="s">
        <v>20</v>
      </c>
      <c r="G205" s="54">
        <v>2</v>
      </c>
    </row>
    <row r="206" spans="1:7" s="5" customFormat="1" ht="60" hidden="1" customHeight="1" x14ac:dyDescent="0.2">
      <c r="A206" s="15"/>
      <c r="B206" s="91">
        <v>2</v>
      </c>
      <c r="C206" s="76" t="s">
        <v>150</v>
      </c>
      <c r="D206" s="49" t="s">
        <v>1405</v>
      </c>
      <c r="E206" s="31" t="s">
        <v>12</v>
      </c>
      <c r="F206" s="76" t="s">
        <v>204</v>
      </c>
      <c r="G206" s="54">
        <v>1</v>
      </c>
    </row>
    <row r="207" spans="1:7" s="5" customFormat="1" ht="60" hidden="1" customHeight="1" x14ac:dyDescent="0.2">
      <c r="A207" s="15"/>
      <c r="B207" s="91">
        <v>2</v>
      </c>
      <c r="C207" s="76" t="s">
        <v>144</v>
      </c>
      <c r="D207" s="49" t="s">
        <v>151</v>
      </c>
      <c r="E207" s="31" t="s">
        <v>9</v>
      </c>
      <c r="F207" s="31" t="s">
        <v>20</v>
      </c>
      <c r="G207" s="54">
        <v>2</v>
      </c>
    </row>
    <row r="208" spans="1:7" s="16" customFormat="1" ht="60" hidden="1" customHeight="1" x14ac:dyDescent="0.2">
      <c r="A208" s="15"/>
      <c r="B208" s="91">
        <v>2</v>
      </c>
      <c r="C208" s="76" t="s">
        <v>153</v>
      </c>
      <c r="D208" s="49" t="s">
        <v>154</v>
      </c>
      <c r="E208" s="31" t="s">
        <v>979</v>
      </c>
      <c r="F208" s="76" t="s">
        <v>155</v>
      </c>
      <c r="G208" s="54">
        <v>2</v>
      </c>
    </row>
    <row r="209" spans="1:7" s="5" customFormat="1" ht="60" hidden="1" customHeight="1" x14ac:dyDescent="0.2">
      <c r="A209" s="15"/>
      <c r="B209" s="91">
        <v>2</v>
      </c>
      <c r="C209" s="76" t="s">
        <v>144</v>
      </c>
      <c r="D209" s="49" t="s">
        <v>1012</v>
      </c>
      <c r="E209" s="31" t="s">
        <v>9</v>
      </c>
      <c r="F209" s="31" t="s">
        <v>20</v>
      </c>
      <c r="G209" s="54">
        <v>2</v>
      </c>
    </row>
    <row r="210" spans="1:7" s="5" customFormat="1" ht="60" hidden="1" customHeight="1" x14ac:dyDescent="0.2">
      <c r="A210" s="15"/>
      <c r="B210" s="91">
        <v>2</v>
      </c>
      <c r="C210" s="76" t="s">
        <v>156</v>
      </c>
      <c r="D210" s="49" t="s">
        <v>157</v>
      </c>
      <c r="E210" s="31" t="s">
        <v>9</v>
      </c>
      <c r="F210" s="31" t="s">
        <v>20</v>
      </c>
      <c r="G210" s="54">
        <v>1</v>
      </c>
    </row>
    <row r="211" spans="1:7" s="5" customFormat="1" ht="60" hidden="1" customHeight="1" x14ac:dyDescent="0.2">
      <c r="A211" s="15"/>
      <c r="B211" s="91">
        <v>2</v>
      </c>
      <c r="C211" s="76" t="s">
        <v>144</v>
      </c>
      <c r="D211" s="49" t="s">
        <v>158</v>
      </c>
      <c r="E211" s="31" t="s">
        <v>9</v>
      </c>
      <c r="F211" s="31" t="s">
        <v>20</v>
      </c>
      <c r="G211" s="54">
        <v>2</v>
      </c>
    </row>
    <row r="212" spans="1:7" s="5" customFormat="1" ht="60" hidden="1" customHeight="1" x14ac:dyDescent="0.2">
      <c r="A212" s="15"/>
      <c r="B212" s="91">
        <v>2</v>
      </c>
      <c r="C212" s="76" t="s">
        <v>159</v>
      </c>
      <c r="D212" s="49" t="s">
        <v>1013</v>
      </c>
      <c r="E212" s="31" t="s">
        <v>10</v>
      </c>
      <c r="F212" s="76" t="s">
        <v>1874</v>
      </c>
      <c r="G212" s="54">
        <v>1</v>
      </c>
    </row>
    <row r="213" spans="1:7" s="5" customFormat="1" ht="60" hidden="1" customHeight="1" x14ac:dyDescent="0.2">
      <c r="A213" s="15"/>
      <c r="B213" s="91">
        <v>2</v>
      </c>
      <c r="C213" s="76" t="s">
        <v>144</v>
      </c>
      <c r="D213" s="49" t="s">
        <v>1014</v>
      </c>
      <c r="E213" s="31" t="s">
        <v>9</v>
      </c>
      <c r="F213" s="31" t="s">
        <v>20</v>
      </c>
      <c r="G213" s="54">
        <v>2</v>
      </c>
    </row>
    <row r="214" spans="1:7" s="5" customFormat="1" ht="60" hidden="1" customHeight="1" x14ac:dyDescent="0.2">
      <c r="A214" s="15"/>
      <c r="B214" s="91">
        <v>2</v>
      </c>
      <c r="C214" s="76" t="s">
        <v>150</v>
      </c>
      <c r="D214" s="49" t="s">
        <v>1015</v>
      </c>
      <c r="E214" s="31" t="s">
        <v>12</v>
      </c>
      <c r="F214" s="76" t="s">
        <v>204</v>
      </c>
      <c r="G214" s="54">
        <v>1</v>
      </c>
    </row>
    <row r="215" spans="1:7" s="5" customFormat="1" ht="60" hidden="1" customHeight="1" x14ac:dyDescent="0.2">
      <c r="A215" s="15"/>
      <c r="B215" s="91">
        <v>2</v>
      </c>
      <c r="C215" s="76" t="s">
        <v>150</v>
      </c>
      <c r="D215" s="49" t="s">
        <v>160</v>
      </c>
      <c r="E215" s="76" t="s">
        <v>126</v>
      </c>
      <c r="F215" s="76" t="s">
        <v>1267</v>
      </c>
      <c r="G215" s="54">
        <v>1</v>
      </c>
    </row>
    <row r="216" spans="1:7" s="5" customFormat="1" ht="60" hidden="1" customHeight="1" x14ac:dyDescent="0.2">
      <c r="A216" s="15"/>
      <c r="B216" s="91">
        <v>2</v>
      </c>
      <c r="C216" s="76" t="s">
        <v>150</v>
      </c>
      <c r="D216" s="49" t="s">
        <v>161</v>
      </c>
      <c r="E216" s="76" t="s">
        <v>126</v>
      </c>
      <c r="F216" s="76" t="s">
        <v>1267</v>
      </c>
      <c r="G216" s="54">
        <v>1</v>
      </c>
    </row>
    <row r="217" spans="1:7" s="5" customFormat="1" ht="60" hidden="1" customHeight="1" x14ac:dyDescent="0.2">
      <c r="A217" s="15"/>
      <c r="B217" s="91">
        <v>2</v>
      </c>
      <c r="C217" s="76" t="s">
        <v>144</v>
      </c>
      <c r="D217" s="49" t="s">
        <v>1406</v>
      </c>
      <c r="E217" s="76" t="s">
        <v>23</v>
      </c>
      <c r="F217" s="31" t="s">
        <v>20</v>
      </c>
      <c r="G217" s="54">
        <v>2</v>
      </c>
    </row>
    <row r="218" spans="1:7" s="5" customFormat="1" ht="78" hidden="1" customHeight="1" x14ac:dyDescent="0.2">
      <c r="A218" s="15"/>
      <c r="B218" s="71">
        <v>2</v>
      </c>
      <c r="C218" s="7" t="s">
        <v>162</v>
      </c>
      <c r="D218" s="92" t="s">
        <v>163</v>
      </c>
      <c r="E218" s="76" t="s">
        <v>123</v>
      </c>
      <c r="F218" s="31" t="s">
        <v>20</v>
      </c>
      <c r="G218" s="85">
        <v>2</v>
      </c>
    </row>
    <row r="219" spans="1:7" s="5" customFormat="1" ht="60" hidden="1" customHeight="1" x14ac:dyDescent="0.2">
      <c r="A219" s="15"/>
      <c r="B219" s="91">
        <v>2</v>
      </c>
      <c r="C219" s="76" t="s">
        <v>164</v>
      </c>
      <c r="D219" s="49" t="s">
        <v>165</v>
      </c>
      <c r="E219" s="31" t="s">
        <v>9</v>
      </c>
      <c r="F219" s="31" t="s">
        <v>20</v>
      </c>
      <c r="G219" s="54">
        <v>1</v>
      </c>
    </row>
    <row r="220" spans="1:7" s="5" customFormat="1" ht="60" hidden="1" customHeight="1" x14ac:dyDescent="0.2">
      <c r="A220" s="15"/>
      <c r="B220" s="91">
        <v>2</v>
      </c>
      <c r="C220" s="76" t="s">
        <v>166</v>
      </c>
      <c r="D220" s="49" t="s">
        <v>1016</v>
      </c>
      <c r="E220" s="76" t="s">
        <v>122</v>
      </c>
      <c r="F220" s="76" t="s">
        <v>2147</v>
      </c>
      <c r="G220" s="54">
        <v>0</v>
      </c>
    </row>
    <row r="221" spans="1:7" s="5" customFormat="1" ht="60" hidden="1" customHeight="1" x14ac:dyDescent="0.2">
      <c r="A221" s="15"/>
      <c r="B221" s="91">
        <v>2</v>
      </c>
      <c r="C221" s="76" t="s">
        <v>150</v>
      </c>
      <c r="D221" s="49" t="s">
        <v>167</v>
      </c>
      <c r="E221" s="76" t="s">
        <v>984</v>
      </c>
      <c r="F221" s="31" t="s">
        <v>2178</v>
      </c>
      <c r="G221" s="54">
        <v>1</v>
      </c>
    </row>
    <row r="222" spans="1:7" s="5" customFormat="1" ht="60" hidden="1" customHeight="1" x14ac:dyDescent="0.2">
      <c r="A222" s="15"/>
      <c r="B222" s="91">
        <v>2</v>
      </c>
      <c r="C222" s="76" t="s">
        <v>150</v>
      </c>
      <c r="D222" s="49" t="s">
        <v>168</v>
      </c>
      <c r="E222" s="76" t="s">
        <v>122</v>
      </c>
      <c r="F222" s="76" t="s">
        <v>2164</v>
      </c>
      <c r="G222" s="54">
        <v>1</v>
      </c>
    </row>
    <row r="223" spans="1:7" s="5" customFormat="1" ht="60" hidden="1" customHeight="1" x14ac:dyDescent="0.2">
      <c r="A223" s="15"/>
      <c r="B223" s="91">
        <v>2</v>
      </c>
      <c r="C223" s="76" t="s">
        <v>135</v>
      </c>
      <c r="D223" s="49" t="s">
        <v>169</v>
      </c>
      <c r="E223" s="31" t="s">
        <v>9</v>
      </c>
      <c r="F223" s="31" t="s">
        <v>20</v>
      </c>
      <c r="G223" s="54">
        <v>1</v>
      </c>
    </row>
    <row r="224" spans="1:7" s="5" customFormat="1" ht="101.45" hidden="1" customHeight="1" x14ac:dyDescent="0.2">
      <c r="A224" s="15"/>
      <c r="B224" s="71">
        <v>2</v>
      </c>
      <c r="C224" s="7" t="s">
        <v>1407</v>
      </c>
      <c r="D224" s="92" t="s">
        <v>1408</v>
      </c>
      <c r="E224" s="31" t="s">
        <v>9</v>
      </c>
      <c r="F224" s="31" t="s">
        <v>20</v>
      </c>
      <c r="G224" s="85">
        <v>1</v>
      </c>
    </row>
    <row r="225" spans="1:7" s="5" customFormat="1" ht="60" hidden="1" customHeight="1" x14ac:dyDescent="0.2">
      <c r="A225" s="15"/>
      <c r="B225" s="71">
        <v>2</v>
      </c>
      <c r="C225" s="7" t="s">
        <v>150</v>
      </c>
      <c r="D225" s="92" t="s">
        <v>1409</v>
      </c>
      <c r="E225" s="31" t="s">
        <v>9</v>
      </c>
      <c r="F225" s="31" t="s">
        <v>20</v>
      </c>
      <c r="G225" s="85">
        <v>1</v>
      </c>
    </row>
    <row r="226" spans="1:7" s="5" customFormat="1" ht="60" hidden="1" customHeight="1" x14ac:dyDescent="0.2">
      <c r="A226" s="15"/>
      <c r="B226" s="91">
        <v>2</v>
      </c>
      <c r="C226" s="76" t="s">
        <v>135</v>
      </c>
      <c r="D226" s="49" t="s">
        <v>171</v>
      </c>
      <c r="E226" s="31" t="s">
        <v>11</v>
      </c>
      <c r="F226" s="31" t="s">
        <v>2181</v>
      </c>
      <c r="G226" s="54">
        <v>1</v>
      </c>
    </row>
    <row r="227" spans="1:7" s="5" customFormat="1" ht="60" hidden="1" customHeight="1" x14ac:dyDescent="0.2">
      <c r="A227" s="15"/>
      <c r="B227" s="91">
        <v>2</v>
      </c>
      <c r="C227" s="76" t="s">
        <v>135</v>
      </c>
      <c r="D227" s="49" t="s">
        <v>172</v>
      </c>
      <c r="E227" s="76" t="s">
        <v>122</v>
      </c>
      <c r="F227" s="76" t="s">
        <v>628</v>
      </c>
      <c r="G227" s="54">
        <v>2</v>
      </c>
    </row>
    <row r="228" spans="1:7" s="5" customFormat="1" ht="86.45" hidden="1" customHeight="1" x14ac:dyDescent="0.2">
      <c r="A228" s="15"/>
      <c r="B228" s="91">
        <v>2</v>
      </c>
      <c r="C228" s="76" t="s">
        <v>150</v>
      </c>
      <c r="D228" s="49" t="s">
        <v>173</v>
      </c>
      <c r="E228" s="76" t="s">
        <v>123</v>
      </c>
      <c r="F228" s="76" t="s">
        <v>313</v>
      </c>
      <c r="G228" s="54">
        <v>2</v>
      </c>
    </row>
    <row r="229" spans="1:7" s="5" customFormat="1" ht="60" hidden="1" customHeight="1" x14ac:dyDescent="0.2">
      <c r="A229" s="15"/>
      <c r="B229" s="91">
        <v>2</v>
      </c>
      <c r="C229" s="76" t="s">
        <v>144</v>
      </c>
      <c r="D229" s="49" t="s">
        <v>174</v>
      </c>
      <c r="E229" s="76" t="s">
        <v>23</v>
      </c>
      <c r="F229" s="31" t="s">
        <v>1452</v>
      </c>
      <c r="G229" s="54">
        <v>1</v>
      </c>
    </row>
    <row r="230" spans="1:7" s="5" customFormat="1" ht="365.45" hidden="1" customHeight="1" x14ac:dyDescent="0.2">
      <c r="A230" s="15"/>
      <c r="B230" s="71">
        <v>2</v>
      </c>
      <c r="C230" s="7" t="s">
        <v>1389</v>
      </c>
      <c r="D230" s="92" t="s">
        <v>2131</v>
      </c>
      <c r="E230" s="31" t="s">
        <v>9</v>
      </c>
      <c r="F230" s="31" t="s">
        <v>20</v>
      </c>
      <c r="G230" s="85">
        <v>1</v>
      </c>
    </row>
    <row r="231" spans="1:7" s="5" customFormat="1" ht="60" hidden="1" customHeight="1" x14ac:dyDescent="0.2">
      <c r="A231" s="15"/>
      <c r="B231" s="91">
        <v>2</v>
      </c>
      <c r="C231" s="76" t="s">
        <v>150</v>
      </c>
      <c r="D231" s="49" t="s">
        <v>129</v>
      </c>
      <c r="E231" s="76" t="s">
        <v>122</v>
      </c>
      <c r="F231" s="76" t="s">
        <v>1874</v>
      </c>
      <c r="G231" s="54">
        <v>2</v>
      </c>
    </row>
    <row r="232" spans="1:7" s="5" customFormat="1" ht="60" hidden="1" customHeight="1" x14ac:dyDescent="0.2">
      <c r="A232" s="15"/>
      <c r="B232" s="91">
        <v>2</v>
      </c>
      <c r="C232" s="76" t="s">
        <v>150</v>
      </c>
      <c r="D232" s="49" t="s">
        <v>170</v>
      </c>
      <c r="E232" s="76" t="s">
        <v>122</v>
      </c>
      <c r="F232" s="76" t="s">
        <v>1874</v>
      </c>
      <c r="G232" s="54">
        <v>2</v>
      </c>
    </row>
    <row r="233" spans="1:7" s="5" customFormat="1" ht="60" hidden="1" customHeight="1" x14ac:dyDescent="0.2">
      <c r="A233" s="15"/>
      <c r="B233" s="91">
        <v>2</v>
      </c>
      <c r="C233" s="76" t="s">
        <v>150</v>
      </c>
      <c r="D233" s="49" t="s">
        <v>176</v>
      </c>
      <c r="E233" s="76" t="s">
        <v>123</v>
      </c>
      <c r="F233" s="76" t="s">
        <v>313</v>
      </c>
      <c r="G233" s="54">
        <v>2</v>
      </c>
    </row>
    <row r="234" spans="1:7" s="5" customFormat="1" ht="60" hidden="1" customHeight="1" x14ac:dyDescent="0.2">
      <c r="A234" s="15"/>
      <c r="B234" s="91">
        <v>2</v>
      </c>
      <c r="C234" s="76" t="s">
        <v>150</v>
      </c>
      <c r="D234" s="49" t="s">
        <v>1410</v>
      </c>
      <c r="E234" s="76" t="s">
        <v>122</v>
      </c>
      <c r="F234" s="76" t="s">
        <v>2147</v>
      </c>
      <c r="G234" s="54">
        <v>2</v>
      </c>
    </row>
    <row r="235" spans="1:7" s="5" customFormat="1" ht="60" hidden="1" customHeight="1" x14ac:dyDescent="0.2">
      <c r="A235" s="15"/>
      <c r="B235" s="91">
        <v>2</v>
      </c>
      <c r="C235" s="76" t="s">
        <v>156</v>
      </c>
      <c r="D235" s="49" t="s">
        <v>177</v>
      </c>
      <c r="E235" s="76" t="s">
        <v>122</v>
      </c>
      <c r="F235" s="76" t="s">
        <v>1874</v>
      </c>
      <c r="G235" s="54">
        <v>2</v>
      </c>
    </row>
    <row r="236" spans="1:7" s="5" customFormat="1" ht="60" hidden="1" customHeight="1" x14ac:dyDescent="0.2">
      <c r="A236" s="15"/>
      <c r="B236" s="91">
        <v>2</v>
      </c>
      <c r="C236" s="76" t="s">
        <v>180</v>
      </c>
      <c r="D236" s="49" t="s">
        <v>181</v>
      </c>
      <c r="E236" s="31" t="s">
        <v>9</v>
      </c>
      <c r="F236" s="31" t="s">
        <v>20</v>
      </c>
      <c r="G236" s="54">
        <v>1</v>
      </c>
    </row>
    <row r="237" spans="1:7" s="5" customFormat="1" ht="96.6" hidden="1" customHeight="1" x14ac:dyDescent="0.2">
      <c r="A237" s="15"/>
      <c r="B237" s="91">
        <v>2</v>
      </c>
      <c r="C237" s="76" t="s">
        <v>132</v>
      </c>
      <c r="D237" s="49" t="s">
        <v>182</v>
      </c>
      <c r="E237" s="31" t="s">
        <v>9</v>
      </c>
      <c r="F237" s="31" t="s">
        <v>20</v>
      </c>
      <c r="G237" s="54">
        <v>2</v>
      </c>
    </row>
    <row r="238" spans="1:7" s="5" customFormat="1" ht="84" hidden="1" customHeight="1" x14ac:dyDescent="0.2">
      <c r="A238" s="15"/>
      <c r="B238" s="91">
        <v>2</v>
      </c>
      <c r="C238" s="76" t="s">
        <v>183</v>
      </c>
      <c r="D238" s="49" t="s">
        <v>184</v>
      </c>
      <c r="E238" s="31" t="s">
        <v>9</v>
      </c>
      <c r="F238" s="31" t="s">
        <v>20</v>
      </c>
      <c r="G238" s="54">
        <v>1</v>
      </c>
    </row>
    <row r="239" spans="1:7" s="5" customFormat="1" ht="60" hidden="1" customHeight="1" x14ac:dyDescent="0.2">
      <c r="A239" s="15"/>
      <c r="B239" s="91">
        <v>2</v>
      </c>
      <c r="C239" s="76" t="s">
        <v>150</v>
      </c>
      <c r="D239" s="49" t="s">
        <v>185</v>
      </c>
      <c r="E239" s="76" t="s">
        <v>13</v>
      </c>
      <c r="F239" s="31" t="s">
        <v>2146</v>
      </c>
      <c r="G239" s="54">
        <v>2</v>
      </c>
    </row>
    <row r="240" spans="1:7" s="5" customFormat="1" ht="60" hidden="1" customHeight="1" x14ac:dyDescent="0.2">
      <c r="A240" s="15"/>
      <c r="B240" s="91">
        <v>2</v>
      </c>
      <c r="C240" s="76" t="s">
        <v>150</v>
      </c>
      <c r="D240" s="49" t="s">
        <v>186</v>
      </c>
      <c r="E240" s="119" t="s">
        <v>976</v>
      </c>
      <c r="F240" s="119" t="s">
        <v>2179</v>
      </c>
      <c r="G240" s="54">
        <v>2</v>
      </c>
    </row>
    <row r="241" spans="1:7" s="5" customFormat="1" ht="79.900000000000006" hidden="1" customHeight="1" x14ac:dyDescent="0.2">
      <c r="A241" s="15"/>
      <c r="B241" s="91">
        <v>2</v>
      </c>
      <c r="C241" s="76" t="s">
        <v>150</v>
      </c>
      <c r="D241" s="49" t="s">
        <v>187</v>
      </c>
      <c r="E241" s="76" t="s">
        <v>984</v>
      </c>
      <c r="F241" s="31" t="s">
        <v>2178</v>
      </c>
      <c r="G241" s="54">
        <v>2</v>
      </c>
    </row>
    <row r="242" spans="1:7" s="5" customFormat="1" ht="60" hidden="1" customHeight="1" x14ac:dyDescent="0.2">
      <c r="A242" s="15"/>
      <c r="B242" s="91">
        <v>2</v>
      </c>
      <c r="C242" s="76" t="s">
        <v>150</v>
      </c>
      <c r="D242" s="49" t="s">
        <v>188</v>
      </c>
      <c r="E242" s="119" t="s">
        <v>976</v>
      </c>
      <c r="F242" s="119" t="s">
        <v>2179</v>
      </c>
      <c r="G242" s="54">
        <v>3</v>
      </c>
    </row>
    <row r="243" spans="1:7" s="5" customFormat="1" ht="60" hidden="1" customHeight="1" x14ac:dyDescent="0.2">
      <c r="A243" s="15"/>
      <c r="B243" s="71">
        <v>2</v>
      </c>
      <c r="C243" s="7" t="s">
        <v>189</v>
      </c>
      <c r="D243" s="92" t="s">
        <v>1017</v>
      </c>
      <c r="E243" s="31" t="s">
        <v>9</v>
      </c>
      <c r="F243" s="31" t="s">
        <v>20</v>
      </c>
      <c r="G243" s="85">
        <v>2</v>
      </c>
    </row>
    <row r="244" spans="1:7" s="5" customFormat="1" ht="60" hidden="1" customHeight="1" x14ac:dyDescent="0.2">
      <c r="A244" s="15"/>
      <c r="B244" s="91">
        <v>2</v>
      </c>
      <c r="C244" s="76" t="s">
        <v>150</v>
      </c>
      <c r="D244" s="49" t="s">
        <v>1018</v>
      </c>
      <c r="E244" s="31" t="s">
        <v>12</v>
      </c>
      <c r="F244" s="76" t="s">
        <v>204</v>
      </c>
      <c r="G244" s="54">
        <v>2</v>
      </c>
    </row>
    <row r="245" spans="1:7" s="5" customFormat="1" ht="60" hidden="1" customHeight="1" x14ac:dyDescent="0.2">
      <c r="A245" s="15"/>
      <c r="B245" s="91">
        <v>2</v>
      </c>
      <c r="C245" s="76" t="s">
        <v>150</v>
      </c>
      <c r="D245" s="49" t="s">
        <v>190</v>
      </c>
      <c r="E245" s="119" t="s">
        <v>976</v>
      </c>
      <c r="F245" s="119" t="s">
        <v>2179</v>
      </c>
      <c r="G245" s="54">
        <v>1</v>
      </c>
    </row>
    <row r="246" spans="1:7" s="5" customFormat="1" ht="60" hidden="1" customHeight="1" x14ac:dyDescent="0.2">
      <c r="A246" s="15"/>
      <c r="B246" s="91">
        <v>2</v>
      </c>
      <c r="C246" s="76" t="s">
        <v>144</v>
      </c>
      <c r="D246" s="49" t="s">
        <v>191</v>
      </c>
      <c r="E246" s="76" t="s">
        <v>23</v>
      </c>
      <c r="F246" s="31" t="s">
        <v>1452</v>
      </c>
      <c r="G246" s="54">
        <v>1</v>
      </c>
    </row>
    <row r="247" spans="1:7" s="16" customFormat="1" ht="60" hidden="1" customHeight="1" x14ac:dyDescent="0.2">
      <c r="A247" s="15"/>
      <c r="B247" s="91">
        <v>2</v>
      </c>
      <c r="C247" s="76" t="s">
        <v>150</v>
      </c>
      <c r="D247" s="49" t="s">
        <v>192</v>
      </c>
      <c r="E247" s="76" t="s">
        <v>123</v>
      </c>
      <c r="F247" s="76" t="s">
        <v>313</v>
      </c>
      <c r="G247" s="54">
        <v>2</v>
      </c>
    </row>
    <row r="248" spans="1:7" s="5" customFormat="1" ht="60" hidden="1" customHeight="1" x14ac:dyDescent="0.2">
      <c r="A248" s="15"/>
      <c r="B248" s="91">
        <v>2</v>
      </c>
      <c r="C248" s="76" t="s">
        <v>150</v>
      </c>
      <c r="D248" s="49" t="s">
        <v>193</v>
      </c>
      <c r="E248" s="76" t="s">
        <v>122</v>
      </c>
      <c r="F248" s="76" t="s">
        <v>1874</v>
      </c>
      <c r="G248" s="54">
        <v>2</v>
      </c>
    </row>
    <row r="249" spans="1:7" s="5" customFormat="1" ht="60" hidden="1" customHeight="1" x14ac:dyDescent="0.2">
      <c r="A249" s="15"/>
      <c r="B249" s="71">
        <v>2</v>
      </c>
      <c r="C249" s="7" t="s">
        <v>1411</v>
      </c>
      <c r="D249" s="92" t="s">
        <v>1412</v>
      </c>
      <c r="E249" s="31" t="s">
        <v>9</v>
      </c>
      <c r="F249" s="31" t="s">
        <v>20</v>
      </c>
      <c r="G249" s="85">
        <v>1</v>
      </c>
    </row>
    <row r="250" spans="1:7" s="5" customFormat="1" ht="75.599999999999994" hidden="1" customHeight="1" x14ac:dyDescent="0.2">
      <c r="A250" s="15"/>
      <c r="B250" s="91">
        <v>2</v>
      </c>
      <c r="C250" s="76" t="s">
        <v>194</v>
      </c>
      <c r="D250" s="49" t="s">
        <v>1413</v>
      </c>
      <c r="E250" s="31" t="s">
        <v>9</v>
      </c>
      <c r="F250" s="31" t="s">
        <v>20</v>
      </c>
      <c r="G250" s="54">
        <v>2</v>
      </c>
    </row>
    <row r="251" spans="1:7" s="5" customFormat="1" ht="126" hidden="1" customHeight="1" x14ac:dyDescent="0.2">
      <c r="A251" s="15"/>
      <c r="B251" s="71">
        <v>2</v>
      </c>
      <c r="C251" s="7" t="s">
        <v>150</v>
      </c>
      <c r="D251" s="92" t="s">
        <v>2136</v>
      </c>
      <c r="E251" s="31" t="s">
        <v>10</v>
      </c>
      <c r="F251" s="76" t="s">
        <v>1874</v>
      </c>
      <c r="G251" s="85">
        <v>1</v>
      </c>
    </row>
    <row r="252" spans="1:7" s="5" customFormat="1" ht="60" hidden="1" customHeight="1" x14ac:dyDescent="0.2">
      <c r="A252" s="15"/>
      <c r="B252" s="91">
        <v>2</v>
      </c>
      <c r="C252" s="76" t="s">
        <v>195</v>
      </c>
      <c r="D252" s="49" t="s">
        <v>196</v>
      </c>
      <c r="E252" s="119" t="s">
        <v>976</v>
      </c>
      <c r="F252" s="119" t="s">
        <v>2179</v>
      </c>
      <c r="G252" s="54">
        <v>1</v>
      </c>
    </row>
    <row r="253" spans="1:7" s="5" customFormat="1" ht="60" hidden="1" customHeight="1" x14ac:dyDescent="0.2">
      <c r="A253" s="15"/>
      <c r="B253" s="91">
        <v>2</v>
      </c>
      <c r="C253" s="76" t="s">
        <v>150</v>
      </c>
      <c r="D253" s="49" t="s">
        <v>1414</v>
      </c>
      <c r="E253" s="76" t="s">
        <v>126</v>
      </c>
      <c r="F253" s="76" t="s">
        <v>1267</v>
      </c>
      <c r="G253" s="54">
        <v>1</v>
      </c>
    </row>
    <row r="254" spans="1:7" s="5" customFormat="1" ht="60" hidden="1" customHeight="1" x14ac:dyDescent="0.2">
      <c r="A254" s="15"/>
      <c r="B254" s="91">
        <v>2</v>
      </c>
      <c r="C254" s="76" t="s">
        <v>150</v>
      </c>
      <c r="D254" s="49" t="s">
        <v>197</v>
      </c>
      <c r="E254" s="31" t="s">
        <v>10</v>
      </c>
      <c r="F254" s="76" t="s">
        <v>1874</v>
      </c>
      <c r="G254" s="54">
        <v>2</v>
      </c>
    </row>
    <row r="255" spans="1:7" s="5" customFormat="1" ht="60" hidden="1" customHeight="1" x14ac:dyDescent="0.2">
      <c r="A255" s="15"/>
      <c r="B255" s="71">
        <v>2</v>
      </c>
      <c r="C255" s="7" t="s">
        <v>135</v>
      </c>
      <c r="D255" s="92" t="s">
        <v>198</v>
      </c>
      <c r="E255" s="31" t="s">
        <v>9</v>
      </c>
      <c r="F255" s="31" t="s">
        <v>20</v>
      </c>
      <c r="G255" s="85">
        <v>1</v>
      </c>
    </row>
    <row r="256" spans="1:7" s="5" customFormat="1" ht="65.45" hidden="1" customHeight="1" x14ac:dyDescent="0.2">
      <c r="A256" s="15"/>
      <c r="B256" s="91">
        <v>2</v>
      </c>
      <c r="C256" s="76" t="s">
        <v>199</v>
      </c>
      <c r="D256" s="49" t="s">
        <v>200</v>
      </c>
      <c r="E256" s="31" t="s">
        <v>9</v>
      </c>
      <c r="F256" s="31" t="s">
        <v>20</v>
      </c>
      <c r="G256" s="54">
        <v>1</v>
      </c>
    </row>
    <row r="257" spans="1:7" s="5" customFormat="1" ht="110.45" hidden="1" customHeight="1" x14ac:dyDescent="0.2">
      <c r="A257" s="15"/>
      <c r="B257" s="91">
        <v>2</v>
      </c>
      <c r="C257" s="76" t="s">
        <v>201</v>
      </c>
      <c r="D257" s="49" t="s">
        <v>202</v>
      </c>
      <c r="E257" s="31" t="s">
        <v>9</v>
      </c>
      <c r="F257" s="31" t="s">
        <v>20</v>
      </c>
      <c r="G257" s="54">
        <v>1</v>
      </c>
    </row>
    <row r="258" spans="1:7" s="5" customFormat="1" ht="84.6" hidden="1" customHeight="1" x14ac:dyDescent="0.2">
      <c r="A258" s="15"/>
      <c r="B258" s="91">
        <v>2</v>
      </c>
      <c r="C258" s="76" t="s">
        <v>201</v>
      </c>
      <c r="D258" s="49" t="s">
        <v>203</v>
      </c>
      <c r="E258" s="31" t="s">
        <v>9</v>
      </c>
      <c r="F258" s="31" t="s">
        <v>20</v>
      </c>
      <c r="G258" s="54">
        <v>1</v>
      </c>
    </row>
    <row r="259" spans="1:7" s="5" customFormat="1" ht="60" hidden="1" customHeight="1" x14ac:dyDescent="0.2">
      <c r="A259" s="15"/>
      <c r="B259" s="91">
        <v>2</v>
      </c>
      <c r="C259" s="76" t="s">
        <v>201</v>
      </c>
      <c r="D259" s="49" t="s">
        <v>119</v>
      </c>
      <c r="E259" s="31" t="s">
        <v>12</v>
      </c>
      <c r="F259" s="76" t="s">
        <v>204</v>
      </c>
      <c r="G259" s="54">
        <v>1</v>
      </c>
    </row>
    <row r="260" spans="1:7" s="5" customFormat="1" ht="60" hidden="1" customHeight="1" x14ac:dyDescent="0.2">
      <c r="A260" s="15"/>
      <c r="B260" s="91">
        <v>2</v>
      </c>
      <c r="C260" s="76" t="s">
        <v>201</v>
      </c>
      <c r="D260" s="49" t="s">
        <v>1019</v>
      </c>
      <c r="E260" s="31" t="s">
        <v>9</v>
      </c>
      <c r="F260" s="31" t="s">
        <v>20</v>
      </c>
      <c r="G260" s="54">
        <v>1</v>
      </c>
    </row>
    <row r="261" spans="1:7" s="5" customFormat="1" ht="116.45" hidden="1" customHeight="1" x14ac:dyDescent="0.2">
      <c r="A261" s="15"/>
      <c r="B261" s="91">
        <v>2</v>
      </c>
      <c r="C261" s="76" t="s">
        <v>201</v>
      </c>
      <c r="D261" s="49" t="s">
        <v>205</v>
      </c>
      <c r="E261" s="31" t="s">
        <v>9</v>
      </c>
      <c r="F261" s="31" t="s">
        <v>20</v>
      </c>
      <c r="G261" s="54">
        <v>1</v>
      </c>
    </row>
    <row r="262" spans="1:7" s="5" customFormat="1" ht="60" hidden="1" customHeight="1" x14ac:dyDescent="0.2">
      <c r="A262" s="15"/>
      <c r="B262" s="91">
        <v>2</v>
      </c>
      <c r="C262" s="76" t="s">
        <v>132</v>
      </c>
      <c r="D262" s="49" t="s">
        <v>206</v>
      </c>
      <c r="E262" s="119" t="s">
        <v>976</v>
      </c>
      <c r="F262" s="119" t="s">
        <v>2179</v>
      </c>
      <c r="G262" s="54">
        <v>1</v>
      </c>
    </row>
    <row r="263" spans="1:7" s="5" customFormat="1" ht="60" hidden="1" customHeight="1" x14ac:dyDescent="0.2">
      <c r="A263" s="15"/>
      <c r="B263" s="91">
        <v>2</v>
      </c>
      <c r="C263" s="76" t="s">
        <v>132</v>
      </c>
      <c r="D263" s="49" t="s">
        <v>207</v>
      </c>
      <c r="E263" s="76" t="s">
        <v>984</v>
      </c>
      <c r="F263" s="31" t="s">
        <v>2178</v>
      </c>
      <c r="G263" s="54">
        <v>0</v>
      </c>
    </row>
    <row r="264" spans="1:7" s="5" customFormat="1" ht="60" hidden="1" customHeight="1" x14ac:dyDescent="0.2">
      <c r="A264" s="15"/>
      <c r="B264" s="91">
        <v>2</v>
      </c>
      <c r="C264" s="76" t="s">
        <v>150</v>
      </c>
      <c r="D264" s="49" t="s">
        <v>208</v>
      </c>
      <c r="E264" s="119" t="s">
        <v>976</v>
      </c>
      <c r="F264" s="119" t="s">
        <v>2179</v>
      </c>
      <c r="G264" s="53">
        <v>7</v>
      </c>
    </row>
    <row r="265" spans="1:7" s="5" customFormat="1" ht="99" hidden="1" customHeight="1" x14ac:dyDescent="0.2">
      <c r="A265" s="15"/>
      <c r="B265" s="71">
        <v>2</v>
      </c>
      <c r="C265" s="7" t="s">
        <v>144</v>
      </c>
      <c r="D265" s="93" t="s">
        <v>2137</v>
      </c>
      <c r="E265" s="31" t="s">
        <v>9</v>
      </c>
      <c r="F265" s="31" t="s">
        <v>20</v>
      </c>
      <c r="G265" s="85">
        <v>2</v>
      </c>
    </row>
    <row r="266" spans="1:7" s="5" customFormat="1" ht="87.6" hidden="1" customHeight="1" x14ac:dyDescent="0.2">
      <c r="A266" s="15"/>
      <c r="B266" s="71">
        <v>2</v>
      </c>
      <c r="C266" s="7" t="s">
        <v>144</v>
      </c>
      <c r="D266" s="93" t="s">
        <v>2138</v>
      </c>
      <c r="E266" s="31" t="s">
        <v>9</v>
      </c>
      <c r="F266" s="31" t="s">
        <v>20</v>
      </c>
      <c r="G266" s="85">
        <v>2</v>
      </c>
    </row>
    <row r="267" spans="1:7" s="5" customFormat="1" ht="60" hidden="1" customHeight="1" x14ac:dyDescent="0.2">
      <c r="A267" s="15"/>
      <c r="B267" s="91">
        <v>2</v>
      </c>
      <c r="C267" s="76" t="s">
        <v>150</v>
      </c>
      <c r="D267" s="49" t="s">
        <v>1415</v>
      </c>
      <c r="E267" s="76" t="s">
        <v>126</v>
      </c>
      <c r="F267" s="31" t="s">
        <v>20</v>
      </c>
      <c r="G267" s="54">
        <v>2</v>
      </c>
    </row>
    <row r="268" spans="1:7" s="5" customFormat="1" ht="60" hidden="1" customHeight="1" x14ac:dyDescent="0.2">
      <c r="A268" s="15"/>
      <c r="B268" s="91">
        <v>2</v>
      </c>
      <c r="C268" s="76" t="s">
        <v>150</v>
      </c>
      <c r="D268" s="49" t="s">
        <v>1020</v>
      </c>
      <c r="E268" s="76" t="s">
        <v>984</v>
      </c>
      <c r="F268" s="31" t="s">
        <v>2178</v>
      </c>
      <c r="G268" s="54">
        <v>2</v>
      </c>
    </row>
    <row r="269" spans="1:7" s="5" customFormat="1" ht="60" hidden="1" customHeight="1" x14ac:dyDescent="0.2">
      <c r="A269" s="15"/>
      <c r="B269" s="71">
        <v>2</v>
      </c>
      <c r="C269" s="7" t="s">
        <v>1391</v>
      </c>
      <c r="D269" s="92" t="s">
        <v>1390</v>
      </c>
      <c r="E269" s="31" t="s">
        <v>9</v>
      </c>
      <c r="F269" s="31" t="s">
        <v>20</v>
      </c>
      <c r="G269" s="85">
        <v>1</v>
      </c>
    </row>
    <row r="270" spans="1:7" s="5" customFormat="1" ht="78.599999999999994" hidden="1" customHeight="1" x14ac:dyDescent="0.2">
      <c r="A270" s="15"/>
      <c r="B270" s="71">
        <v>2</v>
      </c>
      <c r="C270" s="7" t="s">
        <v>1416</v>
      </c>
      <c r="D270" s="92" t="s">
        <v>1417</v>
      </c>
      <c r="E270" s="31" t="s">
        <v>9</v>
      </c>
      <c r="F270" s="31" t="s">
        <v>20</v>
      </c>
      <c r="G270" s="85">
        <v>1</v>
      </c>
    </row>
    <row r="271" spans="1:7" s="5" customFormat="1" ht="60" hidden="1" customHeight="1" x14ac:dyDescent="0.2">
      <c r="A271" s="15"/>
      <c r="B271" s="91">
        <v>2</v>
      </c>
      <c r="C271" s="76" t="s">
        <v>210</v>
      </c>
      <c r="D271" s="49" t="s">
        <v>211</v>
      </c>
      <c r="E271" s="76" t="s">
        <v>122</v>
      </c>
      <c r="F271" s="76" t="s">
        <v>1874</v>
      </c>
      <c r="G271" s="54">
        <v>2</v>
      </c>
    </row>
    <row r="272" spans="1:7" s="5" customFormat="1" ht="60" hidden="1" customHeight="1" x14ac:dyDescent="0.2">
      <c r="A272" s="15"/>
      <c r="B272" s="71">
        <v>2</v>
      </c>
      <c r="C272" s="7" t="s">
        <v>210</v>
      </c>
      <c r="D272" s="92" t="s">
        <v>1021</v>
      </c>
      <c r="E272" s="31" t="s">
        <v>9</v>
      </c>
      <c r="F272" s="31" t="s">
        <v>20</v>
      </c>
      <c r="G272" s="85">
        <v>0</v>
      </c>
    </row>
    <row r="273" spans="1:7" s="5" customFormat="1" ht="84.6" hidden="1" customHeight="1" x14ac:dyDescent="0.2">
      <c r="A273" s="15"/>
      <c r="B273" s="91">
        <v>2</v>
      </c>
      <c r="C273" s="76" t="s">
        <v>212</v>
      </c>
      <c r="D273" s="49" t="s">
        <v>213</v>
      </c>
      <c r="E273" s="31" t="s">
        <v>9</v>
      </c>
      <c r="F273" s="31" t="s">
        <v>20</v>
      </c>
      <c r="G273" s="54">
        <v>1</v>
      </c>
    </row>
    <row r="274" spans="1:7" s="5" customFormat="1" ht="60" hidden="1" customHeight="1" x14ac:dyDescent="0.2">
      <c r="A274" s="15"/>
      <c r="B274" s="91">
        <v>2</v>
      </c>
      <c r="C274" s="76" t="s">
        <v>212</v>
      </c>
      <c r="D274" s="49" t="s">
        <v>1022</v>
      </c>
      <c r="E274" s="31" t="s">
        <v>9</v>
      </c>
      <c r="F274" s="31" t="s">
        <v>20</v>
      </c>
      <c r="G274" s="54">
        <v>1</v>
      </c>
    </row>
    <row r="275" spans="1:7" s="5" customFormat="1" ht="60" hidden="1" customHeight="1" x14ac:dyDescent="0.2">
      <c r="A275" s="15"/>
      <c r="B275" s="71">
        <v>2</v>
      </c>
      <c r="C275" s="7" t="s">
        <v>212</v>
      </c>
      <c r="D275" s="92" t="s">
        <v>214</v>
      </c>
      <c r="E275" s="76" t="s">
        <v>123</v>
      </c>
      <c r="F275" s="31" t="s">
        <v>20</v>
      </c>
      <c r="G275" s="85">
        <v>1</v>
      </c>
    </row>
    <row r="276" spans="1:7" s="5" customFormat="1" ht="60" hidden="1" customHeight="1" x14ac:dyDescent="0.2">
      <c r="A276" s="15"/>
      <c r="B276" s="91">
        <v>2</v>
      </c>
      <c r="C276" s="76" t="s">
        <v>215</v>
      </c>
      <c r="D276" s="49" t="s">
        <v>216</v>
      </c>
      <c r="E276" s="76" t="s">
        <v>126</v>
      </c>
      <c r="F276" s="76" t="s">
        <v>1267</v>
      </c>
      <c r="G276" s="54">
        <v>1</v>
      </c>
    </row>
    <row r="277" spans="1:7" s="5" customFormat="1" ht="60" hidden="1" customHeight="1" x14ac:dyDescent="0.2">
      <c r="A277" s="15"/>
      <c r="B277" s="91">
        <v>2</v>
      </c>
      <c r="C277" s="76" t="s">
        <v>150</v>
      </c>
      <c r="D277" s="49" t="s">
        <v>1023</v>
      </c>
      <c r="E277" s="76" t="s">
        <v>984</v>
      </c>
      <c r="F277" s="31" t="s">
        <v>2178</v>
      </c>
      <c r="G277" s="54">
        <v>2</v>
      </c>
    </row>
    <row r="278" spans="1:7" s="5" customFormat="1" ht="60" hidden="1" customHeight="1" x14ac:dyDescent="0.2">
      <c r="A278" s="15"/>
      <c r="B278" s="91">
        <v>2</v>
      </c>
      <c r="C278" s="76" t="s">
        <v>217</v>
      </c>
      <c r="D278" s="49" t="s">
        <v>218</v>
      </c>
      <c r="E278" s="31" t="s">
        <v>9</v>
      </c>
      <c r="F278" s="31" t="s">
        <v>20</v>
      </c>
      <c r="G278" s="54">
        <v>2</v>
      </c>
    </row>
    <row r="279" spans="1:7" s="5" customFormat="1" ht="60" hidden="1" customHeight="1" x14ac:dyDescent="0.2">
      <c r="A279" s="15"/>
      <c r="B279" s="91">
        <v>2</v>
      </c>
      <c r="C279" s="76" t="s">
        <v>219</v>
      </c>
      <c r="D279" s="49" t="s">
        <v>220</v>
      </c>
      <c r="E279" s="31" t="s">
        <v>9</v>
      </c>
      <c r="F279" s="31" t="s">
        <v>20</v>
      </c>
      <c r="G279" s="54">
        <v>1</v>
      </c>
    </row>
    <row r="280" spans="1:7" s="5" customFormat="1" ht="60" hidden="1" customHeight="1" x14ac:dyDescent="0.2">
      <c r="A280" s="15"/>
      <c r="B280" s="91">
        <v>2</v>
      </c>
      <c r="C280" s="76" t="s">
        <v>219</v>
      </c>
      <c r="D280" s="49" t="s">
        <v>221</v>
      </c>
      <c r="E280" s="76" t="s">
        <v>11</v>
      </c>
      <c r="F280" s="76" t="s">
        <v>1267</v>
      </c>
      <c r="G280" s="54">
        <v>2</v>
      </c>
    </row>
    <row r="281" spans="1:7" s="5" customFormat="1" ht="60" hidden="1" customHeight="1" x14ac:dyDescent="0.2">
      <c r="A281" s="15"/>
      <c r="B281" s="91">
        <v>2</v>
      </c>
      <c r="C281" s="76" t="s">
        <v>219</v>
      </c>
      <c r="D281" s="49" t="s">
        <v>222</v>
      </c>
      <c r="E281" s="76" t="s">
        <v>122</v>
      </c>
      <c r="F281" s="76" t="s">
        <v>2174</v>
      </c>
      <c r="G281" s="54">
        <v>1</v>
      </c>
    </row>
    <row r="282" spans="1:7" s="5" customFormat="1" ht="60" hidden="1" customHeight="1" x14ac:dyDescent="0.2">
      <c r="A282" s="15"/>
      <c r="B282" s="91">
        <v>2</v>
      </c>
      <c r="C282" s="76" t="s">
        <v>179</v>
      </c>
      <c r="D282" s="49" t="s">
        <v>223</v>
      </c>
      <c r="E282" s="76" t="s">
        <v>122</v>
      </c>
      <c r="F282" s="76" t="s">
        <v>1874</v>
      </c>
      <c r="G282" s="54">
        <v>1</v>
      </c>
    </row>
    <row r="283" spans="1:7" s="16" customFormat="1" ht="60" hidden="1" customHeight="1" x14ac:dyDescent="0.2">
      <c r="A283" s="15"/>
      <c r="B283" s="91">
        <v>2</v>
      </c>
      <c r="C283" s="76" t="s">
        <v>179</v>
      </c>
      <c r="D283" s="49" t="s">
        <v>224</v>
      </c>
      <c r="E283" s="31" t="s">
        <v>12</v>
      </c>
      <c r="F283" s="31" t="s">
        <v>20</v>
      </c>
      <c r="G283" s="54">
        <v>2</v>
      </c>
    </row>
    <row r="284" spans="1:7" s="5" customFormat="1" ht="60" hidden="1" customHeight="1" x14ac:dyDescent="0.2">
      <c r="A284" s="15"/>
      <c r="B284" s="91">
        <v>2</v>
      </c>
      <c r="C284" s="76" t="s">
        <v>135</v>
      </c>
      <c r="D284" s="49" t="s">
        <v>225</v>
      </c>
      <c r="E284" s="31" t="s">
        <v>9</v>
      </c>
      <c r="F284" s="31" t="s">
        <v>20</v>
      </c>
      <c r="G284" s="54">
        <v>1</v>
      </c>
    </row>
    <row r="285" spans="1:7" s="5" customFormat="1" ht="60" hidden="1" customHeight="1" x14ac:dyDescent="0.2">
      <c r="A285" s="15"/>
      <c r="B285" s="91">
        <v>2</v>
      </c>
      <c r="C285" s="76" t="s">
        <v>135</v>
      </c>
      <c r="D285" s="49" t="s">
        <v>1024</v>
      </c>
      <c r="E285" s="31" t="s">
        <v>9</v>
      </c>
      <c r="F285" s="31" t="s">
        <v>20</v>
      </c>
      <c r="G285" s="54">
        <v>0</v>
      </c>
    </row>
    <row r="286" spans="1:7" s="5" customFormat="1" ht="60" hidden="1" customHeight="1" x14ac:dyDescent="0.2">
      <c r="A286" s="15"/>
      <c r="B286" s="91">
        <v>2</v>
      </c>
      <c r="C286" s="76" t="s">
        <v>150</v>
      </c>
      <c r="D286" s="49" t="s">
        <v>226</v>
      </c>
      <c r="E286" s="76" t="s">
        <v>122</v>
      </c>
      <c r="F286" s="76" t="s">
        <v>2147</v>
      </c>
      <c r="G286" s="54">
        <v>1</v>
      </c>
    </row>
    <row r="287" spans="1:7" s="5" customFormat="1" ht="60" hidden="1" customHeight="1" x14ac:dyDescent="0.2">
      <c r="A287" s="15"/>
      <c r="B287" s="91">
        <v>2</v>
      </c>
      <c r="C287" s="76" t="s">
        <v>150</v>
      </c>
      <c r="D287" s="49" t="s">
        <v>1418</v>
      </c>
      <c r="E287" s="76" t="s">
        <v>126</v>
      </c>
      <c r="F287" s="76" t="s">
        <v>1267</v>
      </c>
      <c r="G287" s="54">
        <v>2</v>
      </c>
    </row>
    <row r="288" spans="1:7" s="5" customFormat="1" ht="60" hidden="1" customHeight="1" x14ac:dyDescent="0.2">
      <c r="A288" s="15"/>
      <c r="B288" s="91">
        <v>2</v>
      </c>
      <c r="C288" s="76" t="s">
        <v>178</v>
      </c>
      <c r="D288" s="49" t="s">
        <v>227</v>
      </c>
      <c r="E288" s="76" t="s">
        <v>984</v>
      </c>
      <c r="F288" s="31" t="s">
        <v>2178</v>
      </c>
      <c r="G288" s="54">
        <v>1</v>
      </c>
    </row>
    <row r="289" spans="1:7" s="5" customFormat="1" ht="60" hidden="1" customHeight="1" x14ac:dyDescent="0.2">
      <c r="A289" s="15"/>
      <c r="B289" s="91">
        <v>2</v>
      </c>
      <c r="C289" s="76" t="s">
        <v>178</v>
      </c>
      <c r="D289" s="49" t="s">
        <v>1025</v>
      </c>
      <c r="E289" s="76" t="s">
        <v>984</v>
      </c>
      <c r="F289" s="31" t="s">
        <v>2178</v>
      </c>
      <c r="G289" s="54">
        <v>1</v>
      </c>
    </row>
    <row r="290" spans="1:7" s="5" customFormat="1" ht="60" hidden="1" customHeight="1" x14ac:dyDescent="0.2">
      <c r="A290" s="15"/>
      <c r="B290" s="91">
        <v>2</v>
      </c>
      <c r="C290" s="76" t="s">
        <v>178</v>
      </c>
      <c r="D290" s="49" t="s">
        <v>1026</v>
      </c>
      <c r="E290" s="31" t="s">
        <v>9</v>
      </c>
      <c r="F290" s="31" t="s">
        <v>20</v>
      </c>
      <c r="G290" s="54">
        <v>1</v>
      </c>
    </row>
    <row r="291" spans="1:7" s="5" customFormat="1" ht="60" hidden="1" customHeight="1" x14ac:dyDescent="0.2">
      <c r="A291" s="15"/>
      <c r="B291" s="91">
        <v>2</v>
      </c>
      <c r="C291" s="76" t="s">
        <v>150</v>
      </c>
      <c r="D291" s="49" t="s">
        <v>1027</v>
      </c>
      <c r="E291" s="31" t="s">
        <v>12</v>
      </c>
      <c r="F291" s="76" t="s">
        <v>204</v>
      </c>
      <c r="G291" s="54">
        <v>2</v>
      </c>
    </row>
    <row r="292" spans="1:7" s="5" customFormat="1" ht="60" hidden="1" customHeight="1" x14ac:dyDescent="0.2">
      <c r="A292" s="15"/>
      <c r="B292" s="91">
        <v>2</v>
      </c>
      <c r="C292" s="76" t="s">
        <v>150</v>
      </c>
      <c r="D292" s="49" t="s">
        <v>228</v>
      </c>
      <c r="E292" s="31" t="s">
        <v>11</v>
      </c>
      <c r="F292" s="31" t="s">
        <v>20</v>
      </c>
      <c r="G292" s="54">
        <v>2</v>
      </c>
    </row>
    <row r="293" spans="1:7" s="5" customFormat="1" ht="60" hidden="1" customHeight="1" x14ac:dyDescent="0.2">
      <c r="A293" s="15"/>
      <c r="B293" s="91">
        <v>2</v>
      </c>
      <c r="C293" s="76" t="s">
        <v>150</v>
      </c>
      <c r="D293" s="49" t="s">
        <v>229</v>
      </c>
      <c r="E293" s="119" t="s">
        <v>976</v>
      </c>
      <c r="F293" s="119" t="s">
        <v>2179</v>
      </c>
      <c r="G293" s="54">
        <v>2</v>
      </c>
    </row>
    <row r="294" spans="1:7" s="5" customFormat="1" ht="60" hidden="1" customHeight="1" x14ac:dyDescent="0.2">
      <c r="A294" s="15"/>
      <c r="B294" s="91">
        <v>2</v>
      </c>
      <c r="C294" s="76" t="s">
        <v>150</v>
      </c>
      <c r="D294" s="49" t="s">
        <v>230</v>
      </c>
      <c r="E294" s="76" t="s">
        <v>984</v>
      </c>
      <c r="F294" s="31" t="s">
        <v>2178</v>
      </c>
      <c r="G294" s="54">
        <v>2</v>
      </c>
    </row>
    <row r="295" spans="1:7" s="5" customFormat="1" ht="60" hidden="1" customHeight="1" x14ac:dyDescent="0.2">
      <c r="A295" s="15"/>
      <c r="B295" s="91">
        <v>2</v>
      </c>
      <c r="C295" s="76" t="s">
        <v>150</v>
      </c>
      <c r="D295" s="49" t="s">
        <v>231</v>
      </c>
      <c r="E295" s="31" t="s">
        <v>11</v>
      </c>
      <c r="F295" s="31" t="s">
        <v>2181</v>
      </c>
      <c r="G295" s="54">
        <v>2</v>
      </c>
    </row>
    <row r="296" spans="1:7" s="5" customFormat="1" ht="95.45" hidden="1" customHeight="1" x14ac:dyDescent="0.2">
      <c r="A296" s="15"/>
      <c r="B296" s="91">
        <v>2</v>
      </c>
      <c r="C296" s="76" t="s">
        <v>201</v>
      </c>
      <c r="D296" s="49" t="s">
        <v>232</v>
      </c>
      <c r="E296" s="31" t="s">
        <v>9</v>
      </c>
      <c r="F296" s="31" t="s">
        <v>20</v>
      </c>
      <c r="G296" s="54">
        <v>1</v>
      </c>
    </row>
    <row r="297" spans="1:7" s="5" customFormat="1" ht="60" hidden="1" customHeight="1" x14ac:dyDescent="0.2">
      <c r="A297" s="15"/>
      <c r="B297" s="91">
        <v>2</v>
      </c>
      <c r="C297" s="76" t="s">
        <v>144</v>
      </c>
      <c r="D297" s="49" t="s">
        <v>1028</v>
      </c>
      <c r="E297" s="31" t="s">
        <v>9</v>
      </c>
      <c r="F297" s="31" t="s">
        <v>20</v>
      </c>
      <c r="G297" s="54">
        <v>2</v>
      </c>
    </row>
    <row r="298" spans="1:7" s="5" customFormat="1" ht="60" hidden="1" customHeight="1" x14ac:dyDescent="0.2">
      <c r="A298" s="15"/>
      <c r="B298" s="91">
        <v>2</v>
      </c>
      <c r="C298" s="76" t="s">
        <v>144</v>
      </c>
      <c r="D298" s="49" t="s">
        <v>233</v>
      </c>
      <c r="E298" s="31" t="s">
        <v>9</v>
      </c>
      <c r="F298" s="31" t="s">
        <v>20</v>
      </c>
      <c r="G298" s="54">
        <v>5</v>
      </c>
    </row>
    <row r="299" spans="1:7" s="5" customFormat="1" ht="60" hidden="1" customHeight="1" x14ac:dyDescent="0.2">
      <c r="A299" s="15"/>
      <c r="B299" s="91">
        <v>2</v>
      </c>
      <c r="C299" s="76" t="s">
        <v>150</v>
      </c>
      <c r="D299" s="49" t="s">
        <v>234</v>
      </c>
      <c r="E299" s="76" t="s">
        <v>122</v>
      </c>
      <c r="F299" s="76" t="s">
        <v>2172</v>
      </c>
      <c r="G299" s="54">
        <v>2</v>
      </c>
    </row>
    <row r="300" spans="1:7" s="5" customFormat="1" ht="60" hidden="1" customHeight="1" x14ac:dyDescent="0.2">
      <c r="A300" s="15"/>
      <c r="B300" s="91">
        <v>2</v>
      </c>
      <c r="C300" s="76" t="s">
        <v>150</v>
      </c>
      <c r="D300" s="49" t="s">
        <v>235</v>
      </c>
      <c r="E300" s="76" t="s">
        <v>126</v>
      </c>
      <c r="F300" s="76" t="s">
        <v>236</v>
      </c>
      <c r="G300" s="54">
        <v>2</v>
      </c>
    </row>
    <row r="301" spans="1:7" s="5" customFormat="1" ht="60" hidden="1" customHeight="1" x14ac:dyDescent="0.2">
      <c r="A301" s="15"/>
      <c r="B301" s="91">
        <v>2</v>
      </c>
      <c r="C301" s="76" t="s">
        <v>150</v>
      </c>
      <c r="D301" s="49" t="s">
        <v>237</v>
      </c>
      <c r="E301" s="31" t="s">
        <v>12</v>
      </c>
      <c r="F301" s="76" t="s">
        <v>204</v>
      </c>
      <c r="G301" s="54">
        <v>2</v>
      </c>
    </row>
    <row r="302" spans="1:7" s="5" customFormat="1" ht="60" hidden="1" customHeight="1" x14ac:dyDescent="0.2">
      <c r="A302" s="15"/>
      <c r="B302" s="91">
        <v>2</v>
      </c>
      <c r="C302" s="76" t="s">
        <v>150</v>
      </c>
      <c r="D302" s="49" t="s">
        <v>238</v>
      </c>
      <c r="E302" s="119" t="s">
        <v>976</v>
      </c>
      <c r="F302" s="119" t="s">
        <v>2179</v>
      </c>
      <c r="G302" s="54">
        <v>2</v>
      </c>
    </row>
    <row r="303" spans="1:7" s="5" customFormat="1" ht="60" hidden="1" customHeight="1" x14ac:dyDescent="0.2">
      <c r="A303" s="15"/>
      <c r="B303" s="91">
        <v>2</v>
      </c>
      <c r="C303" s="76" t="s">
        <v>1387</v>
      </c>
      <c r="D303" s="49" t="s">
        <v>239</v>
      </c>
      <c r="E303" s="76" t="s">
        <v>123</v>
      </c>
      <c r="F303" s="76" t="s">
        <v>313</v>
      </c>
      <c r="G303" s="54">
        <v>2</v>
      </c>
    </row>
    <row r="304" spans="1:7" s="5" customFormat="1" ht="115.9" hidden="1" customHeight="1" x14ac:dyDescent="0.2">
      <c r="A304" s="15"/>
      <c r="B304" s="71">
        <v>2</v>
      </c>
      <c r="C304" s="7" t="s">
        <v>1419</v>
      </c>
      <c r="D304" s="92" t="s">
        <v>1420</v>
      </c>
      <c r="E304" s="31" t="s">
        <v>9</v>
      </c>
      <c r="F304" s="31" t="s">
        <v>20</v>
      </c>
      <c r="G304" s="85">
        <v>1</v>
      </c>
    </row>
    <row r="305" spans="1:7" s="5" customFormat="1" ht="81" hidden="1" customHeight="1" x14ac:dyDescent="0.2">
      <c r="A305" s="15"/>
      <c r="B305" s="91">
        <v>2</v>
      </c>
      <c r="C305" s="76" t="s">
        <v>240</v>
      </c>
      <c r="D305" s="49" t="s">
        <v>241</v>
      </c>
      <c r="E305" s="31" t="s">
        <v>9</v>
      </c>
      <c r="F305" s="31" t="s">
        <v>20</v>
      </c>
      <c r="G305" s="54">
        <v>1</v>
      </c>
    </row>
    <row r="306" spans="1:7" s="5" customFormat="1" ht="60" hidden="1" customHeight="1" x14ac:dyDescent="0.2">
      <c r="A306" s="15"/>
      <c r="B306" s="91">
        <v>2</v>
      </c>
      <c r="C306" s="76" t="s">
        <v>150</v>
      </c>
      <c r="D306" s="49" t="s">
        <v>243</v>
      </c>
      <c r="E306" s="76" t="s">
        <v>13</v>
      </c>
      <c r="F306" s="31" t="s">
        <v>2146</v>
      </c>
      <c r="G306" s="54">
        <v>5</v>
      </c>
    </row>
    <row r="307" spans="1:7" s="5" customFormat="1" ht="60" hidden="1" customHeight="1" x14ac:dyDescent="0.2">
      <c r="A307" s="15"/>
      <c r="B307" s="91">
        <v>2</v>
      </c>
      <c r="C307" s="76" t="s">
        <v>150</v>
      </c>
      <c r="D307" s="49" t="s">
        <v>244</v>
      </c>
      <c r="E307" s="119" t="s">
        <v>976</v>
      </c>
      <c r="F307" s="119" t="s">
        <v>2179</v>
      </c>
      <c r="G307" s="54">
        <v>5</v>
      </c>
    </row>
    <row r="308" spans="1:7" s="5" customFormat="1" ht="82.9" hidden="1" customHeight="1" x14ac:dyDescent="0.2">
      <c r="A308" s="15"/>
      <c r="B308" s="91">
        <v>2</v>
      </c>
      <c r="C308" s="76" t="s">
        <v>150</v>
      </c>
      <c r="D308" s="49" t="s">
        <v>1029</v>
      </c>
      <c r="E308" s="31" t="s">
        <v>9</v>
      </c>
      <c r="F308" s="31" t="s">
        <v>20</v>
      </c>
      <c r="G308" s="54">
        <v>2</v>
      </c>
    </row>
    <row r="309" spans="1:7" s="5" customFormat="1" ht="60" hidden="1" customHeight="1" x14ac:dyDescent="0.2">
      <c r="A309" s="15"/>
      <c r="B309" s="91">
        <v>2</v>
      </c>
      <c r="C309" s="76" t="s">
        <v>135</v>
      </c>
      <c r="D309" s="49" t="s">
        <v>1030</v>
      </c>
      <c r="E309" s="76" t="s">
        <v>245</v>
      </c>
      <c r="F309" s="76" t="s">
        <v>2147</v>
      </c>
      <c r="G309" s="54">
        <v>0</v>
      </c>
    </row>
    <row r="310" spans="1:7" s="5" customFormat="1" ht="60" hidden="1" customHeight="1" x14ac:dyDescent="0.2">
      <c r="A310" s="15"/>
      <c r="B310" s="71">
        <v>2</v>
      </c>
      <c r="C310" s="7" t="s">
        <v>246</v>
      </c>
      <c r="D310" s="92" t="s">
        <v>1031</v>
      </c>
      <c r="E310" s="31" t="s">
        <v>9</v>
      </c>
      <c r="F310" s="31" t="s">
        <v>20</v>
      </c>
      <c r="G310" s="85">
        <v>2</v>
      </c>
    </row>
    <row r="311" spans="1:7" s="5" customFormat="1" ht="60" hidden="1" customHeight="1" x14ac:dyDescent="0.2">
      <c r="A311" s="15"/>
      <c r="B311" s="91">
        <v>2</v>
      </c>
      <c r="C311" s="76" t="s">
        <v>159</v>
      </c>
      <c r="D311" s="49" t="s">
        <v>247</v>
      </c>
      <c r="E311" s="31" t="s">
        <v>11</v>
      </c>
      <c r="F311" s="31" t="s">
        <v>20</v>
      </c>
      <c r="G311" s="54">
        <v>1</v>
      </c>
    </row>
    <row r="312" spans="1:7" s="5" customFormat="1" ht="60" hidden="1" customHeight="1" x14ac:dyDescent="0.2">
      <c r="A312" s="15"/>
      <c r="B312" s="91">
        <v>2</v>
      </c>
      <c r="C312" s="76" t="s">
        <v>150</v>
      </c>
      <c r="D312" s="49" t="s">
        <v>248</v>
      </c>
      <c r="E312" s="76" t="s">
        <v>13</v>
      </c>
      <c r="F312" s="31" t="s">
        <v>20</v>
      </c>
      <c r="G312" s="54">
        <v>2</v>
      </c>
    </row>
    <row r="313" spans="1:7" s="5" customFormat="1" ht="60" hidden="1" customHeight="1" x14ac:dyDescent="0.2">
      <c r="A313" s="15"/>
      <c r="B313" s="91">
        <v>2</v>
      </c>
      <c r="C313" s="76" t="s">
        <v>150</v>
      </c>
      <c r="D313" s="49" t="s">
        <v>249</v>
      </c>
      <c r="E313" s="76" t="s">
        <v>13</v>
      </c>
      <c r="F313" s="31" t="s">
        <v>20</v>
      </c>
      <c r="G313" s="54">
        <v>5</v>
      </c>
    </row>
    <row r="314" spans="1:7" s="5" customFormat="1" ht="60" hidden="1" customHeight="1" x14ac:dyDescent="0.2">
      <c r="A314" s="15"/>
      <c r="B314" s="91">
        <v>2</v>
      </c>
      <c r="C314" s="76" t="s">
        <v>150</v>
      </c>
      <c r="D314" s="49" t="s">
        <v>250</v>
      </c>
      <c r="E314" s="76" t="s">
        <v>13</v>
      </c>
      <c r="F314" s="31" t="s">
        <v>20</v>
      </c>
      <c r="G314" s="54">
        <v>5</v>
      </c>
    </row>
    <row r="315" spans="1:7" s="5" customFormat="1" ht="60" hidden="1" customHeight="1" x14ac:dyDescent="0.2">
      <c r="A315" s="15"/>
      <c r="B315" s="91">
        <v>2</v>
      </c>
      <c r="C315" s="76" t="s">
        <v>150</v>
      </c>
      <c r="D315" s="49" t="s">
        <v>251</v>
      </c>
      <c r="E315" s="119" t="s">
        <v>976</v>
      </c>
      <c r="F315" s="119" t="s">
        <v>2179</v>
      </c>
      <c r="G315" s="54">
        <v>5</v>
      </c>
    </row>
    <row r="316" spans="1:7" s="5" customFormat="1" ht="60" hidden="1" customHeight="1" x14ac:dyDescent="0.2">
      <c r="A316" s="15"/>
      <c r="B316" s="91">
        <v>2</v>
      </c>
      <c r="C316" s="76" t="s">
        <v>150</v>
      </c>
      <c r="D316" s="49" t="s">
        <v>252</v>
      </c>
      <c r="E316" s="76" t="s">
        <v>122</v>
      </c>
      <c r="F316" s="76" t="s">
        <v>2147</v>
      </c>
      <c r="G316" s="54">
        <v>1</v>
      </c>
    </row>
    <row r="317" spans="1:7" s="5" customFormat="1" ht="60" hidden="1" customHeight="1" x14ac:dyDescent="0.2">
      <c r="A317" s="15"/>
      <c r="B317" s="91">
        <v>2</v>
      </c>
      <c r="C317" s="76" t="s">
        <v>150</v>
      </c>
      <c r="D317" s="49" t="s">
        <v>1032</v>
      </c>
      <c r="E317" s="76" t="s">
        <v>122</v>
      </c>
      <c r="F317" s="76" t="s">
        <v>2159</v>
      </c>
      <c r="G317" s="54">
        <v>2</v>
      </c>
    </row>
    <row r="318" spans="1:7" s="5" customFormat="1" ht="60" hidden="1" customHeight="1" x14ac:dyDescent="0.2">
      <c r="A318" s="15"/>
      <c r="B318" s="91">
        <v>2</v>
      </c>
      <c r="C318" s="76" t="s">
        <v>150</v>
      </c>
      <c r="D318" s="49" t="s">
        <v>253</v>
      </c>
      <c r="E318" s="76" t="s">
        <v>126</v>
      </c>
      <c r="F318" s="76" t="s">
        <v>1267</v>
      </c>
      <c r="G318" s="54">
        <v>2</v>
      </c>
    </row>
    <row r="319" spans="1:7" s="5" customFormat="1" ht="60" hidden="1" customHeight="1" x14ac:dyDescent="0.2">
      <c r="A319" s="15"/>
      <c r="B319" s="91">
        <v>2</v>
      </c>
      <c r="C319" s="76" t="s">
        <v>150</v>
      </c>
      <c r="D319" s="49" t="s">
        <v>254</v>
      </c>
      <c r="E319" s="76" t="s">
        <v>126</v>
      </c>
      <c r="F319" s="76" t="s">
        <v>1267</v>
      </c>
      <c r="G319" s="54">
        <v>2</v>
      </c>
    </row>
    <row r="320" spans="1:7" s="5" customFormat="1" ht="118.9" hidden="1" customHeight="1" x14ac:dyDescent="0.2">
      <c r="A320" s="15"/>
      <c r="B320" s="91">
        <v>2</v>
      </c>
      <c r="C320" s="76" t="s">
        <v>150</v>
      </c>
      <c r="D320" s="49" t="s">
        <v>1033</v>
      </c>
      <c r="E320" s="31" t="s">
        <v>11</v>
      </c>
      <c r="F320" s="31" t="s">
        <v>20</v>
      </c>
      <c r="G320" s="54">
        <v>5</v>
      </c>
    </row>
    <row r="321" spans="1:7" s="5" customFormat="1" ht="60" hidden="1" customHeight="1" x14ac:dyDescent="0.2">
      <c r="A321" s="15"/>
      <c r="B321" s="91">
        <v>2</v>
      </c>
      <c r="C321" s="76" t="s">
        <v>150</v>
      </c>
      <c r="D321" s="49" t="s">
        <v>255</v>
      </c>
      <c r="E321" s="76" t="s">
        <v>984</v>
      </c>
      <c r="F321" s="31" t="s">
        <v>2178</v>
      </c>
      <c r="G321" s="54">
        <v>1</v>
      </c>
    </row>
    <row r="322" spans="1:7" s="5" customFormat="1" ht="60" hidden="1" customHeight="1" x14ac:dyDescent="0.2">
      <c r="A322" s="15"/>
      <c r="B322" s="91">
        <v>2</v>
      </c>
      <c r="C322" s="76" t="s">
        <v>150</v>
      </c>
      <c r="D322" s="49" t="s">
        <v>1034</v>
      </c>
      <c r="E322" s="76" t="s">
        <v>122</v>
      </c>
      <c r="F322" s="76" t="s">
        <v>1874</v>
      </c>
      <c r="G322" s="54">
        <v>2</v>
      </c>
    </row>
    <row r="323" spans="1:7" s="5" customFormat="1" ht="60" hidden="1" customHeight="1" x14ac:dyDescent="0.2">
      <c r="A323" s="15"/>
      <c r="B323" s="91">
        <v>2</v>
      </c>
      <c r="C323" s="76" t="s">
        <v>150</v>
      </c>
      <c r="D323" s="49" t="s">
        <v>1035</v>
      </c>
      <c r="E323" s="76" t="s">
        <v>122</v>
      </c>
      <c r="F323" s="76" t="s">
        <v>2160</v>
      </c>
      <c r="G323" s="54">
        <v>2</v>
      </c>
    </row>
    <row r="324" spans="1:7" s="5" customFormat="1" ht="60" hidden="1" customHeight="1" x14ac:dyDescent="0.2">
      <c r="A324" s="15"/>
      <c r="B324" s="91">
        <v>2</v>
      </c>
      <c r="C324" s="76" t="s">
        <v>150</v>
      </c>
      <c r="D324" s="49" t="s">
        <v>256</v>
      </c>
      <c r="E324" s="76" t="s">
        <v>984</v>
      </c>
      <c r="F324" s="31" t="s">
        <v>2178</v>
      </c>
      <c r="G324" s="54">
        <v>2</v>
      </c>
    </row>
    <row r="325" spans="1:7" s="5" customFormat="1" ht="60" hidden="1" customHeight="1" x14ac:dyDescent="0.2">
      <c r="A325" s="15"/>
      <c r="B325" s="91">
        <v>2</v>
      </c>
      <c r="C325" s="76" t="s">
        <v>150</v>
      </c>
      <c r="D325" s="49" t="s">
        <v>257</v>
      </c>
      <c r="E325" s="76" t="s">
        <v>122</v>
      </c>
      <c r="F325" s="76" t="s">
        <v>2157</v>
      </c>
      <c r="G325" s="54">
        <v>1</v>
      </c>
    </row>
    <row r="326" spans="1:7" s="16" customFormat="1" ht="60" hidden="1" customHeight="1" x14ac:dyDescent="0.2">
      <c r="A326" s="15"/>
      <c r="B326" s="91">
        <v>2</v>
      </c>
      <c r="C326" s="76" t="s">
        <v>150</v>
      </c>
      <c r="D326" s="49" t="s">
        <v>258</v>
      </c>
      <c r="E326" s="76" t="s">
        <v>126</v>
      </c>
      <c r="F326" s="76" t="s">
        <v>1267</v>
      </c>
      <c r="G326" s="54">
        <v>5</v>
      </c>
    </row>
    <row r="327" spans="1:7" s="16" customFormat="1" ht="60" hidden="1" customHeight="1" x14ac:dyDescent="0.2">
      <c r="A327" s="15"/>
      <c r="B327" s="91">
        <v>2</v>
      </c>
      <c r="C327" s="76" t="s">
        <v>150</v>
      </c>
      <c r="D327" s="49" t="s">
        <v>259</v>
      </c>
      <c r="E327" s="76" t="s">
        <v>123</v>
      </c>
      <c r="F327" s="76" t="s">
        <v>313</v>
      </c>
      <c r="G327" s="54">
        <v>2</v>
      </c>
    </row>
    <row r="328" spans="1:7" s="5" customFormat="1" ht="60" hidden="1" customHeight="1" x14ac:dyDescent="0.2">
      <c r="A328" s="15"/>
      <c r="B328" s="91">
        <v>2</v>
      </c>
      <c r="C328" s="76" t="s">
        <v>150</v>
      </c>
      <c r="D328" s="49" t="s">
        <v>1036</v>
      </c>
      <c r="E328" s="119" t="s">
        <v>976</v>
      </c>
      <c r="F328" s="119" t="s">
        <v>2179</v>
      </c>
      <c r="G328" s="54">
        <v>2</v>
      </c>
    </row>
    <row r="329" spans="1:7" s="5" customFormat="1" ht="60" hidden="1" customHeight="1" x14ac:dyDescent="0.2">
      <c r="A329" s="15"/>
      <c r="B329" s="91">
        <v>2</v>
      </c>
      <c r="C329" s="76" t="s">
        <v>150</v>
      </c>
      <c r="D329" s="49" t="s">
        <v>1037</v>
      </c>
      <c r="E329" s="76" t="s">
        <v>984</v>
      </c>
      <c r="F329" s="31" t="s">
        <v>2178</v>
      </c>
      <c r="G329" s="54">
        <v>2</v>
      </c>
    </row>
    <row r="330" spans="1:7" s="5" customFormat="1" ht="60" hidden="1" customHeight="1" x14ac:dyDescent="0.2">
      <c r="A330" s="15"/>
      <c r="B330" s="91">
        <v>2</v>
      </c>
      <c r="C330" s="76" t="s">
        <v>150</v>
      </c>
      <c r="D330" s="49" t="s">
        <v>1007</v>
      </c>
      <c r="E330" s="31" t="s">
        <v>10</v>
      </c>
      <c r="F330" s="76" t="s">
        <v>1874</v>
      </c>
      <c r="G330" s="54">
        <v>2</v>
      </c>
    </row>
    <row r="331" spans="1:7" s="5" customFormat="1" ht="60" hidden="1" customHeight="1" x14ac:dyDescent="0.2">
      <c r="A331" s="15"/>
      <c r="B331" s="91">
        <v>2</v>
      </c>
      <c r="C331" s="76" t="s">
        <v>150</v>
      </c>
      <c r="D331" s="49" t="s">
        <v>127</v>
      </c>
      <c r="E331" s="76" t="s">
        <v>984</v>
      </c>
      <c r="F331" s="31" t="s">
        <v>2178</v>
      </c>
      <c r="G331" s="54">
        <v>2</v>
      </c>
    </row>
    <row r="332" spans="1:7" s="5" customFormat="1" ht="60" hidden="1" customHeight="1" x14ac:dyDescent="0.2">
      <c r="A332" s="15"/>
      <c r="B332" s="91">
        <v>2</v>
      </c>
      <c r="C332" s="76" t="s">
        <v>150</v>
      </c>
      <c r="D332" s="49" t="s">
        <v>260</v>
      </c>
      <c r="E332" s="31" t="s">
        <v>11</v>
      </c>
      <c r="F332" s="31" t="s">
        <v>2181</v>
      </c>
      <c r="G332" s="54">
        <v>2</v>
      </c>
    </row>
    <row r="333" spans="1:7" s="5" customFormat="1" ht="60" hidden="1" customHeight="1" x14ac:dyDescent="0.2">
      <c r="A333" s="15"/>
      <c r="B333" s="91">
        <v>2</v>
      </c>
      <c r="C333" s="76" t="s">
        <v>150</v>
      </c>
      <c r="D333" s="49" t="s">
        <v>261</v>
      </c>
      <c r="E333" s="31" t="s">
        <v>979</v>
      </c>
      <c r="F333" s="76" t="s">
        <v>21</v>
      </c>
      <c r="G333" s="54">
        <v>2</v>
      </c>
    </row>
    <row r="334" spans="1:7" s="5" customFormat="1" ht="60" hidden="1" customHeight="1" x14ac:dyDescent="0.2">
      <c r="A334" s="15"/>
      <c r="B334" s="91">
        <v>2</v>
      </c>
      <c r="C334" s="76" t="s">
        <v>150</v>
      </c>
      <c r="D334" s="49" t="s">
        <v>262</v>
      </c>
      <c r="E334" s="31" t="s">
        <v>979</v>
      </c>
      <c r="F334" s="76" t="s">
        <v>21</v>
      </c>
      <c r="G334" s="54">
        <v>2</v>
      </c>
    </row>
    <row r="335" spans="1:7" s="5" customFormat="1" ht="60" hidden="1" customHeight="1" x14ac:dyDescent="0.2">
      <c r="A335" s="15"/>
      <c r="B335" s="91">
        <v>2</v>
      </c>
      <c r="C335" s="76" t="s">
        <v>135</v>
      </c>
      <c r="D335" s="49" t="s">
        <v>263</v>
      </c>
      <c r="E335" s="31" t="s">
        <v>11</v>
      </c>
      <c r="F335" s="31" t="s">
        <v>2181</v>
      </c>
      <c r="G335" s="54">
        <v>0</v>
      </c>
    </row>
    <row r="336" spans="1:7" s="5" customFormat="1" ht="60" hidden="1" customHeight="1" x14ac:dyDescent="0.2">
      <c r="A336" s="15"/>
      <c r="B336" s="91">
        <v>2</v>
      </c>
      <c r="C336" s="76" t="s">
        <v>264</v>
      </c>
      <c r="D336" s="49" t="s">
        <v>265</v>
      </c>
      <c r="E336" s="31" t="s">
        <v>9</v>
      </c>
      <c r="F336" s="31" t="s">
        <v>20</v>
      </c>
      <c r="G336" s="54">
        <v>2</v>
      </c>
    </row>
    <row r="337" spans="1:7" s="5" customFormat="1" ht="60" hidden="1" customHeight="1" x14ac:dyDescent="0.2">
      <c r="A337" s="15"/>
      <c r="B337" s="91">
        <v>2</v>
      </c>
      <c r="C337" s="76" t="s">
        <v>132</v>
      </c>
      <c r="D337" s="49" t="s">
        <v>266</v>
      </c>
      <c r="E337" s="31" t="s">
        <v>9</v>
      </c>
      <c r="F337" s="31" t="s">
        <v>20</v>
      </c>
      <c r="G337" s="54">
        <v>1</v>
      </c>
    </row>
    <row r="338" spans="1:7" s="5" customFormat="1" ht="60" hidden="1" customHeight="1" x14ac:dyDescent="0.2">
      <c r="A338" s="15"/>
      <c r="B338" s="91">
        <v>2</v>
      </c>
      <c r="C338" s="76" t="s">
        <v>132</v>
      </c>
      <c r="D338" s="49" t="s">
        <v>1421</v>
      </c>
      <c r="E338" s="31" t="s">
        <v>9</v>
      </c>
      <c r="F338" s="31" t="s">
        <v>20</v>
      </c>
      <c r="G338" s="54">
        <v>0</v>
      </c>
    </row>
    <row r="339" spans="1:7" s="5" customFormat="1" ht="60" hidden="1" customHeight="1" x14ac:dyDescent="0.2">
      <c r="A339" s="15"/>
      <c r="B339" s="91">
        <v>2</v>
      </c>
      <c r="C339" s="76" t="s">
        <v>150</v>
      </c>
      <c r="D339" s="49" t="s">
        <v>267</v>
      </c>
      <c r="E339" s="31" t="s">
        <v>11</v>
      </c>
      <c r="F339" s="31" t="s">
        <v>2181</v>
      </c>
      <c r="G339" s="54">
        <v>5</v>
      </c>
    </row>
    <row r="340" spans="1:7" s="5" customFormat="1" ht="60" hidden="1" customHeight="1" x14ac:dyDescent="0.2">
      <c r="A340" s="15"/>
      <c r="B340" s="91">
        <v>2</v>
      </c>
      <c r="C340" s="76" t="s">
        <v>153</v>
      </c>
      <c r="D340" s="49" t="s">
        <v>268</v>
      </c>
      <c r="E340" s="31" t="s">
        <v>9</v>
      </c>
      <c r="F340" s="31" t="s">
        <v>20</v>
      </c>
      <c r="G340" s="54">
        <v>2</v>
      </c>
    </row>
    <row r="341" spans="1:7" s="5" customFormat="1" ht="60" hidden="1" customHeight="1" x14ac:dyDescent="0.2">
      <c r="A341" s="15"/>
      <c r="B341" s="91">
        <v>2</v>
      </c>
      <c r="C341" s="76" t="s">
        <v>269</v>
      </c>
      <c r="D341" s="49" t="s">
        <v>270</v>
      </c>
      <c r="E341" s="31" t="s">
        <v>9</v>
      </c>
      <c r="F341" s="31" t="s">
        <v>20</v>
      </c>
      <c r="G341" s="54">
        <v>2</v>
      </c>
    </row>
    <row r="342" spans="1:7" s="5" customFormat="1" ht="60" hidden="1" customHeight="1" x14ac:dyDescent="0.2">
      <c r="A342" s="15"/>
      <c r="B342" s="91">
        <v>2</v>
      </c>
      <c r="C342" s="76" t="s">
        <v>150</v>
      </c>
      <c r="D342" s="49" t="s">
        <v>271</v>
      </c>
      <c r="E342" s="31" t="s">
        <v>11</v>
      </c>
      <c r="F342" s="31" t="s">
        <v>2181</v>
      </c>
      <c r="G342" s="54">
        <v>5</v>
      </c>
    </row>
    <row r="343" spans="1:7" s="5" customFormat="1" ht="60" hidden="1" customHeight="1" x14ac:dyDescent="0.2">
      <c r="A343" s="15"/>
      <c r="B343" s="91">
        <v>2</v>
      </c>
      <c r="C343" s="76" t="s">
        <v>150</v>
      </c>
      <c r="D343" s="49" t="s">
        <v>272</v>
      </c>
      <c r="E343" s="31" t="s">
        <v>11</v>
      </c>
      <c r="F343" s="31" t="s">
        <v>2181</v>
      </c>
      <c r="G343" s="54">
        <v>2</v>
      </c>
    </row>
    <row r="344" spans="1:7" s="5" customFormat="1" ht="60" hidden="1" customHeight="1" x14ac:dyDescent="0.2">
      <c r="A344" s="15"/>
      <c r="B344" s="91">
        <v>2</v>
      </c>
      <c r="C344" s="76" t="s">
        <v>150</v>
      </c>
      <c r="D344" s="49" t="s">
        <v>273</v>
      </c>
      <c r="E344" s="31" t="s">
        <v>12</v>
      </c>
      <c r="F344" s="76" t="s">
        <v>204</v>
      </c>
      <c r="G344" s="54">
        <v>2</v>
      </c>
    </row>
    <row r="345" spans="1:7" s="5" customFormat="1" ht="60" hidden="1" customHeight="1" x14ac:dyDescent="0.2">
      <c r="A345" s="15"/>
      <c r="B345" s="91">
        <v>2</v>
      </c>
      <c r="C345" s="76" t="s">
        <v>150</v>
      </c>
      <c r="D345" s="49" t="s">
        <v>274</v>
      </c>
      <c r="E345" s="31" t="s">
        <v>10</v>
      </c>
      <c r="F345" s="76" t="s">
        <v>1874</v>
      </c>
      <c r="G345" s="54">
        <v>2</v>
      </c>
    </row>
    <row r="346" spans="1:7" s="5" customFormat="1" ht="60" hidden="1" customHeight="1" x14ac:dyDescent="0.2">
      <c r="A346" s="15"/>
      <c r="B346" s="91">
        <v>2</v>
      </c>
      <c r="C346" s="76" t="s">
        <v>150</v>
      </c>
      <c r="D346" s="49" t="s">
        <v>275</v>
      </c>
      <c r="E346" s="76" t="s">
        <v>13</v>
      </c>
      <c r="F346" s="31" t="s">
        <v>2146</v>
      </c>
      <c r="G346" s="54">
        <v>2</v>
      </c>
    </row>
    <row r="347" spans="1:7" s="5" customFormat="1" ht="60" hidden="1" customHeight="1" x14ac:dyDescent="0.2">
      <c r="A347" s="15"/>
      <c r="B347" s="91">
        <v>2</v>
      </c>
      <c r="C347" s="76" t="s">
        <v>150</v>
      </c>
      <c r="D347" s="49" t="s">
        <v>276</v>
      </c>
      <c r="E347" s="76" t="s">
        <v>13</v>
      </c>
      <c r="F347" s="76" t="s">
        <v>2153</v>
      </c>
      <c r="G347" s="54">
        <v>2</v>
      </c>
    </row>
    <row r="348" spans="1:7" s="5" customFormat="1" ht="60" hidden="1" customHeight="1" x14ac:dyDescent="0.2">
      <c r="A348" s="15"/>
      <c r="B348" s="91">
        <v>2</v>
      </c>
      <c r="C348" s="76" t="s">
        <v>150</v>
      </c>
      <c r="D348" s="49" t="s">
        <v>277</v>
      </c>
      <c r="E348" s="76" t="s">
        <v>122</v>
      </c>
      <c r="F348" s="76" t="s">
        <v>313</v>
      </c>
      <c r="G348" s="54">
        <v>2</v>
      </c>
    </row>
    <row r="349" spans="1:7" s="5" customFormat="1" ht="60" hidden="1" customHeight="1" x14ac:dyDescent="0.2">
      <c r="A349" s="15"/>
      <c r="B349" s="91">
        <v>2</v>
      </c>
      <c r="C349" s="76" t="s">
        <v>150</v>
      </c>
      <c r="D349" s="49" t="s">
        <v>278</v>
      </c>
      <c r="E349" s="76" t="s">
        <v>126</v>
      </c>
      <c r="F349" s="76" t="s">
        <v>1267</v>
      </c>
      <c r="G349" s="54">
        <v>3</v>
      </c>
    </row>
    <row r="350" spans="1:7" s="5" customFormat="1" ht="60" hidden="1" customHeight="1" x14ac:dyDescent="0.2">
      <c r="A350" s="15"/>
      <c r="B350" s="91">
        <v>2</v>
      </c>
      <c r="C350" s="76" t="s">
        <v>150</v>
      </c>
      <c r="D350" s="49" t="s">
        <v>279</v>
      </c>
      <c r="E350" s="76" t="s">
        <v>984</v>
      </c>
      <c r="F350" s="31" t="s">
        <v>2178</v>
      </c>
      <c r="G350" s="54">
        <v>2</v>
      </c>
    </row>
    <row r="351" spans="1:7" s="5" customFormat="1" ht="60" hidden="1" customHeight="1" x14ac:dyDescent="0.2">
      <c r="A351" s="15"/>
      <c r="B351" s="91">
        <v>2</v>
      </c>
      <c r="C351" s="76" t="s">
        <v>210</v>
      </c>
      <c r="D351" s="49" t="s">
        <v>280</v>
      </c>
      <c r="E351" s="31" t="s">
        <v>9</v>
      </c>
      <c r="F351" s="31" t="s">
        <v>20</v>
      </c>
      <c r="G351" s="54">
        <v>2</v>
      </c>
    </row>
    <row r="352" spans="1:7" s="5" customFormat="1" ht="60" hidden="1" customHeight="1" x14ac:dyDescent="0.2">
      <c r="A352" s="15"/>
      <c r="B352" s="91">
        <v>2</v>
      </c>
      <c r="C352" s="76" t="s">
        <v>150</v>
      </c>
      <c r="D352" s="49" t="s">
        <v>1038</v>
      </c>
      <c r="E352" s="76" t="s">
        <v>984</v>
      </c>
      <c r="F352" s="31" t="s">
        <v>2178</v>
      </c>
      <c r="G352" s="54">
        <v>2</v>
      </c>
    </row>
    <row r="353" spans="1:7" s="5" customFormat="1" ht="60" hidden="1" customHeight="1" x14ac:dyDescent="0.2">
      <c r="A353" s="15"/>
      <c r="B353" s="91">
        <v>2</v>
      </c>
      <c r="C353" s="76" t="s">
        <v>281</v>
      </c>
      <c r="D353" s="49" t="s">
        <v>282</v>
      </c>
      <c r="E353" s="31" t="s">
        <v>9</v>
      </c>
      <c r="F353" s="31" t="s">
        <v>20</v>
      </c>
      <c r="G353" s="54">
        <v>2</v>
      </c>
    </row>
    <row r="354" spans="1:7" s="5" customFormat="1" ht="78.599999999999994" hidden="1" customHeight="1" x14ac:dyDescent="0.2">
      <c r="A354" s="15"/>
      <c r="B354" s="91">
        <v>2</v>
      </c>
      <c r="C354" s="76" t="s">
        <v>133</v>
      </c>
      <c r="D354" s="49" t="s">
        <v>283</v>
      </c>
      <c r="E354" s="119" t="s">
        <v>976</v>
      </c>
      <c r="F354" s="119" t="s">
        <v>2179</v>
      </c>
      <c r="G354" s="54">
        <v>2</v>
      </c>
    </row>
    <row r="355" spans="1:7" s="5" customFormat="1" ht="74.45" hidden="1" customHeight="1" x14ac:dyDescent="0.2">
      <c r="A355" s="15"/>
      <c r="B355" s="91">
        <v>2</v>
      </c>
      <c r="C355" s="76" t="s">
        <v>133</v>
      </c>
      <c r="D355" s="49" t="s">
        <v>284</v>
      </c>
      <c r="E355" s="31" t="s">
        <v>9</v>
      </c>
      <c r="F355" s="31" t="s">
        <v>20</v>
      </c>
      <c r="G355" s="54">
        <v>1</v>
      </c>
    </row>
    <row r="356" spans="1:7" s="5" customFormat="1" ht="60" hidden="1" customHeight="1" x14ac:dyDescent="0.2">
      <c r="A356" s="15"/>
      <c r="B356" s="91">
        <v>2</v>
      </c>
      <c r="C356" s="76" t="s">
        <v>133</v>
      </c>
      <c r="D356" s="49" t="s">
        <v>1039</v>
      </c>
      <c r="E356" s="31" t="s">
        <v>11</v>
      </c>
      <c r="F356" s="31" t="s">
        <v>2181</v>
      </c>
      <c r="G356" s="54">
        <v>1</v>
      </c>
    </row>
    <row r="357" spans="1:7" s="5" customFormat="1" ht="60" hidden="1" customHeight="1" x14ac:dyDescent="0.2">
      <c r="A357" s="15"/>
      <c r="B357" s="91">
        <v>2</v>
      </c>
      <c r="C357" s="76" t="s">
        <v>133</v>
      </c>
      <c r="D357" s="49" t="s">
        <v>1040</v>
      </c>
      <c r="E357" s="31" t="s">
        <v>9</v>
      </c>
      <c r="F357" s="31" t="s">
        <v>20</v>
      </c>
      <c r="G357" s="54">
        <v>1</v>
      </c>
    </row>
    <row r="358" spans="1:7" s="5" customFormat="1" ht="60" hidden="1" customHeight="1" x14ac:dyDescent="0.2">
      <c r="A358" s="15"/>
      <c r="B358" s="91">
        <v>2</v>
      </c>
      <c r="C358" s="76" t="s">
        <v>150</v>
      </c>
      <c r="D358" s="49" t="s">
        <v>285</v>
      </c>
      <c r="E358" s="76" t="s">
        <v>122</v>
      </c>
      <c r="F358" s="76" t="s">
        <v>1874</v>
      </c>
      <c r="G358" s="54">
        <v>2</v>
      </c>
    </row>
    <row r="359" spans="1:7" s="5" customFormat="1" ht="60" hidden="1" customHeight="1" x14ac:dyDescent="0.2">
      <c r="A359" s="15"/>
      <c r="B359" s="91">
        <v>2</v>
      </c>
      <c r="C359" s="76" t="s">
        <v>150</v>
      </c>
      <c r="D359" s="49" t="s">
        <v>1422</v>
      </c>
      <c r="E359" s="76" t="s">
        <v>245</v>
      </c>
      <c r="F359" s="76" t="s">
        <v>2147</v>
      </c>
      <c r="G359" s="54">
        <v>1</v>
      </c>
    </row>
    <row r="360" spans="1:7" s="5" customFormat="1" ht="60" hidden="1" customHeight="1" x14ac:dyDescent="0.2">
      <c r="A360" s="15"/>
      <c r="B360" s="91">
        <v>2</v>
      </c>
      <c r="C360" s="76" t="s">
        <v>150</v>
      </c>
      <c r="D360" s="49" t="s">
        <v>286</v>
      </c>
      <c r="E360" s="31" t="s">
        <v>9</v>
      </c>
      <c r="F360" s="31" t="s">
        <v>20</v>
      </c>
      <c r="G360" s="54">
        <v>2</v>
      </c>
    </row>
    <row r="361" spans="1:7" s="5" customFormat="1" ht="60" hidden="1" customHeight="1" x14ac:dyDescent="0.2">
      <c r="A361" s="15"/>
      <c r="B361" s="91">
        <v>2</v>
      </c>
      <c r="C361" s="76" t="s">
        <v>152</v>
      </c>
      <c r="D361" s="49" t="s">
        <v>287</v>
      </c>
      <c r="E361" s="76" t="s">
        <v>123</v>
      </c>
      <c r="F361" s="76" t="s">
        <v>313</v>
      </c>
      <c r="G361" s="54">
        <v>1</v>
      </c>
    </row>
    <row r="362" spans="1:7" s="5" customFormat="1" ht="60" hidden="1" customHeight="1" x14ac:dyDescent="0.2">
      <c r="A362" s="15"/>
      <c r="B362" s="91">
        <v>2</v>
      </c>
      <c r="C362" s="76" t="s">
        <v>288</v>
      </c>
      <c r="D362" s="49" t="s">
        <v>289</v>
      </c>
      <c r="E362" s="76" t="s">
        <v>984</v>
      </c>
      <c r="F362" s="31" t="s">
        <v>2178</v>
      </c>
      <c r="G362" s="54">
        <v>1</v>
      </c>
    </row>
    <row r="363" spans="1:7" s="5" customFormat="1" ht="60" hidden="1" customHeight="1" x14ac:dyDescent="0.2">
      <c r="A363" s="15"/>
      <c r="B363" s="91">
        <v>2</v>
      </c>
      <c r="C363" s="76" t="s">
        <v>288</v>
      </c>
      <c r="D363" s="49" t="s">
        <v>290</v>
      </c>
      <c r="E363" s="31" t="s">
        <v>11</v>
      </c>
      <c r="F363" s="31" t="s">
        <v>2181</v>
      </c>
      <c r="G363" s="54">
        <v>2</v>
      </c>
    </row>
    <row r="364" spans="1:7" s="5" customFormat="1" ht="60" hidden="1" customHeight="1" x14ac:dyDescent="0.2">
      <c r="A364" s="15"/>
      <c r="B364" s="91">
        <v>2</v>
      </c>
      <c r="C364" s="76" t="s">
        <v>288</v>
      </c>
      <c r="D364" s="49" t="s">
        <v>291</v>
      </c>
      <c r="E364" s="76" t="s">
        <v>123</v>
      </c>
      <c r="F364" s="76" t="s">
        <v>313</v>
      </c>
      <c r="G364" s="54">
        <v>1</v>
      </c>
    </row>
    <row r="365" spans="1:7" s="5" customFormat="1" ht="60" hidden="1" customHeight="1" x14ac:dyDescent="0.2">
      <c r="A365" s="15"/>
      <c r="B365" s="91">
        <v>2</v>
      </c>
      <c r="C365" s="76" t="s">
        <v>288</v>
      </c>
      <c r="D365" s="49" t="s">
        <v>292</v>
      </c>
      <c r="E365" s="31" t="s">
        <v>9</v>
      </c>
      <c r="F365" s="31" t="s">
        <v>20</v>
      </c>
      <c r="G365" s="54">
        <v>1</v>
      </c>
    </row>
    <row r="366" spans="1:7" s="5" customFormat="1" ht="60" hidden="1" customHeight="1" x14ac:dyDescent="0.2">
      <c r="A366" s="15"/>
      <c r="B366" s="91">
        <v>2</v>
      </c>
      <c r="C366" s="76" t="s">
        <v>150</v>
      </c>
      <c r="D366" s="49" t="s">
        <v>294</v>
      </c>
      <c r="E366" s="31" t="s">
        <v>9</v>
      </c>
      <c r="F366" s="31" t="s">
        <v>20</v>
      </c>
      <c r="G366" s="54">
        <v>2</v>
      </c>
    </row>
    <row r="367" spans="1:7" s="5" customFormat="1" ht="60" hidden="1" customHeight="1" x14ac:dyDescent="0.2">
      <c r="A367" s="15"/>
      <c r="B367" s="91">
        <v>2</v>
      </c>
      <c r="C367" s="76" t="s">
        <v>178</v>
      </c>
      <c r="D367" s="49" t="s">
        <v>1041</v>
      </c>
      <c r="E367" s="31" t="s">
        <v>9</v>
      </c>
      <c r="F367" s="31" t="s">
        <v>20</v>
      </c>
      <c r="G367" s="54">
        <v>1</v>
      </c>
    </row>
    <row r="368" spans="1:7" s="5" customFormat="1" ht="60" hidden="1" customHeight="1" x14ac:dyDescent="0.2">
      <c r="A368" s="15"/>
      <c r="B368" s="91">
        <v>2</v>
      </c>
      <c r="C368" s="76" t="s">
        <v>150</v>
      </c>
      <c r="D368" s="49" t="s">
        <v>1423</v>
      </c>
      <c r="E368" s="76" t="s">
        <v>984</v>
      </c>
      <c r="F368" s="31" t="s">
        <v>2178</v>
      </c>
      <c r="G368" s="54">
        <v>1</v>
      </c>
    </row>
    <row r="369" spans="1:7" s="5" customFormat="1" ht="60" hidden="1" customHeight="1" x14ac:dyDescent="0.2">
      <c r="A369" s="15"/>
      <c r="B369" s="91">
        <v>2</v>
      </c>
      <c r="C369" s="76" t="s">
        <v>133</v>
      </c>
      <c r="D369" s="49" t="s">
        <v>295</v>
      </c>
      <c r="E369" s="76" t="s">
        <v>245</v>
      </c>
      <c r="F369" s="76" t="s">
        <v>2147</v>
      </c>
      <c r="G369" s="54">
        <v>2</v>
      </c>
    </row>
    <row r="370" spans="1:7" s="5" customFormat="1" ht="60" hidden="1" customHeight="1" x14ac:dyDescent="0.2">
      <c r="A370" s="15"/>
      <c r="B370" s="91">
        <v>2</v>
      </c>
      <c r="C370" s="76" t="s">
        <v>133</v>
      </c>
      <c r="D370" s="49" t="s">
        <v>296</v>
      </c>
      <c r="E370" s="76" t="s">
        <v>122</v>
      </c>
      <c r="F370" s="76" t="s">
        <v>2161</v>
      </c>
      <c r="G370" s="54">
        <v>1</v>
      </c>
    </row>
    <row r="371" spans="1:7" s="5" customFormat="1" ht="60" hidden="1" customHeight="1" x14ac:dyDescent="0.2">
      <c r="A371" s="15"/>
      <c r="B371" s="91">
        <v>2</v>
      </c>
      <c r="C371" s="76" t="s">
        <v>133</v>
      </c>
      <c r="D371" s="49" t="s">
        <v>297</v>
      </c>
      <c r="E371" s="76" t="s">
        <v>24</v>
      </c>
      <c r="F371" s="76" t="s">
        <v>1874</v>
      </c>
      <c r="G371" s="54">
        <v>1</v>
      </c>
    </row>
    <row r="372" spans="1:7" s="5" customFormat="1" ht="60" hidden="1" customHeight="1" x14ac:dyDescent="0.2">
      <c r="A372" s="15"/>
      <c r="B372" s="91">
        <v>2</v>
      </c>
      <c r="C372" s="76" t="s">
        <v>133</v>
      </c>
      <c r="D372" s="49" t="s">
        <v>298</v>
      </c>
      <c r="E372" s="76" t="s">
        <v>126</v>
      </c>
      <c r="F372" s="76" t="s">
        <v>1267</v>
      </c>
      <c r="G372" s="54">
        <v>2</v>
      </c>
    </row>
    <row r="373" spans="1:7" s="5" customFormat="1" ht="60" hidden="1" customHeight="1" x14ac:dyDescent="0.2">
      <c r="A373" s="15"/>
      <c r="B373" s="91">
        <v>2</v>
      </c>
      <c r="C373" s="76" t="s">
        <v>175</v>
      </c>
      <c r="D373" s="49" t="s">
        <v>299</v>
      </c>
      <c r="E373" s="31" t="s">
        <v>10</v>
      </c>
      <c r="F373" s="76" t="s">
        <v>1874</v>
      </c>
      <c r="G373" s="54">
        <v>1</v>
      </c>
    </row>
    <row r="374" spans="1:7" s="5" customFormat="1" ht="60" hidden="1" customHeight="1" x14ac:dyDescent="0.2">
      <c r="A374" s="15"/>
      <c r="B374" s="91">
        <v>2</v>
      </c>
      <c r="C374" s="76" t="s">
        <v>150</v>
      </c>
      <c r="D374" s="49" t="s">
        <v>1424</v>
      </c>
      <c r="E374" s="76" t="s">
        <v>122</v>
      </c>
      <c r="F374" s="76" t="s">
        <v>2157</v>
      </c>
      <c r="G374" s="54">
        <v>1</v>
      </c>
    </row>
    <row r="375" spans="1:7" s="5" customFormat="1" ht="60" hidden="1" customHeight="1" x14ac:dyDescent="0.2">
      <c r="A375" s="15"/>
      <c r="B375" s="91">
        <v>2</v>
      </c>
      <c r="C375" s="76" t="s">
        <v>300</v>
      </c>
      <c r="D375" s="49" t="s">
        <v>301</v>
      </c>
      <c r="E375" s="31" t="s">
        <v>979</v>
      </c>
      <c r="F375" s="31" t="s">
        <v>2178</v>
      </c>
      <c r="G375" s="54">
        <v>1</v>
      </c>
    </row>
    <row r="376" spans="1:7" s="5" customFormat="1" ht="60" hidden="1" customHeight="1" x14ac:dyDescent="0.2">
      <c r="A376" s="15"/>
      <c r="B376" s="91">
        <v>2</v>
      </c>
      <c r="C376" s="76" t="s">
        <v>300</v>
      </c>
      <c r="D376" s="49" t="s">
        <v>302</v>
      </c>
      <c r="E376" s="31" t="s">
        <v>9</v>
      </c>
      <c r="F376" s="31" t="s">
        <v>20</v>
      </c>
      <c r="G376" s="54">
        <v>1</v>
      </c>
    </row>
    <row r="377" spans="1:7" s="5" customFormat="1" ht="60" hidden="1" customHeight="1" x14ac:dyDescent="0.2">
      <c r="A377" s="15"/>
      <c r="B377" s="91">
        <v>2</v>
      </c>
      <c r="C377" s="76" t="s">
        <v>300</v>
      </c>
      <c r="D377" s="49" t="s">
        <v>303</v>
      </c>
      <c r="E377" s="31" t="s">
        <v>10</v>
      </c>
      <c r="F377" s="76" t="s">
        <v>1874</v>
      </c>
      <c r="G377" s="54">
        <v>1</v>
      </c>
    </row>
    <row r="378" spans="1:7" s="5" customFormat="1" ht="60" hidden="1" customHeight="1" x14ac:dyDescent="0.2">
      <c r="A378" s="15"/>
      <c r="B378" s="91">
        <v>2</v>
      </c>
      <c r="C378" s="76" t="s">
        <v>183</v>
      </c>
      <c r="D378" s="49" t="s">
        <v>304</v>
      </c>
      <c r="E378" s="76" t="s">
        <v>126</v>
      </c>
      <c r="F378" s="76" t="s">
        <v>1267</v>
      </c>
      <c r="G378" s="54">
        <v>1</v>
      </c>
    </row>
    <row r="379" spans="1:7" s="5" customFormat="1" ht="60" hidden="1" customHeight="1" x14ac:dyDescent="0.2">
      <c r="A379" s="15"/>
      <c r="B379" s="91">
        <v>2</v>
      </c>
      <c r="C379" s="76" t="s">
        <v>300</v>
      </c>
      <c r="D379" s="49" t="s">
        <v>305</v>
      </c>
      <c r="E379" s="76" t="s">
        <v>126</v>
      </c>
      <c r="F379" s="76" t="s">
        <v>1267</v>
      </c>
      <c r="G379" s="54">
        <v>1</v>
      </c>
    </row>
    <row r="380" spans="1:7" s="5" customFormat="1" ht="60" hidden="1" customHeight="1" x14ac:dyDescent="0.2">
      <c r="A380" s="15"/>
      <c r="B380" s="91">
        <v>2</v>
      </c>
      <c r="C380" s="76" t="s">
        <v>300</v>
      </c>
      <c r="D380" s="49" t="s">
        <v>306</v>
      </c>
      <c r="E380" s="31" t="s">
        <v>11</v>
      </c>
      <c r="F380" s="31" t="s">
        <v>2181</v>
      </c>
      <c r="G380" s="54">
        <v>2</v>
      </c>
    </row>
    <row r="381" spans="1:7" s="5" customFormat="1" ht="60" hidden="1" customHeight="1" x14ac:dyDescent="0.2">
      <c r="A381" s="15"/>
      <c r="B381" s="71">
        <v>2</v>
      </c>
      <c r="C381" s="7" t="s">
        <v>150</v>
      </c>
      <c r="D381" s="92" t="s">
        <v>307</v>
      </c>
      <c r="E381" s="31" t="s">
        <v>10</v>
      </c>
      <c r="F381" s="76" t="s">
        <v>2147</v>
      </c>
      <c r="G381" s="85">
        <v>2</v>
      </c>
    </row>
    <row r="382" spans="1:7" s="5" customFormat="1" ht="60" hidden="1" customHeight="1" x14ac:dyDescent="0.2">
      <c r="A382" s="15"/>
      <c r="B382" s="91">
        <v>2</v>
      </c>
      <c r="C382" s="76" t="s">
        <v>300</v>
      </c>
      <c r="D382" s="49" t="s">
        <v>308</v>
      </c>
      <c r="E382" s="76" t="s">
        <v>13</v>
      </c>
      <c r="F382" s="31" t="s">
        <v>2146</v>
      </c>
      <c r="G382" s="54">
        <v>1</v>
      </c>
    </row>
    <row r="383" spans="1:7" s="5" customFormat="1" ht="85.9" hidden="1" customHeight="1" x14ac:dyDescent="0.2">
      <c r="A383" s="15"/>
      <c r="B383" s="91">
        <v>2</v>
      </c>
      <c r="C383" s="76" t="s">
        <v>242</v>
      </c>
      <c r="D383" s="49" t="s">
        <v>309</v>
      </c>
      <c r="E383" s="76" t="s">
        <v>123</v>
      </c>
      <c r="F383" s="76" t="s">
        <v>313</v>
      </c>
      <c r="G383" s="54">
        <v>2</v>
      </c>
    </row>
    <row r="384" spans="1:7" s="5" customFormat="1" ht="60" hidden="1" customHeight="1" x14ac:dyDescent="0.2">
      <c r="A384" s="15"/>
      <c r="B384" s="71">
        <v>2</v>
      </c>
      <c r="C384" s="7" t="s">
        <v>310</v>
      </c>
      <c r="D384" s="92" t="s">
        <v>311</v>
      </c>
      <c r="E384" s="31" t="s">
        <v>9</v>
      </c>
      <c r="F384" s="31" t="s">
        <v>20</v>
      </c>
      <c r="G384" s="85">
        <v>1</v>
      </c>
    </row>
    <row r="385" spans="1:7" s="5" customFormat="1" ht="60" hidden="1" customHeight="1" x14ac:dyDescent="0.2">
      <c r="A385" s="15"/>
      <c r="B385" s="71">
        <v>2</v>
      </c>
      <c r="C385" s="7" t="s">
        <v>1425</v>
      </c>
      <c r="D385" s="92" t="s">
        <v>312</v>
      </c>
      <c r="E385" s="31" t="s">
        <v>9</v>
      </c>
      <c r="F385" s="31" t="s">
        <v>20</v>
      </c>
      <c r="G385" s="85">
        <v>1</v>
      </c>
    </row>
    <row r="386" spans="1:7" s="5" customFormat="1" ht="77.45" hidden="1" customHeight="1" x14ac:dyDescent="0.2">
      <c r="A386" s="15"/>
      <c r="B386" s="91">
        <v>2</v>
      </c>
      <c r="C386" s="76" t="s">
        <v>310</v>
      </c>
      <c r="D386" s="49" t="s">
        <v>314</v>
      </c>
      <c r="E386" s="31" t="s">
        <v>9</v>
      </c>
      <c r="F386" s="31" t="s">
        <v>20</v>
      </c>
      <c r="G386" s="54">
        <v>2</v>
      </c>
    </row>
    <row r="387" spans="1:7" s="5" customFormat="1" ht="60" hidden="1" customHeight="1" x14ac:dyDescent="0.2">
      <c r="A387" s="15"/>
      <c r="B387" s="91">
        <v>2</v>
      </c>
      <c r="C387" s="76" t="s">
        <v>150</v>
      </c>
      <c r="D387" s="49" t="s">
        <v>316</v>
      </c>
      <c r="E387" s="76" t="s">
        <v>126</v>
      </c>
      <c r="F387" s="76" t="s">
        <v>1267</v>
      </c>
      <c r="G387" s="54">
        <v>2</v>
      </c>
    </row>
    <row r="388" spans="1:7" s="5" customFormat="1" ht="60" hidden="1" customHeight="1" x14ac:dyDescent="0.2">
      <c r="A388" s="15"/>
      <c r="B388" s="91">
        <v>2</v>
      </c>
      <c r="C388" s="76" t="s">
        <v>150</v>
      </c>
      <c r="D388" s="49" t="s">
        <v>317</v>
      </c>
      <c r="E388" s="31" t="s">
        <v>12</v>
      </c>
      <c r="F388" s="76" t="s">
        <v>204</v>
      </c>
      <c r="G388" s="54">
        <v>2</v>
      </c>
    </row>
    <row r="389" spans="1:7" s="5" customFormat="1" ht="60" hidden="1" customHeight="1" x14ac:dyDescent="0.2">
      <c r="A389" s="15"/>
      <c r="B389" s="71">
        <v>2</v>
      </c>
      <c r="C389" s="7" t="s">
        <v>150</v>
      </c>
      <c r="D389" s="92" t="s">
        <v>318</v>
      </c>
      <c r="E389" s="31" t="s">
        <v>9</v>
      </c>
      <c r="F389" s="31" t="s">
        <v>20</v>
      </c>
      <c r="G389" s="85">
        <v>2</v>
      </c>
    </row>
    <row r="390" spans="1:7" s="5" customFormat="1" ht="96.6" hidden="1" customHeight="1" x14ac:dyDescent="0.2">
      <c r="A390" s="15"/>
      <c r="B390" s="91">
        <v>2</v>
      </c>
      <c r="C390" s="76" t="s">
        <v>150</v>
      </c>
      <c r="D390" s="49" t="s">
        <v>319</v>
      </c>
      <c r="E390" s="76" t="s">
        <v>123</v>
      </c>
      <c r="F390" s="76" t="s">
        <v>313</v>
      </c>
      <c r="G390" s="54">
        <v>5</v>
      </c>
    </row>
    <row r="391" spans="1:7" s="5" customFormat="1" ht="60" hidden="1" customHeight="1" x14ac:dyDescent="0.2">
      <c r="A391" s="15"/>
      <c r="B391" s="91">
        <v>2</v>
      </c>
      <c r="C391" s="76" t="s">
        <v>150</v>
      </c>
      <c r="D391" s="49" t="s">
        <v>320</v>
      </c>
      <c r="E391" s="31" t="s">
        <v>12</v>
      </c>
      <c r="F391" s="76" t="s">
        <v>204</v>
      </c>
      <c r="G391" s="54">
        <v>2</v>
      </c>
    </row>
    <row r="392" spans="1:7" s="5" customFormat="1" ht="60" hidden="1" customHeight="1" x14ac:dyDescent="0.2">
      <c r="A392" s="15"/>
      <c r="B392" s="91">
        <v>2</v>
      </c>
      <c r="C392" s="76" t="s">
        <v>150</v>
      </c>
      <c r="D392" s="49" t="s">
        <v>1426</v>
      </c>
      <c r="E392" s="31" t="s">
        <v>9</v>
      </c>
      <c r="F392" s="31" t="s">
        <v>20</v>
      </c>
      <c r="G392" s="54">
        <v>2</v>
      </c>
    </row>
    <row r="393" spans="1:7" s="5" customFormat="1" ht="60" hidden="1" customHeight="1" x14ac:dyDescent="0.2">
      <c r="A393" s="15"/>
      <c r="B393" s="91">
        <v>2</v>
      </c>
      <c r="C393" s="76" t="s">
        <v>150</v>
      </c>
      <c r="D393" s="49" t="s">
        <v>321</v>
      </c>
      <c r="E393" s="31" t="s">
        <v>11</v>
      </c>
      <c r="F393" s="31" t="s">
        <v>2181</v>
      </c>
      <c r="G393" s="54">
        <v>2</v>
      </c>
    </row>
    <row r="394" spans="1:7" s="5" customFormat="1" ht="60" hidden="1" customHeight="1" x14ac:dyDescent="0.2">
      <c r="A394" s="15"/>
      <c r="B394" s="71">
        <v>2</v>
      </c>
      <c r="C394" s="7" t="s">
        <v>322</v>
      </c>
      <c r="D394" s="92" t="s">
        <v>323</v>
      </c>
      <c r="E394" s="76" t="s">
        <v>123</v>
      </c>
      <c r="F394" s="31" t="s">
        <v>20</v>
      </c>
      <c r="G394" s="85">
        <v>2</v>
      </c>
    </row>
    <row r="395" spans="1:7" s="5" customFormat="1" ht="60" hidden="1" customHeight="1" x14ac:dyDescent="0.2">
      <c r="A395" s="15"/>
      <c r="B395" s="91">
        <v>2</v>
      </c>
      <c r="C395" s="76" t="s">
        <v>150</v>
      </c>
      <c r="D395" s="49" t="s">
        <v>324</v>
      </c>
      <c r="E395" s="76" t="s">
        <v>122</v>
      </c>
      <c r="F395" s="76" t="s">
        <v>2147</v>
      </c>
      <c r="G395" s="54">
        <v>2</v>
      </c>
    </row>
    <row r="396" spans="1:7" s="5" customFormat="1" ht="60" hidden="1" customHeight="1" x14ac:dyDescent="0.2">
      <c r="A396" s="15"/>
      <c r="B396" s="91">
        <v>2</v>
      </c>
      <c r="C396" s="76" t="s">
        <v>150</v>
      </c>
      <c r="D396" s="49" t="s">
        <v>1427</v>
      </c>
      <c r="E396" s="76" t="s">
        <v>245</v>
      </c>
      <c r="F396" s="76" t="s">
        <v>2147</v>
      </c>
      <c r="G396" s="54">
        <v>5</v>
      </c>
    </row>
    <row r="397" spans="1:7" s="5" customFormat="1" ht="60" hidden="1" customHeight="1" x14ac:dyDescent="0.2">
      <c r="A397" s="15"/>
      <c r="B397" s="91">
        <v>2</v>
      </c>
      <c r="C397" s="76" t="s">
        <v>150</v>
      </c>
      <c r="D397" s="49" t="s">
        <v>325</v>
      </c>
      <c r="E397" s="76" t="s">
        <v>984</v>
      </c>
      <c r="F397" s="31" t="s">
        <v>2178</v>
      </c>
      <c r="G397" s="54">
        <v>2</v>
      </c>
    </row>
    <row r="398" spans="1:7" s="5" customFormat="1" ht="79.900000000000006" hidden="1" customHeight="1" x14ac:dyDescent="0.2">
      <c r="A398" s="15"/>
      <c r="B398" s="91">
        <v>2</v>
      </c>
      <c r="C398" s="76" t="s">
        <v>150</v>
      </c>
      <c r="D398" s="49" t="s">
        <v>326</v>
      </c>
      <c r="E398" s="31" t="s">
        <v>12</v>
      </c>
      <c r="F398" s="76" t="s">
        <v>204</v>
      </c>
      <c r="G398" s="54">
        <v>2</v>
      </c>
    </row>
    <row r="399" spans="1:7" s="5" customFormat="1" ht="60" hidden="1" customHeight="1" x14ac:dyDescent="0.2">
      <c r="A399" s="15"/>
      <c r="B399" s="91">
        <v>2</v>
      </c>
      <c r="C399" s="76" t="s">
        <v>150</v>
      </c>
      <c r="D399" s="49" t="s">
        <v>1042</v>
      </c>
      <c r="E399" s="31" t="s">
        <v>11</v>
      </c>
      <c r="F399" s="31" t="s">
        <v>2181</v>
      </c>
      <c r="G399" s="54">
        <v>2</v>
      </c>
    </row>
    <row r="400" spans="1:7" s="5" customFormat="1" ht="60" hidden="1" customHeight="1" x14ac:dyDescent="0.2">
      <c r="A400" s="15"/>
      <c r="B400" s="91">
        <v>2</v>
      </c>
      <c r="C400" s="76" t="s">
        <v>150</v>
      </c>
      <c r="D400" s="49" t="s">
        <v>1043</v>
      </c>
      <c r="E400" s="31" t="s">
        <v>12</v>
      </c>
      <c r="F400" s="76" t="s">
        <v>204</v>
      </c>
      <c r="G400" s="54">
        <v>2</v>
      </c>
    </row>
    <row r="401" spans="1:7" s="5" customFormat="1" ht="60" hidden="1" customHeight="1" x14ac:dyDescent="0.2">
      <c r="A401" s="15"/>
      <c r="B401" s="91">
        <v>2</v>
      </c>
      <c r="C401" s="76" t="s">
        <v>150</v>
      </c>
      <c r="D401" s="49" t="s">
        <v>327</v>
      </c>
      <c r="E401" s="76" t="s">
        <v>123</v>
      </c>
      <c r="F401" s="76" t="s">
        <v>313</v>
      </c>
      <c r="G401" s="54">
        <v>2</v>
      </c>
    </row>
    <row r="402" spans="1:7" s="5" customFormat="1" ht="60" hidden="1" customHeight="1" x14ac:dyDescent="0.2">
      <c r="A402" s="15"/>
      <c r="B402" s="91">
        <v>2</v>
      </c>
      <c r="C402" s="76" t="s">
        <v>150</v>
      </c>
      <c r="D402" s="49" t="s">
        <v>328</v>
      </c>
      <c r="E402" s="76" t="s">
        <v>123</v>
      </c>
      <c r="F402" s="76" t="s">
        <v>313</v>
      </c>
      <c r="G402" s="54">
        <v>2</v>
      </c>
    </row>
    <row r="403" spans="1:7" s="5" customFormat="1" ht="60" hidden="1" customHeight="1" x14ac:dyDescent="0.2">
      <c r="A403" s="15"/>
      <c r="B403" s="91">
        <v>2</v>
      </c>
      <c r="C403" s="76" t="s">
        <v>329</v>
      </c>
      <c r="D403" s="49" t="s">
        <v>330</v>
      </c>
      <c r="E403" s="76" t="s">
        <v>23</v>
      </c>
      <c r="F403" s="31" t="s">
        <v>1452</v>
      </c>
      <c r="G403" s="54">
        <v>2</v>
      </c>
    </row>
    <row r="404" spans="1:7" s="5" customFormat="1" ht="60" hidden="1" customHeight="1" x14ac:dyDescent="0.2">
      <c r="A404" s="15"/>
      <c r="B404" s="91">
        <v>2</v>
      </c>
      <c r="C404" s="76" t="s">
        <v>331</v>
      </c>
      <c r="D404" s="49" t="s">
        <v>1044</v>
      </c>
      <c r="E404" s="31" t="s">
        <v>12</v>
      </c>
      <c r="F404" s="76" t="s">
        <v>204</v>
      </c>
      <c r="G404" s="54">
        <v>1</v>
      </c>
    </row>
    <row r="405" spans="1:7" s="5" customFormat="1" ht="81.599999999999994" hidden="1" customHeight="1" x14ac:dyDescent="0.2">
      <c r="A405" s="15"/>
      <c r="B405" s="91">
        <v>2</v>
      </c>
      <c r="C405" s="76" t="s">
        <v>179</v>
      </c>
      <c r="D405" s="49" t="s">
        <v>1045</v>
      </c>
      <c r="E405" s="76" t="s">
        <v>122</v>
      </c>
      <c r="F405" s="50" t="s">
        <v>20</v>
      </c>
      <c r="G405" s="54">
        <v>1</v>
      </c>
    </row>
    <row r="406" spans="1:7" s="5" customFormat="1" ht="60" hidden="1" customHeight="1" x14ac:dyDescent="0.2">
      <c r="A406" s="15"/>
      <c r="B406" s="91">
        <v>2</v>
      </c>
      <c r="C406" s="76" t="s">
        <v>150</v>
      </c>
      <c r="D406" s="49" t="s">
        <v>332</v>
      </c>
      <c r="E406" s="76" t="s">
        <v>126</v>
      </c>
      <c r="F406" s="76" t="s">
        <v>1267</v>
      </c>
      <c r="G406" s="54">
        <v>2</v>
      </c>
    </row>
    <row r="407" spans="1:7" s="5" customFormat="1" ht="60" hidden="1" customHeight="1" x14ac:dyDescent="0.2">
      <c r="A407" s="15"/>
      <c r="B407" s="91">
        <v>2</v>
      </c>
      <c r="C407" s="76" t="s">
        <v>150</v>
      </c>
      <c r="D407" s="49" t="s">
        <v>333</v>
      </c>
      <c r="E407" s="31" t="s">
        <v>10</v>
      </c>
      <c r="F407" s="76" t="s">
        <v>2147</v>
      </c>
      <c r="G407" s="54">
        <v>2</v>
      </c>
    </row>
    <row r="408" spans="1:7" s="5" customFormat="1" ht="60" hidden="1" customHeight="1" x14ac:dyDescent="0.2">
      <c r="A408" s="15"/>
      <c r="B408" s="91">
        <v>2</v>
      </c>
      <c r="C408" s="76" t="s">
        <v>150</v>
      </c>
      <c r="D408" s="49" t="s">
        <v>1046</v>
      </c>
      <c r="E408" s="76" t="s">
        <v>122</v>
      </c>
      <c r="F408" s="76" t="s">
        <v>2157</v>
      </c>
      <c r="G408" s="54">
        <v>2</v>
      </c>
    </row>
    <row r="409" spans="1:7" s="5" customFormat="1" ht="60" hidden="1" customHeight="1" x14ac:dyDescent="0.2">
      <c r="A409" s="15"/>
      <c r="B409" s="91">
        <v>2</v>
      </c>
      <c r="C409" s="76" t="s">
        <v>150</v>
      </c>
      <c r="D409" s="49" t="s">
        <v>1047</v>
      </c>
      <c r="E409" s="31" t="s">
        <v>10</v>
      </c>
      <c r="F409" s="76" t="s">
        <v>1874</v>
      </c>
      <c r="G409" s="54">
        <v>1</v>
      </c>
    </row>
    <row r="410" spans="1:7" s="5" customFormat="1" ht="60" hidden="1" customHeight="1" x14ac:dyDescent="0.2">
      <c r="A410" s="15"/>
      <c r="B410" s="91">
        <v>2</v>
      </c>
      <c r="C410" s="76" t="s">
        <v>315</v>
      </c>
      <c r="D410" s="49" t="s">
        <v>1048</v>
      </c>
      <c r="E410" s="31" t="s">
        <v>9</v>
      </c>
      <c r="F410" s="31" t="s">
        <v>20</v>
      </c>
      <c r="G410" s="54">
        <v>2</v>
      </c>
    </row>
    <row r="411" spans="1:7" s="5" customFormat="1" ht="60" hidden="1" customHeight="1" x14ac:dyDescent="0.2">
      <c r="A411" s="15"/>
      <c r="B411" s="91">
        <v>2</v>
      </c>
      <c r="C411" s="76" t="s">
        <v>153</v>
      </c>
      <c r="D411" s="49" t="s">
        <v>1049</v>
      </c>
      <c r="E411" s="76" t="s">
        <v>984</v>
      </c>
      <c r="F411" s="31" t="s">
        <v>2178</v>
      </c>
      <c r="G411" s="54">
        <v>1</v>
      </c>
    </row>
    <row r="412" spans="1:7" s="5" customFormat="1" ht="60" hidden="1" customHeight="1" x14ac:dyDescent="0.2">
      <c r="A412" s="15"/>
      <c r="B412" s="71">
        <v>2</v>
      </c>
      <c r="C412" s="7" t="s">
        <v>153</v>
      </c>
      <c r="D412" s="92" t="s">
        <v>334</v>
      </c>
      <c r="E412" s="31" t="s">
        <v>9</v>
      </c>
      <c r="F412" s="31" t="s">
        <v>20</v>
      </c>
      <c r="G412" s="85">
        <v>2</v>
      </c>
    </row>
    <row r="413" spans="1:7" s="5" customFormat="1" ht="68.45" hidden="1" customHeight="1" x14ac:dyDescent="0.2">
      <c r="A413" s="15"/>
      <c r="B413" s="91">
        <v>2</v>
      </c>
      <c r="C413" s="76" t="s">
        <v>1050</v>
      </c>
      <c r="D413" s="49" t="s">
        <v>335</v>
      </c>
      <c r="E413" s="31" t="s">
        <v>979</v>
      </c>
      <c r="F413" s="76" t="s">
        <v>21</v>
      </c>
      <c r="G413" s="54">
        <v>2</v>
      </c>
    </row>
    <row r="414" spans="1:7" s="5" customFormat="1" ht="121.15" hidden="1" customHeight="1" x14ac:dyDescent="0.2">
      <c r="A414" s="15"/>
      <c r="B414" s="91">
        <v>2</v>
      </c>
      <c r="C414" s="76" t="s">
        <v>201</v>
      </c>
      <c r="D414" s="49" t="s">
        <v>1051</v>
      </c>
      <c r="E414" s="31" t="s">
        <v>12</v>
      </c>
      <c r="F414" s="76" t="s">
        <v>2150</v>
      </c>
      <c r="G414" s="54">
        <v>2</v>
      </c>
    </row>
    <row r="415" spans="1:7" s="5" customFormat="1" ht="60" hidden="1" customHeight="1" x14ac:dyDescent="0.2">
      <c r="A415" s="15"/>
      <c r="B415" s="91">
        <v>2</v>
      </c>
      <c r="C415" s="76" t="s">
        <v>150</v>
      </c>
      <c r="D415" s="49" t="s">
        <v>336</v>
      </c>
      <c r="E415" s="76" t="s">
        <v>122</v>
      </c>
      <c r="F415" s="76" t="s">
        <v>2147</v>
      </c>
      <c r="G415" s="54">
        <v>2</v>
      </c>
    </row>
    <row r="416" spans="1:7" s="5" customFormat="1" ht="60" hidden="1" customHeight="1" x14ac:dyDescent="0.2">
      <c r="A416" s="15"/>
      <c r="B416" s="91">
        <v>2</v>
      </c>
      <c r="C416" s="76" t="s">
        <v>150</v>
      </c>
      <c r="D416" s="49" t="s">
        <v>337</v>
      </c>
      <c r="E416" s="119" t="s">
        <v>976</v>
      </c>
      <c r="F416" s="119" t="s">
        <v>2179</v>
      </c>
      <c r="G416" s="54">
        <v>2</v>
      </c>
    </row>
    <row r="417" spans="1:7" s="5" customFormat="1" ht="60" hidden="1" customHeight="1" x14ac:dyDescent="0.2">
      <c r="A417" s="15"/>
      <c r="B417" s="91">
        <v>2</v>
      </c>
      <c r="C417" s="76" t="s">
        <v>150</v>
      </c>
      <c r="D417" s="49" t="s">
        <v>1052</v>
      </c>
      <c r="E417" s="76" t="s">
        <v>122</v>
      </c>
      <c r="F417" s="76" t="s">
        <v>313</v>
      </c>
      <c r="G417" s="54">
        <v>2</v>
      </c>
    </row>
    <row r="418" spans="1:7" s="5" customFormat="1" ht="60" hidden="1" customHeight="1" x14ac:dyDescent="0.2">
      <c r="A418" s="15"/>
      <c r="B418" s="91">
        <v>2</v>
      </c>
      <c r="C418" s="76" t="s">
        <v>150</v>
      </c>
      <c r="D418" s="49" t="s">
        <v>338</v>
      </c>
      <c r="E418" s="76" t="s">
        <v>984</v>
      </c>
      <c r="F418" s="31" t="s">
        <v>2178</v>
      </c>
      <c r="G418" s="54">
        <v>2</v>
      </c>
    </row>
    <row r="419" spans="1:7" s="5" customFormat="1" ht="60" hidden="1" customHeight="1" x14ac:dyDescent="0.2">
      <c r="A419" s="15"/>
      <c r="B419" s="91">
        <v>2</v>
      </c>
      <c r="C419" s="76" t="s">
        <v>150</v>
      </c>
      <c r="D419" s="49" t="s">
        <v>339</v>
      </c>
      <c r="E419" s="31" t="s">
        <v>9</v>
      </c>
      <c r="F419" s="31" t="s">
        <v>20</v>
      </c>
      <c r="G419" s="54">
        <v>2</v>
      </c>
    </row>
    <row r="420" spans="1:7" s="5" customFormat="1" ht="60" hidden="1" customHeight="1" x14ac:dyDescent="0.2">
      <c r="A420" s="15"/>
      <c r="B420" s="91">
        <v>2</v>
      </c>
      <c r="C420" s="76" t="s">
        <v>150</v>
      </c>
      <c r="D420" s="49" t="s">
        <v>340</v>
      </c>
      <c r="E420" s="31" t="s">
        <v>9</v>
      </c>
      <c r="F420" s="31" t="s">
        <v>20</v>
      </c>
      <c r="G420" s="54">
        <v>2</v>
      </c>
    </row>
    <row r="421" spans="1:7" s="5" customFormat="1" ht="60" hidden="1" customHeight="1" x14ac:dyDescent="0.2">
      <c r="A421" s="15"/>
      <c r="B421" s="91">
        <v>2</v>
      </c>
      <c r="C421" s="76" t="s">
        <v>135</v>
      </c>
      <c r="D421" s="49" t="s">
        <v>341</v>
      </c>
      <c r="E421" s="31" t="s">
        <v>10</v>
      </c>
      <c r="F421" s="76" t="s">
        <v>1874</v>
      </c>
      <c r="G421" s="54">
        <v>1</v>
      </c>
    </row>
    <row r="422" spans="1:7" s="5" customFormat="1" ht="60" hidden="1" customHeight="1" x14ac:dyDescent="0.2">
      <c r="A422" s="15"/>
      <c r="B422" s="91">
        <v>2</v>
      </c>
      <c r="C422" s="76" t="s">
        <v>150</v>
      </c>
      <c r="D422" s="49" t="s">
        <v>342</v>
      </c>
      <c r="E422" s="76" t="s">
        <v>984</v>
      </c>
      <c r="F422" s="31" t="s">
        <v>2178</v>
      </c>
      <c r="G422" s="54">
        <v>0</v>
      </c>
    </row>
    <row r="423" spans="1:7" s="5" customFormat="1" ht="60" hidden="1" customHeight="1" x14ac:dyDescent="0.2">
      <c r="A423" s="15"/>
      <c r="B423" s="91">
        <v>2</v>
      </c>
      <c r="C423" s="76" t="s">
        <v>166</v>
      </c>
      <c r="D423" s="49" t="s">
        <v>343</v>
      </c>
      <c r="E423" s="76" t="s">
        <v>122</v>
      </c>
      <c r="F423" s="76" t="s">
        <v>1874</v>
      </c>
      <c r="G423" s="54">
        <v>1</v>
      </c>
    </row>
    <row r="424" spans="1:7" s="5" customFormat="1" ht="60" hidden="1" customHeight="1" x14ac:dyDescent="0.2">
      <c r="A424" s="15"/>
      <c r="B424" s="91">
        <v>2</v>
      </c>
      <c r="C424" s="76" t="s">
        <v>166</v>
      </c>
      <c r="D424" s="49" t="s">
        <v>293</v>
      </c>
      <c r="E424" s="76" t="s">
        <v>126</v>
      </c>
      <c r="F424" s="76" t="s">
        <v>1267</v>
      </c>
      <c r="G424" s="54">
        <v>1</v>
      </c>
    </row>
    <row r="425" spans="1:7" s="5" customFormat="1" ht="60" hidden="1" customHeight="1" x14ac:dyDescent="0.2">
      <c r="A425" s="15"/>
      <c r="B425" s="91">
        <v>2</v>
      </c>
      <c r="C425" s="76" t="s">
        <v>166</v>
      </c>
      <c r="D425" s="49" t="s">
        <v>344</v>
      </c>
      <c r="E425" s="31" t="s">
        <v>12</v>
      </c>
      <c r="F425" s="76" t="s">
        <v>204</v>
      </c>
      <c r="G425" s="54">
        <v>1</v>
      </c>
    </row>
    <row r="426" spans="1:7" s="5" customFormat="1" ht="60" hidden="1" customHeight="1" x14ac:dyDescent="0.2">
      <c r="A426" s="15"/>
      <c r="B426" s="91">
        <v>2</v>
      </c>
      <c r="C426" s="76" t="s">
        <v>166</v>
      </c>
      <c r="D426" s="49" t="s">
        <v>1053</v>
      </c>
      <c r="E426" s="76" t="s">
        <v>245</v>
      </c>
      <c r="F426" s="76" t="s">
        <v>2147</v>
      </c>
      <c r="G426" s="54">
        <v>1</v>
      </c>
    </row>
    <row r="427" spans="1:7" s="5" customFormat="1" ht="60" hidden="1" customHeight="1" x14ac:dyDescent="0.2">
      <c r="A427" s="15"/>
      <c r="B427" s="91">
        <v>2</v>
      </c>
      <c r="C427" s="76" t="s">
        <v>166</v>
      </c>
      <c r="D427" s="49" t="s">
        <v>345</v>
      </c>
      <c r="E427" s="31" t="s">
        <v>9</v>
      </c>
      <c r="F427" s="31" t="s">
        <v>20</v>
      </c>
      <c r="G427" s="54">
        <v>2</v>
      </c>
    </row>
    <row r="428" spans="1:7" s="5" customFormat="1" ht="408.6" hidden="1" customHeight="1" x14ac:dyDescent="0.2">
      <c r="A428" s="15"/>
      <c r="B428" s="71">
        <v>2</v>
      </c>
      <c r="C428" s="7" t="s">
        <v>150</v>
      </c>
      <c r="D428" s="92" t="s">
        <v>2132</v>
      </c>
      <c r="E428" s="31" t="s">
        <v>9</v>
      </c>
      <c r="F428" s="31" t="s">
        <v>20</v>
      </c>
      <c r="G428" s="85">
        <v>2</v>
      </c>
    </row>
    <row r="429" spans="1:7" s="5" customFormat="1" ht="84" hidden="1" customHeight="1" x14ac:dyDescent="0.2">
      <c r="A429" s="15"/>
      <c r="B429" s="91">
        <v>2</v>
      </c>
      <c r="C429" s="76" t="s">
        <v>346</v>
      </c>
      <c r="D429" s="49" t="s">
        <v>1054</v>
      </c>
      <c r="E429" s="31" t="s">
        <v>9</v>
      </c>
      <c r="F429" s="31" t="s">
        <v>20</v>
      </c>
      <c r="G429" s="54">
        <v>0</v>
      </c>
    </row>
    <row r="430" spans="1:7" s="5" customFormat="1" ht="60" hidden="1" customHeight="1" x14ac:dyDescent="0.2">
      <c r="A430" s="15"/>
      <c r="B430" s="91">
        <v>2</v>
      </c>
      <c r="C430" s="76" t="s">
        <v>201</v>
      </c>
      <c r="D430" s="49" t="s">
        <v>347</v>
      </c>
      <c r="E430" s="31" t="s">
        <v>10</v>
      </c>
      <c r="F430" s="76" t="s">
        <v>1874</v>
      </c>
      <c r="G430" s="54">
        <v>1</v>
      </c>
    </row>
    <row r="431" spans="1:7" s="5" customFormat="1" ht="60" hidden="1" customHeight="1" x14ac:dyDescent="0.2">
      <c r="A431" s="15"/>
      <c r="B431" s="91">
        <v>2</v>
      </c>
      <c r="C431" s="76" t="s">
        <v>1386</v>
      </c>
      <c r="D431" s="49" t="s">
        <v>348</v>
      </c>
      <c r="E431" s="76" t="s">
        <v>123</v>
      </c>
      <c r="F431" s="76" t="s">
        <v>313</v>
      </c>
      <c r="G431" s="54">
        <v>1</v>
      </c>
    </row>
    <row r="432" spans="1:7" s="5" customFormat="1" ht="60" hidden="1" customHeight="1" x14ac:dyDescent="0.2">
      <c r="A432" s="15"/>
      <c r="B432" s="71">
        <v>2</v>
      </c>
      <c r="C432" s="7" t="s">
        <v>1428</v>
      </c>
      <c r="D432" s="92" t="s">
        <v>349</v>
      </c>
      <c r="E432" s="31" t="s">
        <v>9</v>
      </c>
      <c r="F432" s="31" t="s">
        <v>20</v>
      </c>
      <c r="G432" s="85">
        <v>1</v>
      </c>
    </row>
    <row r="433" spans="1:7" s="5" customFormat="1" ht="60" hidden="1" customHeight="1" x14ac:dyDescent="0.2">
      <c r="A433" s="15"/>
      <c r="B433" s="91">
        <v>2</v>
      </c>
      <c r="C433" s="76" t="s">
        <v>144</v>
      </c>
      <c r="D433" s="49" t="s">
        <v>1429</v>
      </c>
      <c r="E433" s="31" t="s">
        <v>9</v>
      </c>
      <c r="F433" s="31" t="s">
        <v>20</v>
      </c>
      <c r="G433" s="54">
        <v>2</v>
      </c>
    </row>
    <row r="434" spans="1:7" s="5" customFormat="1" ht="184.15" hidden="1" customHeight="1" x14ac:dyDescent="0.2">
      <c r="A434" s="15"/>
      <c r="B434" s="91">
        <v>2</v>
      </c>
      <c r="C434" s="76" t="s">
        <v>150</v>
      </c>
      <c r="D434" s="94" t="s">
        <v>2139</v>
      </c>
      <c r="E434" s="31" t="s">
        <v>9</v>
      </c>
      <c r="F434" s="31" t="s">
        <v>20</v>
      </c>
      <c r="G434" s="54">
        <v>2</v>
      </c>
    </row>
    <row r="435" spans="1:7" s="5" customFormat="1" ht="60" hidden="1" customHeight="1" x14ac:dyDescent="0.2">
      <c r="A435" s="15"/>
      <c r="B435" s="71">
        <v>2</v>
      </c>
      <c r="C435" s="7" t="s">
        <v>183</v>
      </c>
      <c r="D435" s="92" t="s">
        <v>350</v>
      </c>
      <c r="E435" s="31" t="s">
        <v>9</v>
      </c>
      <c r="F435" s="31" t="s">
        <v>20</v>
      </c>
      <c r="G435" s="85">
        <v>1</v>
      </c>
    </row>
    <row r="436" spans="1:7" s="5" customFormat="1" ht="60" hidden="1" customHeight="1" x14ac:dyDescent="0.2">
      <c r="A436" s="15"/>
      <c r="B436" s="91">
        <v>2</v>
      </c>
      <c r="C436" s="76" t="s">
        <v>183</v>
      </c>
      <c r="D436" s="49" t="s">
        <v>351</v>
      </c>
      <c r="E436" s="31" t="s">
        <v>10</v>
      </c>
      <c r="F436" s="76" t="s">
        <v>1874</v>
      </c>
      <c r="G436" s="54">
        <v>1</v>
      </c>
    </row>
    <row r="437" spans="1:7" s="5" customFormat="1" ht="409.15" hidden="1" customHeight="1" x14ac:dyDescent="0.2">
      <c r="A437" s="15"/>
      <c r="B437" s="71">
        <v>2</v>
      </c>
      <c r="C437" s="7" t="s">
        <v>150</v>
      </c>
      <c r="D437" s="92" t="s">
        <v>2133</v>
      </c>
      <c r="E437" s="31" t="s">
        <v>9</v>
      </c>
      <c r="F437" s="31" t="s">
        <v>20</v>
      </c>
      <c r="G437" s="85">
        <v>2</v>
      </c>
    </row>
    <row r="438" spans="1:7" s="5" customFormat="1" ht="370.15" hidden="1" customHeight="1" x14ac:dyDescent="0.2">
      <c r="A438" s="15"/>
      <c r="B438" s="91">
        <v>2</v>
      </c>
      <c r="C438" s="76" t="s">
        <v>150</v>
      </c>
      <c r="D438" s="94" t="s">
        <v>2140</v>
      </c>
      <c r="E438" s="31" t="s">
        <v>9</v>
      </c>
      <c r="F438" s="31" t="s">
        <v>20</v>
      </c>
      <c r="G438" s="54">
        <v>2</v>
      </c>
    </row>
    <row r="439" spans="1:7" s="5" customFormat="1" ht="312" hidden="1" customHeight="1" x14ac:dyDescent="0.2">
      <c r="A439" s="15"/>
      <c r="B439" s="71">
        <v>2</v>
      </c>
      <c r="C439" s="7" t="s">
        <v>150</v>
      </c>
      <c r="D439" s="92" t="s">
        <v>2141</v>
      </c>
      <c r="E439" s="31" t="s">
        <v>9</v>
      </c>
      <c r="F439" s="31" t="s">
        <v>20</v>
      </c>
      <c r="G439" s="85">
        <v>2</v>
      </c>
    </row>
    <row r="440" spans="1:7" s="5" customFormat="1" ht="60" hidden="1" customHeight="1" x14ac:dyDescent="0.2">
      <c r="A440" s="15"/>
      <c r="B440" s="91">
        <v>2</v>
      </c>
      <c r="C440" s="76" t="s">
        <v>352</v>
      </c>
      <c r="D440" s="49" t="s">
        <v>1055</v>
      </c>
      <c r="E440" s="31" t="s">
        <v>9</v>
      </c>
      <c r="F440" s="31" t="s">
        <v>20</v>
      </c>
      <c r="G440" s="54">
        <v>2</v>
      </c>
    </row>
    <row r="441" spans="1:7" s="5" customFormat="1" ht="60" hidden="1" customHeight="1" x14ac:dyDescent="0.2">
      <c r="A441" s="15"/>
      <c r="B441" s="91">
        <v>2</v>
      </c>
      <c r="C441" s="76" t="s">
        <v>353</v>
      </c>
      <c r="D441" s="49" t="s">
        <v>354</v>
      </c>
      <c r="E441" s="76" t="s">
        <v>23</v>
      </c>
      <c r="F441" s="31" t="s">
        <v>1452</v>
      </c>
      <c r="G441" s="54">
        <v>1</v>
      </c>
    </row>
    <row r="442" spans="1:7" s="5" customFormat="1" ht="60" hidden="1" customHeight="1" x14ac:dyDescent="0.2">
      <c r="A442" s="15"/>
      <c r="B442" s="91">
        <v>2</v>
      </c>
      <c r="C442" s="76" t="s">
        <v>353</v>
      </c>
      <c r="D442" s="49" t="s">
        <v>1056</v>
      </c>
      <c r="E442" s="31" t="s">
        <v>10</v>
      </c>
      <c r="F442" s="76" t="s">
        <v>1874</v>
      </c>
      <c r="G442" s="54">
        <v>1</v>
      </c>
    </row>
    <row r="443" spans="1:7" s="5" customFormat="1" ht="60" hidden="1" customHeight="1" x14ac:dyDescent="0.2">
      <c r="A443" s="15"/>
      <c r="B443" s="91">
        <v>2</v>
      </c>
      <c r="C443" s="76" t="s">
        <v>356</v>
      </c>
      <c r="D443" s="49" t="s">
        <v>357</v>
      </c>
      <c r="E443" s="31" t="s">
        <v>9</v>
      </c>
      <c r="F443" s="31" t="s">
        <v>20</v>
      </c>
      <c r="G443" s="54">
        <v>1</v>
      </c>
    </row>
    <row r="444" spans="1:7" s="5" customFormat="1" ht="60" hidden="1" customHeight="1" x14ac:dyDescent="0.2">
      <c r="A444" s="15"/>
      <c r="B444" s="91">
        <v>2</v>
      </c>
      <c r="C444" s="76" t="s">
        <v>358</v>
      </c>
      <c r="D444" s="49" t="s">
        <v>359</v>
      </c>
      <c r="E444" s="31" t="s">
        <v>9</v>
      </c>
      <c r="F444" s="31" t="s">
        <v>20</v>
      </c>
      <c r="G444" s="54">
        <v>1</v>
      </c>
    </row>
    <row r="445" spans="1:7" s="5" customFormat="1" ht="60" hidden="1" customHeight="1" x14ac:dyDescent="0.2">
      <c r="A445" s="15"/>
      <c r="B445" s="91">
        <v>2</v>
      </c>
      <c r="C445" s="76" t="s">
        <v>356</v>
      </c>
      <c r="D445" s="49" t="s">
        <v>360</v>
      </c>
      <c r="E445" s="31" t="s">
        <v>10</v>
      </c>
      <c r="F445" s="76" t="s">
        <v>1874</v>
      </c>
      <c r="G445" s="54">
        <v>1</v>
      </c>
    </row>
    <row r="446" spans="1:7" s="5" customFormat="1" ht="60" hidden="1" customHeight="1" x14ac:dyDescent="0.2">
      <c r="A446" s="15"/>
      <c r="B446" s="91">
        <v>2</v>
      </c>
      <c r="C446" s="76" t="s">
        <v>361</v>
      </c>
      <c r="D446" s="49" t="s">
        <v>362</v>
      </c>
      <c r="E446" s="76" t="s">
        <v>122</v>
      </c>
      <c r="F446" s="76" t="s">
        <v>2159</v>
      </c>
      <c r="G446" s="54">
        <v>2</v>
      </c>
    </row>
    <row r="447" spans="1:7" s="5" customFormat="1" ht="60" hidden="1" customHeight="1" x14ac:dyDescent="0.2">
      <c r="A447" s="15"/>
      <c r="B447" s="91">
        <v>2</v>
      </c>
      <c r="C447" s="76" t="s">
        <v>363</v>
      </c>
      <c r="D447" s="49" t="s">
        <v>1057</v>
      </c>
      <c r="E447" s="76" t="s">
        <v>122</v>
      </c>
      <c r="F447" s="76" t="s">
        <v>1874</v>
      </c>
      <c r="G447" s="54">
        <v>2</v>
      </c>
    </row>
    <row r="448" spans="1:7" s="5" customFormat="1" ht="60" hidden="1" customHeight="1" x14ac:dyDescent="0.2">
      <c r="A448" s="15"/>
      <c r="B448" s="91">
        <v>2</v>
      </c>
      <c r="C448" s="76" t="s">
        <v>364</v>
      </c>
      <c r="D448" s="49" t="s">
        <v>365</v>
      </c>
      <c r="E448" s="76" t="s">
        <v>122</v>
      </c>
      <c r="F448" s="76" t="s">
        <v>1874</v>
      </c>
      <c r="G448" s="54">
        <v>2</v>
      </c>
    </row>
    <row r="449" spans="1:7" s="5" customFormat="1" ht="60" hidden="1" customHeight="1" x14ac:dyDescent="0.2">
      <c r="A449" s="15"/>
      <c r="B449" s="91">
        <v>2</v>
      </c>
      <c r="C449" s="76" t="s">
        <v>366</v>
      </c>
      <c r="D449" s="49" t="s">
        <v>367</v>
      </c>
      <c r="E449" s="76" t="s">
        <v>122</v>
      </c>
      <c r="F449" s="76" t="s">
        <v>1874</v>
      </c>
      <c r="G449" s="54">
        <v>2</v>
      </c>
    </row>
    <row r="450" spans="1:7" s="5" customFormat="1" ht="60" hidden="1" customHeight="1" x14ac:dyDescent="0.2">
      <c r="A450" s="15"/>
      <c r="B450" s="91">
        <v>2</v>
      </c>
      <c r="C450" s="76" t="s">
        <v>368</v>
      </c>
      <c r="D450" s="49" t="s">
        <v>369</v>
      </c>
      <c r="E450" s="31" t="s">
        <v>11</v>
      </c>
      <c r="F450" s="31" t="s">
        <v>2181</v>
      </c>
      <c r="G450" s="54">
        <v>2</v>
      </c>
    </row>
    <row r="451" spans="1:7" s="5" customFormat="1" ht="60" hidden="1" customHeight="1" x14ac:dyDescent="0.2">
      <c r="A451" s="15"/>
      <c r="B451" s="91">
        <v>2</v>
      </c>
      <c r="C451" s="76" t="s">
        <v>368</v>
      </c>
      <c r="D451" s="49" t="s">
        <v>370</v>
      </c>
      <c r="E451" s="31" t="s">
        <v>9</v>
      </c>
      <c r="F451" s="31" t="s">
        <v>20</v>
      </c>
      <c r="G451" s="54">
        <v>1</v>
      </c>
    </row>
    <row r="452" spans="1:7" s="5" customFormat="1" ht="60" hidden="1" customHeight="1" x14ac:dyDescent="0.2">
      <c r="A452" s="15"/>
      <c r="B452" s="91">
        <v>2</v>
      </c>
      <c r="C452" s="76" t="s">
        <v>368</v>
      </c>
      <c r="D452" s="49" t="s">
        <v>371</v>
      </c>
      <c r="E452" s="76" t="s">
        <v>122</v>
      </c>
      <c r="F452" s="76" t="s">
        <v>1874</v>
      </c>
      <c r="G452" s="54">
        <v>2</v>
      </c>
    </row>
    <row r="453" spans="1:7" s="5" customFormat="1" ht="60" hidden="1" customHeight="1" x14ac:dyDescent="0.2">
      <c r="A453" s="15"/>
      <c r="B453" s="91">
        <v>2</v>
      </c>
      <c r="C453" s="76" t="s">
        <v>372</v>
      </c>
      <c r="D453" s="49" t="s">
        <v>373</v>
      </c>
      <c r="E453" s="31" t="s">
        <v>9</v>
      </c>
      <c r="F453" s="31" t="s">
        <v>20</v>
      </c>
      <c r="G453" s="54">
        <v>1</v>
      </c>
    </row>
    <row r="454" spans="1:7" s="5" customFormat="1" ht="60" hidden="1" customHeight="1" x14ac:dyDescent="0.2">
      <c r="A454" s="15"/>
      <c r="B454" s="91">
        <v>2</v>
      </c>
      <c r="C454" s="76" t="s">
        <v>374</v>
      </c>
      <c r="D454" s="49" t="s">
        <v>375</v>
      </c>
      <c r="E454" s="31" t="s">
        <v>9</v>
      </c>
      <c r="F454" s="31" t="s">
        <v>20</v>
      </c>
      <c r="G454" s="54">
        <v>1</v>
      </c>
    </row>
    <row r="455" spans="1:7" s="5" customFormat="1" ht="60" hidden="1" customHeight="1" x14ac:dyDescent="0.2">
      <c r="A455" s="15"/>
      <c r="B455" s="91">
        <v>2</v>
      </c>
      <c r="C455" s="76" t="s">
        <v>1274</v>
      </c>
      <c r="D455" s="49" t="s">
        <v>369</v>
      </c>
      <c r="E455" s="31" t="s">
        <v>11</v>
      </c>
      <c r="F455" s="31" t="s">
        <v>2181</v>
      </c>
      <c r="G455" s="54">
        <v>2</v>
      </c>
    </row>
    <row r="456" spans="1:7" s="5" customFormat="1" ht="60" hidden="1" customHeight="1" x14ac:dyDescent="0.2">
      <c r="A456" s="15"/>
      <c r="B456" s="91">
        <v>2</v>
      </c>
      <c r="C456" s="76" t="s">
        <v>377</v>
      </c>
      <c r="D456" s="49" t="s">
        <v>378</v>
      </c>
      <c r="E456" s="31" t="s">
        <v>9</v>
      </c>
      <c r="F456" s="31" t="s">
        <v>20</v>
      </c>
      <c r="G456" s="54">
        <v>1</v>
      </c>
    </row>
    <row r="457" spans="1:7" s="5" customFormat="1" ht="60" hidden="1" customHeight="1" x14ac:dyDescent="0.2">
      <c r="A457" s="15"/>
      <c r="B457" s="91">
        <v>2</v>
      </c>
      <c r="C457" s="76" t="s">
        <v>379</v>
      </c>
      <c r="D457" s="49" t="s">
        <v>369</v>
      </c>
      <c r="E457" s="31" t="s">
        <v>11</v>
      </c>
      <c r="F457" s="31" t="s">
        <v>2181</v>
      </c>
      <c r="G457" s="54">
        <v>2</v>
      </c>
    </row>
    <row r="458" spans="1:7" s="5" customFormat="1" ht="60" hidden="1" customHeight="1" x14ac:dyDescent="0.2">
      <c r="A458" s="15"/>
      <c r="B458" s="91">
        <v>2</v>
      </c>
      <c r="C458" s="76" t="s">
        <v>240</v>
      </c>
      <c r="D458" s="49" t="s">
        <v>380</v>
      </c>
      <c r="E458" s="31" t="s">
        <v>9</v>
      </c>
      <c r="F458" s="31" t="s">
        <v>20</v>
      </c>
      <c r="G458" s="54">
        <v>1</v>
      </c>
    </row>
    <row r="459" spans="1:7" s="5" customFormat="1" ht="60" hidden="1" customHeight="1" x14ac:dyDescent="0.2">
      <c r="A459" s="15"/>
      <c r="B459" s="91">
        <v>2</v>
      </c>
      <c r="C459" s="76" t="s">
        <v>381</v>
      </c>
      <c r="D459" s="49" t="s">
        <v>382</v>
      </c>
      <c r="E459" s="31" t="s">
        <v>9</v>
      </c>
      <c r="F459" s="31" t="s">
        <v>20</v>
      </c>
      <c r="G459" s="54">
        <v>1</v>
      </c>
    </row>
    <row r="460" spans="1:7" s="5" customFormat="1" ht="60" hidden="1" customHeight="1" x14ac:dyDescent="0.2">
      <c r="A460" s="15"/>
      <c r="B460" s="91">
        <v>2</v>
      </c>
      <c r="C460" s="76" t="s">
        <v>381</v>
      </c>
      <c r="D460" s="49" t="s">
        <v>383</v>
      </c>
      <c r="E460" s="31" t="s">
        <v>12</v>
      </c>
      <c r="F460" s="76" t="s">
        <v>204</v>
      </c>
      <c r="G460" s="54">
        <v>1</v>
      </c>
    </row>
    <row r="461" spans="1:7" s="5" customFormat="1" ht="60" hidden="1" customHeight="1" x14ac:dyDescent="0.2">
      <c r="A461" s="15"/>
      <c r="B461" s="91">
        <v>2</v>
      </c>
      <c r="C461" s="76" t="s">
        <v>150</v>
      </c>
      <c r="D461" s="49" t="s">
        <v>384</v>
      </c>
      <c r="E461" s="76" t="s">
        <v>123</v>
      </c>
      <c r="F461" s="76" t="s">
        <v>313</v>
      </c>
      <c r="G461" s="54">
        <v>1</v>
      </c>
    </row>
    <row r="462" spans="1:7" s="5" customFormat="1" ht="60" hidden="1" customHeight="1" x14ac:dyDescent="0.2">
      <c r="A462" s="15"/>
      <c r="B462" s="91">
        <v>2</v>
      </c>
      <c r="C462" s="76" t="s">
        <v>381</v>
      </c>
      <c r="D462" s="49" t="s">
        <v>385</v>
      </c>
      <c r="E462" s="31" t="s">
        <v>9</v>
      </c>
      <c r="F462" s="31" t="s">
        <v>20</v>
      </c>
      <c r="G462" s="54">
        <v>1</v>
      </c>
    </row>
    <row r="463" spans="1:7" s="5" customFormat="1" ht="60" hidden="1" customHeight="1" x14ac:dyDescent="0.2">
      <c r="A463" s="15"/>
      <c r="B463" s="91">
        <v>2</v>
      </c>
      <c r="C463" s="76" t="s">
        <v>376</v>
      </c>
      <c r="D463" s="49" t="s">
        <v>1058</v>
      </c>
      <c r="E463" s="76" t="s">
        <v>122</v>
      </c>
      <c r="F463" s="76" t="s">
        <v>1874</v>
      </c>
      <c r="G463" s="54">
        <v>1</v>
      </c>
    </row>
    <row r="464" spans="1:7" s="5" customFormat="1" ht="73.150000000000006" hidden="1" customHeight="1" x14ac:dyDescent="0.2">
      <c r="A464" s="15"/>
      <c r="B464" s="91">
        <v>2</v>
      </c>
      <c r="C464" s="76" t="s">
        <v>381</v>
      </c>
      <c r="D464" s="49" t="s">
        <v>386</v>
      </c>
      <c r="E464" s="76" t="s">
        <v>122</v>
      </c>
      <c r="F464" s="76" t="s">
        <v>2171</v>
      </c>
      <c r="G464" s="54">
        <v>2</v>
      </c>
    </row>
    <row r="465" spans="1:7" s="5" customFormat="1" ht="97.15" hidden="1" customHeight="1" x14ac:dyDescent="0.2">
      <c r="A465" s="15"/>
      <c r="B465" s="91">
        <v>2</v>
      </c>
      <c r="C465" s="76" t="s">
        <v>381</v>
      </c>
      <c r="D465" s="49" t="s">
        <v>1059</v>
      </c>
      <c r="E465" s="31" t="s">
        <v>9</v>
      </c>
      <c r="F465" s="31" t="s">
        <v>20</v>
      </c>
      <c r="G465" s="54">
        <v>1</v>
      </c>
    </row>
    <row r="466" spans="1:7" s="5" customFormat="1" ht="60" hidden="1" customHeight="1" x14ac:dyDescent="0.2">
      <c r="A466" s="15"/>
      <c r="B466" s="91">
        <v>2</v>
      </c>
      <c r="C466" s="76" t="s">
        <v>381</v>
      </c>
      <c r="D466" s="49" t="s">
        <v>387</v>
      </c>
      <c r="E466" s="76" t="s">
        <v>122</v>
      </c>
      <c r="F466" s="50" t="s">
        <v>20</v>
      </c>
      <c r="G466" s="54">
        <v>1</v>
      </c>
    </row>
    <row r="467" spans="1:7" s="5" customFormat="1" ht="60" hidden="1" customHeight="1" x14ac:dyDescent="0.2">
      <c r="A467" s="15"/>
      <c r="B467" s="91">
        <v>2</v>
      </c>
      <c r="C467" s="76" t="s">
        <v>381</v>
      </c>
      <c r="D467" s="49" t="s">
        <v>1060</v>
      </c>
      <c r="E467" s="76" t="s">
        <v>122</v>
      </c>
      <c r="F467" s="76" t="s">
        <v>2162</v>
      </c>
      <c r="G467" s="54">
        <v>1</v>
      </c>
    </row>
    <row r="468" spans="1:7" s="5" customFormat="1" ht="60" hidden="1" customHeight="1" x14ac:dyDescent="0.2">
      <c r="A468" s="15"/>
      <c r="B468" s="91">
        <v>2</v>
      </c>
      <c r="C468" s="76" t="s">
        <v>150</v>
      </c>
      <c r="D468" s="49" t="s">
        <v>388</v>
      </c>
      <c r="E468" s="76" t="s">
        <v>123</v>
      </c>
      <c r="F468" s="76" t="s">
        <v>313</v>
      </c>
      <c r="G468" s="54">
        <v>1</v>
      </c>
    </row>
    <row r="469" spans="1:7" s="5" customFormat="1" ht="60" hidden="1" customHeight="1" x14ac:dyDescent="0.2">
      <c r="A469" s="15"/>
      <c r="B469" s="91">
        <v>2</v>
      </c>
      <c r="C469" s="76" t="s">
        <v>381</v>
      </c>
      <c r="D469" s="49" t="s">
        <v>389</v>
      </c>
      <c r="E469" s="31" t="s">
        <v>9</v>
      </c>
      <c r="F469" s="31" t="s">
        <v>20</v>
      </c>
      <c r="G469" s="54">
        <v>1</v>
      </c>
    </row>
    <row r="470" spans="1:7" s="5" customFormat="1" ht="60" hidden="1" customHeight="1" x14ac:dyDescent="0.2">
      <c r="A470" s="15"/>
      <c r="B470" s="91">
        <v>2</v>
      </c>
      <c r="C470" s="76" t="s">
        <v>355</v>
      </c>
      <c r="D470" s="49" t="s">
        <v>1061</v>
      </c>
      <c r="E470" s="76" t="s">
        <v>126</v>
      </c>
      <c r="F470" s="76" t="s">
        <v>1267</v>
      </c>
      <c r="G470" s="54">
        <v>1</v>
      </c>
    </row>
    <row r="471" spans="1:7" s="5" customFormat="1" ht="60" hidden="1" customHeight="1" x14ac:dyDescent="0.2">
      <c r="A471" s="15"/>
      <c r="B471" s="91">
        <v>2</v>
      </c>
      <c r="C471" s="76" t="s">
        <v>355</v>
      </c>
      <c r="D471" s="49" t="s">
        <v>1062</v>
      </c>
      <c r="E471" s="76" t="s">
        <v>122</v>
      </c>
      <c r="F471" s="76" t="s">
        <v>1874</v>
      </c>
      <c r="G471" s="54">
        <v>1</v>
      </c>
    </row>
    <row r="472" spans="1:7" s="5" customFormat="1" ht="60" hidden="1" customHeight="1" x14ac:dyDescent="0.2">
      <c r="A472" s="15"/>
      <c r="B472" s="91">
        <v>2</v>
      </c>
      <c r="C472" s="76" t="s">
        <v>355</v>
      </c>
      <c r="D472" s="49" t="s">
        <v>390</v>
      </c>
      <c r="E472" s="31" t="s">
        <v>9</v>
      </c>
      <c r="F472" s="31" t="s">
        <v>20</v>
      </c>
      <c r="G472" s="54">
        <v>2</v>
      </c>
    </row>
    <row r="473" spans="1:7" s="5" customFormat="1" ht="60" hidden="1" customHeight="1" x14ac:dyDescent="0.2">
      <c r="A473" s="15"/>
      <c r="B473" s="91">
        <v>2</v>
      </c>
      <c r="C473" s="76" t="s">
        <v>194</v>
      </c>
      <c r="D473" s="49" t="s">
        <v>391</v>
      </c>
      <c r="E473" s="31" t="s">
        <v>10</v>
      </c>
      <c r="F473" s="76" t="s">
        <v>1874</v>
      </c>
      <c r="G473" s="54">
        <v>1</v>
      </c>
    </row>
    <row r="474" spans="1:7" s="5" customFormat="1" ht="112.9" hidden="1" customHeight="1" x14ac:dyDescent="0.2">
      <c r="A474" s="15"/>
      <c r="B474" s="91">
        <v>2</v>
      </c>
      <c r="C474" s="76" t="s">
        <v>209</v>
      </c>
      <c r="D474" s="49" t="s">
        <v>392</v>
      </c>
      <c r="E474" s="31" t="s">
        <v>9</v>
      </c>
      <c r="F474" s="31" t="s">
        <v>20</v>
      </c>
      <c r="G474" s="54">
        <v>2</v>
      </c>
    </row>
    <row r="475" spans="1:7" s="5" customFormat="1" ht="60" hidden="1" customHeight="1" x14ac:dyDescent="0.2">
      <c r="A475" s="15"/>
      <c r="B475" s="91">
        <v>2</v>
      </c>
      <c r="C475" s="76" t="s">
        <v>364</v>
      </c>
      <c r="D475" s="49" t="s">
        <v>393</v>
      </c>
      <c r="E475" s="31" t="s">
        <v>10</v>
      </c>
      <c r="F475" s="76" t="s">
        <v>1874</v>
      </c>
      <c r="G475" s="54">
        <v>2</v>
      </c>
    </row>
    <row r="476" spans="1:7" s="5" customFormat="1" ht="60" hidden="1" customHeight="1" x14ac:dyDescent="0.2">
      <c r="A476" s="15"/>
      <c r="B476" s="91">
        <v>2</v>
      </c>
      <c r="C476" s="76" t="s">
        <v>394</v>
      </c>
      <c r="D476" s="49" t="s">
        <v>395</v>
      </c>
      <c r="E476" s="31" t="s">
        <v>9</v>
      </c>
      <c r="F476" s="31" t="s">
        <v>20</v>
      </c>
      <c r="G476" s="54">
        <v>1</v>
      </c>
    </row>
    <row r="477" spans="1:7" s="5" customFormat="1" ht="60" hidden="1" customHeight="1" x14ac:dyDescent="0.2">
      <c r="A477" s="15"/>
      <c r="B477" s="91">
        <v>2</v>
      </c>
      <c r="C477" s="76" t="s">
        <v>366</v>
      </c>
      <c r="D477" s="49" t="s">
        <v>396</v>
      </c>
      <c r="E477" s="31" t="s">
        <v>9</v>
      </c>
      <c r="F477" s="31" t="s">
        <v>20</v>
      </c>
      <c r="G477" s="54">
        <v>2</v>
      </c>
    </row>
    <row r="478" spans="1:7" s="5" customFormat="1" ht="60" hidden="1" customHeight="1" x14ac:dyDescent="0.2">
      <c r="A478" s="15"/>
      <c r="B478" s="91">
        <v>2</v>
      </c>
      <c r="C478" s="76" t="s">
        <v>269</v>
      </c>
      <c r="D478" s="49" t="s">
        <v>397</v>
      </c>
      <c r="E478" s="76" t="s">
        <v>122</v>
      </c>
      <c r="F478" s="76" t="s">
        <v>1874</v>
      </c>
      <c r="G478" s="54">
        <v>1</v>
      </c>
    </row>
    <row r="479" spans="1:7" s="5" customFormat="1" ht="60" hidden="1" customHeight="1" thickBot="1" x14ac:dyDescent="0.25">
      <c r="A479" s="15"/>
      <c r="B479" s="105">
        <v>2</v>
      </c>
      <c r="C479" s="106" t="s">
        <v>269</v>
      </c>
      <c r="D479" s="107" t="s">
        <v>398</v>
      </c>
      <c r="E479" s="31" t="s">
        <v>9</v>
      </c>
      <c r="F479" s="31" t="s">
        <v>20</v>
      </c>
      <c r="G479" s="108">
        <v>2</v>
      </c>
    </row>
    <row r="480" spans="1:7" s="5" customFormat="1" ht="60" hidden="1" customHeight="1" x14ac:dyDescent="0.2">
      <c r="A480" s="15"/>
      <c r="B480" s="121">
        <v>3</v>
      </c>
      <c r="C480" s="122" t="s">
        <v>399</v>
      </c>
      <c r="D480" s="123" t="s">
        <v>1547</v>
      </c>
      <c r="E480" s="119" t="s">
        <v>976</v>
      </c>
      <c r="F480" s="119" t="s">
        <v>2179</v>
      </c>
      <c r="G480" s="81">
        <v>19</v>
      </c>
    </row>
    <row r="481" spans="1:7" s="5" customFormat="1" ht="60" hidden="1" customHeight="1" x14ac:dyDescent="0.2">
      <c r="A481" s="15"/>
      <c r="B481" s="91">
        <v>3</v>
      </c>
      <c r="C481" s="76" t="s">
        <v>399</v>
      </c>
      <c r="D481" s="49" t="s">
        <v>1548</v>
      </c>
      <c r="E481" s="119" t="s">
        <v>976</v>
      </c>
      <c r="F481" s="119" t="s">
        <v>2179</v>
      </c>
      <c r="G481" s="82">
        <v>17</v>
      </c>
    </row>
    <row r="482" spans="1:7" s="5" customFormat="1" ht="60" hidden="1" customHeight="1" x14ac:dyDescent="0.2">
      <c r="A482" s="15"/>
      <c r="B482" s="91">
        <v>3</v>
      </c>
      <c r="C482" s="76" t="s">
        <v>399</v>
      </c>
      <c r="D482" s="49" t="s">
        <v>1549</v>
      </c>
      <c r="E482" s="119" t="s">
        <v>976</v>
      </c>
      <c r="F482" s="119" t="s">
        <v>2179</v>
      </c>
      <c r="G482" s="82">
        <v>17</v>
      </c>
    </row>
    <row r="483" spans="1:7" s="5" customFormat="1" ht="60" hidden="1" customHeight="1" x14ac:dyDescent="0.2">
      <c r="A483" s="15"/>
      <c r="B483" s="91">
        <v>3</v>
      </c>
      <c r="C483" s="76" t="s">
        <v>399</v>
      </c>
      <c r="D483" s="49" t="s">
        <v>1550</v>
      </c>
      <c r="E483" s="119" t="s">
        <v>976</v>
      </c>
      <c r="F483" s="119" t="s">
        <v>2179</v>
      </c>
      <c r="G483" s="82">
        <v>14</v>
      </c>
    </row>
    <row r="484" spans="1:7" s="5" customFormat="1" ht="60" hidden="1" customHeight="1" x14ac:dyDescent="0.2">
      <c r="A484" s="15"/>
      <c r="B484" s="91">
        <v>3</v>
      </c>
      <c r="C484" s="76" t="s">
        <v>399</v>
      </c>
      <c r="D484" s="49" t="s">
        <v>1551</v>
      </c>
      <c r="E484" s="119" t="s">
        <v>976</v>
      </c>
      <c r="F484" s="119" t="s">
        <v>2179</v>
      </c>
      <c r="G484" s="82">
        <v>19</v>
      </c>
    </row>
    <row r="485" spans="1:7" s="5" customFormat="1" ht="60" hidden="1" customHeight="1" x14ac:dyDescent="0.2">
      <c r="A485" s="15"/>
      <c r="B485" s="91">
        <v>3</v>
      </c>
      <c r="C485" s="76" t="s">
        <v>399</v>
      </c>
      <c r="D485" s="49" t="s">
        <v>1552</v>
      </c>
      <c r="E485" s="119" t="s">
        <v>976</v>
      </c>
      <c r="F485" s="119" t="s">
        <v>2179</v>
      </c>
      <c r="G485" s="82">
        <v>19</v>
      </c>
    </row>
    <row r="486" spans="1:7" s="5" customFormat="1" ht="60" hidden="1" customHeight="1" x14ac:dyDescent="0.2">
      <c r="A486" s="15"/>
      <c r="B486" s="91">
        <v>3</v>
      </c>
      <c r="C486" s="76" t="s">
        <v>399</v>
      </c>
      <c r="D486" s="49" t="s">
        <v>1553</v>
      </c>
      <c r="E486" s="119" t="s">
        <v>976</v>
      </c>
      <c r="F486" s="119" t="s">
        <v>2179</v>
      </c>
      <c r="G486" s="82">
        <v>14</v>
      </c>
    </row>
    <row r="487" spans="1:7" s="5" customFormat="1" ht="138" hidden="1" customHeight="1" x14ac:dyDescent="0.2">
      <c r="A487" s="15"/>
      <c r="B487" s="91">
        <v>3</v>
      </c>
      <c r="C487" s="76" t="s">
        <v>399</v>
      </c>
      <c r="D487" s="49" t="s">
        <v>1554</v>
      </c>
      <c r="E487" s="119" t="s">
        <v>976</v>
      </c>
      <c r="F487" s="119" t="s">
        <v>2179</v>
      </c>
      <c r="G487" s="82">
        <v>16</v>
      </c>
    </row>
    <row r="488" spans="1:7" s="5" customFormat="1" ht="60" hidden="1" customHeight="1" x14ac:dyDescent="0.2">
      <c r="A488" s="15"/>
      <c r="B488" s="91">
        <v>3</v>
      </c>
      <c r="C488" s="76" t="s">
        <v>399</v>
      </c>
      <c r="D488" s="49" t="s">
        <v>486</v>
      </c>
      <c r="E488" s="119" t="s">
        <v>976</v>
      </c>
      <c r="F488" s="119" t="s">
        <v>2179</v>
      </c>
      <c r="G488" s="82">
        <v>18</v>
      </c>
    </row>
    <row r="489" spans="1:7" s="5" customFormat="1" ht="60" hidden="1" customHeight="1" x14ac:dyDescent="0.2">
      <c r="A489" s="15"/>
      <c r="B489" s="91">
        <v>3</v>
      </c>
      <c r="C489" s="76" t="s">
        <v>399</v>
      </c>
      <c r="D489" s="49" t="s">
        <v>487</v>
      </c>
      <c r="E489" s="119" t="s">
        <v>976</v>
      </c>
      <c r="F489" s="119" t="s">
        <v>2179</v>
      </c>
      <c r="G489" s="82">
        <v>16</v>
      </c>
    </row>
    <row r="490" spans="1:7" s="5" customFormat="1" ht="60" hidden="1" customHeight="1" x14ac:dyDescent="0.2">
      <c r="A490" s="15"/>
      <c r="B490" s="91">
        <v>3</v>
      </c>
      <c r="C490" s="76" t="s">
        <v>399</v>
      </c>
      <c r="D490" s="49" t="s">
        <v>488</v>
      </c>
      <c r="E490" s="119" t="s">
        <v>976</v>
      </c>
      <c r="F490" s="119" t="s">
        <v>2179</v>
      </c>
      <c r="G490" s="82">
        <v>12</v>
      </c>
    </row>
    <row r="491" spans="1:7" s="5" customFormat="1" ht="60" hidden="1" customHeight="1" x14ac:dyDescent="0.2">
      <c r="A491" s="15"/>
      <c r="B491" s="91">
        <v>3</v>
      </c>
      <c r="C491" s="76" t="s">
        <v>399</v>
      </c>
      <c r="D491" s="49" t="s">
        <v>489</v>
      </c>
      <c r="E491" s="119" t="s">
        <v>976</v>
      </c>
      <c r="F491" s="119" t="s">
        <v>2179</v>
      </c>
      <c r="G491" s="82">
        <v>17</v>
      </c>
    </row>
    <row r="492" spans="1:7" s="5" customFormat="1" ht="60" hidden="1" customHeight="1" x14ac:dyDescent="0.2">
      <c r="A492" s="15"/>
      <c r="B492" s="91">
        <v>3</v>
      </c>
      <c r="C492" s="76" t="s">
        <v>399</v>
      </c>
      <c r="D492" s="49" t="s">
        <v>1555</v>
      </c>
      <c r="E492" s="119" t="s">
        <v>976</v>
      </c>
      <c r="F492" s="119" t="s">
        <v>2179</v>
      </c>
      <c r="G492" s="82">
        <v>12</v>
      </c>
    </row>
    <row r="493" spans="1:7" s="5" customFormat="1" ht="60" hidden="1" customHeight="1" x14ac:dyDescent="0.2">
      <c r="A493" s="15"/>
      <c r="B493" s="91">
        <v>3</v>
      </c>
      <c r="C493" s="76" t="s">
        <v>399</v>
      </c>
      <c r="D493" s="49" t="s">
        <v>490</v>
      </c>
      <c r="E493" s="119" t="s">
        <v>976</v>
      </c>
      <c r="F493" s="119" t="s">
        <v>2179</v>
      </c>
      <c r="G493" s="82">
        <v>16</v>
      </c>
    </row>
    <row r="494" spans="1:7" s="5" customFormat="1" ht="82.15" hidden="1" customHeight="1" x14ac:dyDescent="0.2">
      <c r="A494" s="15"/>
      <c r="B494" s="91">
        <v>3</v>
      </c>
      <c r="C494" s="76" t="s">
        <v>399</v>
      </c>
      <c r="D494" s="49" t="s">
        <v>1068</v>
      </c>
      <c r="E494" s="119" t="s">
        <v>976</v>
      </c>
      <c r="F494" s="119" t="s">
        <v>2179</v>
      </c>
      <c r="G494" s="82">
        <v>17</v>
      </c>
    </row>
    <row r="495" spans="1:7" s="5" customFormat="1" ht="60" hidden="1" customHeight="1" x14ac:dyDescent="0.2">
      <c r="A495" s="15"/>
      <c r="B495" s="91">
        <v>3</v>
      </c>
      <c r="C495" s="76" t="s">
        <v>399</v>
      </c>
      <c r="D495" s="49" t="s">
        <v>588</v>
      </c>
      <c r="E495" s="119" t="s">
        <v>976</v>
      </c>
      <c r="F495" s="119" t="s">
        <v>2179</v>
      </c>
      <c r="G495" s="82">
        <v>18</v>
      </c>
    </row>
    <row r="496" spans="1:7" s="5" customFormat="1" ht="108" hidden="1" customHeight="1" x14ac:dyDescent="0.2">
      <c r="A496" s="15"/>
      <c r="B496" s="91">
        <v>3</v>
      </c>
      <c r="C496" s="76" t="s">
        <v>399</v>
      </c>
      <c r="D496" s="49" t="s">
        <v>577</v>
      </c>
      <c r="E496" s="119" t="s">
        <v>976</v>
      </c>
      <c r="F496" s="119" t="s">
        <v>2179</v>
      </c>
      <c r="G496" s="82">
        <v>13</v>
      </c>
    </row>
    <row r="497" spans="1:7" s="5" customFormat="1" ht="60" hidden="1" customHeight="1" x14ac:dyDescent="0.2">
      <c r="A497" s="15"/>
      <c r="B497" s="91">
        <v>3</v>
      </c>
      <c r="C497" s="76" t="s">
        <v>399</v>
      </c>
      <c r="D497" s="49" t="s">
        <v>1556</v>
      </c>
      <c r="E497" s="119" t="s">
        <v>976</v>
      </c>
      <c r="F497" s="119" t="s">
        <v>2179</v>
      </c>
      <c r="G497" s="82">
        <v>17</v>
      </c>
    </row>
    <row r="498" spans="1:7" s="5" customFormat="1" ht="60" hidden="1" customHeight="1" x14ac:dyDescent="0.2">
      <c r="A498" s="15"/>
      <c r="B498" s="91">
        <v>3</v>
      </c>
      <c r="C498" s="76" t="s">
        <v>399</v>
      </c>
      <c r="D498" s="49" t="s">
        <v>1557</v>
      </c>
      <c r="E498" s="119" t="s">
        <v>976</v>
      </c>
      <c r="F498" s="119" t="s">
        <v>2179</v>
      </c>
      <c r="G498" s="82">
        <v>17</v>
      </c>
    </row>
    <row r="499" spans="1:7" s="5" customFormat="1" ht="60" hidden="1" customHeight="1" x14ac:dyDescent="0.2">
      <c r="A499" s="15"/>
      <c r="B499" s="51">
        <v>3</v>
      </c>
      <c r="C499" s="31" t="s">
        <v>399</v>
      </c>
      <c r="D499" s="32" t="s">
        <v>1558</v>
      </c>
      <c r="E499" s="31" t="s">
        <v>9</v>
      </c>
      <c r="F499" s="31" t="s">
        <v>20</v>
      </c>
      <c r="G499" s="82">
        <v>19</v>
      </c>
    </row>
    <row r="500" spans="1:7" s="5" customFormat="1" ht="60" hidden="1" customHeight="1" x14ac:dyDescent="0.2">
      <c r="A500" s="15"/>
      <c r="B500" s="51">
        <v>3</v>
      </c>
      <c r="C500" s="31" t="s">
        <v>399</v>
      </c>
      <c r="D500" s="32" t="s">
        <v>1559</v>
      </c>
      <c r="E500" s="31" t="s">
        <v>9</v>
      </c>
      <c r="F500" s="31" t="s">
        <v>20</v>
      </c>
      <c r="G500" s="82">
        <v>19</v>
      </c>
    </row>
    <row r="501" spans="1:7" s="5" customFormat="1" ht="60" hidden="1" customHeight="1" x14ac:dyDescent="0.2">
      <c r="A501" s="15"/>
      <c r="B501" s="51">
        <v>3</v>
      </c>
      <c r="C501" s="31" t="s">
        <v>399</v>
      </c>
      <c r="D501" s="32" t="s">
        <v>1560</v>
      </c>
      <c r="E501" s="31" t="s">
        <v>9</v>
      </c>
      <c r="F501" s="31" t="s">
        <v>20</v>
      </c>
      <c r="G501" s="82">
        <v>17</v>
      </c>
    </row>
    <row r="502" spans="1:7" s="5" customFormat="1" ht="60" hidden="1" customHeight="1" x14ac:dyDescent="0.2">
      <c r="A502" s="15"/>
      <c r="B502" s="51">
        <v>3</v>
      </c>
      <c r="C502" s="31" t="s">
        <v>399</v>
      </c>
      <c r="D502" s="32" t="s">
        <v>1561</v>
      </c>
      <c r="E502" s="31" t="s">
        <v>9</v>
      </c>
      <c r="F502" s="31" t="s">
        <v>20</v>
      </c>
      <c r="G502" s="82">
        <v>19</v>
      </c>
    </row>
    <row r="503" spans="1:7" s="5" customFormat="1" ht="60" hidden="1" customHeight="1" x14ac:dyDescent="0.2">
      <c r="A503" s="15"/>
      <c r="B503" s="51">
        <v>3</v>
      </c>
      <c r="C503" s="31" t="s">
        <v>399</v>
      </c>
      <c r="D503" s="32" t="s">
        <v>1562</v>
      </c>
      <c r="E503" s="31" t="s">
        <v>9</v>
      </c>
      <c r="F503" s="31" t="s">
        <v>20</v>
      </c>
      <c r="G503" s="82">
        <v>19</v>
      </c>
    </row>
    <row r="504" spans="1:7" s="5" customFormat="1" ht="60" hidden="1" customHeight="1" x14ac:dyDescent="0.2">
      <c r="A504" s="15"/>
      <c r="B504" s="51">
        <v>3</v>
      </c>
      <c r="C504" s="31" t="s">
        <v>399</v>
      </c>
      <c r="D504" s="32" t="s">
        <v>1563</v>
      </c>
      <c r="E504" s="31" t="s">
        <v>9</v>
      </c>
      <c r="F504" s="31" t="s">
        <v>20</v>
      </c>
      <c r="G504" s="82">
        <v>14</v>
      </c>
    </row>
    <row r="505" spans="1:7" s="5" customFormat="1" ht="60" hidden="1" customHeight="1" x14ac:dyDescent="0.2">
      <c r="A505" s="15"/>
      <c r="B505" s="51">
        <v>3</v>
      </c>
      <c r="C505" s="31" t="s">
        <v>401</v>
      </c>
      <c r="D505" s="32" t="s">
        <v>402</v>
      </c>
      <c r="E505" s="31" t="s">
        <v>9</v>
      </c>
      <c r="F505" s="31" t="s">
        <v>20</v>
      </c>
      <c r="G505" s="82">
        <v>17</v>
      </c>
    </row>
    <row r="506" spans="1:7" s="5" customFormat="1" ht="60" hidden="1" customHeight="1" x14ac:dyDescent="0.2">
      <c r="A506" s="15"/>
      <c r="B506" s="51">
        <v>3</v>
      </c>
      <c r="C506" s="31" t="s">
        <v>406</v>
      </c>
      <c r="D506" s="32" t="s">
        <v>407</v>
      </c>
      <c r="E506" s="31" t="s">
        <v>9</v>
      </c>
      <c r="F506" s="31" t="s">
        <v>20</v>
      </c>
      <c r="G506" s="82">
        <v>17</v>
      </c>
    </row>
    <row r="507" spans="1:7" s="5" customFormat="1" ht="60" hidden="1" customHeight="1" x14ac:dyDescent="0.2">
      <c r="A507" s="15"/>
      <c r="B507" s="51">
        <v>3</v>
      </c>
      <c r="C507" s="31" t="s">
        <v>416</v>
      </c>
      <c r="D507" s="32" t="s">
        <v>1564</v>
      </c>
      <c r="E507" s="31" t="s">
        <v>9</v>
      </c>
      <c r="F507" s="31" t="s">
        <v>20</v>
      </c>
      <c r="G507" s="82">
        <v>17</v>
      </c>
    </row>
    <row r="508" spans="1:7" s="5" customFormat="1" ht="60" hidden="1" customHeight="1" x14ac:dyDescent="0.2">
      <c r="A508" s="15"/>
      <c r="B508" s="51">
        <v>3</v>
      </c>
      <c r="C508" s="31" t="s">
        <v>437</v>
      </c>
      <c r="D508" s="32" t="s">
        <v>1565</v>
      </c>
      <c r="E508" s="31" t="s">
        <v>9</v>
      </c>
      <c r="F508" s="31" t="s">
        <v>20</v>
      </c>
      <c r="G508" s="82">
        <v>17</v>
      </c>
    </row>
    <row r="509" spans="1:7" s="5" customFormat="1" ht="103.9" hidden="1" customHeight="1" x14ac:dyDescent="0.2">
      <c r="A509" s="15"/>
      <c r="B509" s="51">
        <v>3</v>
      </c>
      <c r="C509" s="31" t="s">
        <v>475</v>
      </c>
      <c r="D509" s="32" t="s">
        <v>476</v>
      </c>
      <c r="E509" s="31" t="s">
        <v>9</v>
      </c>
      <c r="F509" s="31" t="s">
        <v>20</v>
      </c>
      <c r="G509" s="82">
        <v>17</v>
      </c>
    </row>
    <row r="510" spans="1:7" s="5" customFormat="1" ht="60" hidden="1" customHeight="1" x14ac:dyDescent="0.2">
      <c r="A510" s="15"/>
      <c r="B510" s="51">
        <v>3</v>
      </c>
      <c r="C510" s="31" t="s">
        <v>399</v>
      </c>
      <c r="D510" s="32" t="s">
        <v>522</v>
      </c>
      <c r="E510" s="31" t="s">
        <v>9</v>
      </c>
      <c r="F510" s="31" t="s">
        <v>20</v>
      </c>
      <c r="G510" s="82">
        <v>16</v>
      </c>
    </row>
    <row r="511" spans="1:7" s="5" customFormat="1" ht="60" hidden="1" customHeight="1" x14ac:dyDescent="0.2">
      <c r="A511" s="15"/>
      <c r="B511" s="51">
        <v>3</v>
      </c>
      <c r="C511" s="31" t="s">
        <v>444</v>
      </c>
      <c r="D511" s="32" t="s">
        <v>446</v>
      </c>
      <c r="E511" s="31" t="s">
        <v>9</v>
      </c>
      <c r="F511" s="31" t="s">
        <v>20</v>
      </c>
      <c r="G511" s="82">
        <v>15</v>
      </c>
    </row>
    <row r="512" spans="1:7" s="5" customFormat="1" ht="60" hidden="1" customHeight="1" x14ac:dyDescent="0.2">
      <c r="A512" s="15"/>
      <c r="B512" s="51">
        <v>3</v>
      </c>
      <c r="C512" s="31" t="s">
        <v>399</v>
      </c>
      <c r="D512" s="32" t="s">
        <v>1566</v>
      </c>
      <c r="E512" s="31" t="s">
        <v>9</v>
      </c>
      <c r="F512" s="31" t="s">
        <v>20</v>
      </c>
      <c r="G512" s="82">
        <v>14</v>
      </c>
    </row>
    <row r="513" spans="1:7" s="5" customFormat="1" ht="91.9" hidden="1" customHeight="1" x14ac:dyDescent="0.2">
      <c r="A513" s="15"/>
      <c r="B513" s="51">
        <v>3</v>
      </c>
      <c r="C513" s="31" t="s">
        <v>399</v>
      </c>
      <c r="D513" s="32" t="s">
        <v>1567</v>
      </c>
      <c r="E513" s="31" t="s">
        <v>9</v>
      </c>
      <c r="F513" s="31" t="s">
        <v>20</v>
      </c>
      <c r="G513" s="82">
        <v>14</v>
      </c>
    </row>
    <row r="514" spans="1:7" s="5" customFormat="1" ht="60" hidden="1" customHeight="1" x14ac:dyDescent="0.2">
      <c r="A514" s="15"/>
      <c r="B514" s="51">
        <v>3</v>
      </c>
      <c r="C514" s="31" t="s">
        <v>1568</v>
      </c>
      <c r="D514" s="32" t="s">
        <v>410</v>
      </c>
      <c r="E514" s="31" t="s">
        <v>9</v>
      </c>
      <c r="F514" s="31" t="s">
        <v>20</v>
      </c>
      <c r="G514" s="82">
        <v>14</v>
      </c>
    </row>
    <row r="515" spans="1:7" s="5" customFormat="1" ht="60" hidden="1" customHeight="1" x14ac:dyDescent="0.2">
      <c r="A515" s="15"/>
      <c r="B515" s="51">
        <v>3</v>
      </c>
      <c r="C515" s="31" t="s">
        <v>1569</v>
      </c>
      <c r="D515" s="32" t="s">
        <v>1570</v>
      </c>
      <c r="E515" s="31" t="s">
        <v>9</v>
      </c>
      <c r="F515" s="31" t="s">
        <v>20</v>
      </c>
      <c r="G515" s="82">
        <v>14</v>
      </c>
    </row>
    <row r="516" spans="1:7" s="5" customFormat="1" ht="60" hidden="1" customHeight="1" x14ac:dyDescent="0.2">
      <c r="A516" s="15"/>
      <c r="B516" s="51">
        <v>3</v>
      </c>
      <c r="C516" s="31" t="s">
        <v>1571</v>
      </c>
      <c r="D516" s="32" t="s">
        <v>1572</v>
      </c>
      <c r="E516" s="31" t="s">
        <v>9</v>
      </c>
      <c r="F516" s="31" t="s">
        <v>20</v>
      </c>
      <c r="G516" s="82">
        <v>14</v>
      </c>
    </row>
    <row r="517" spans="1:7" s="5" customFormat="1" ht="60" hidden="1" customHeight="1" x14ac:dyDescent="0.2">
      <c r="A517" s="15"/>
      <c r="B517" s="51">
        <v>3</v>
      </c>
      <c r="C517" s="31" t="s">
        <v>1573</v>
      </c>
      <c r="D517" s="32" t="s">
        <v>1574</v>
      </c>
      <c r="E517" s="31" t="s">
        <v>9</v>
      </c>
      <c r="F517" s="31" t="s">
        <v>20</v>
      </c>
      <c r="G517" s="82">
        <v>14</v>
      </c>
    </row>
    <row r="518" spans="1:7" s="5" customFormat="1" ht="60" hidden="1" customHeight="1" x14ac:dyDescent="0.2">
      <c r="A518" s="15"/>
      <c r="B518" s="51">
        <v>3</v>
      </c>
      <c r="C518" s="31" t="s">
        <v>449</v>
      </c>
      <c r="D518" s="32" t="s">
        <v>450</v>
      </c>
      <c r="E518" s="31" t="s">
        <v>9</v>
      </c>
      <c r="F518" s="31" t="s">
        <v>20</v>
      </c>
      <c r="G518" s="82">
        <v>14</v>
      </c>
    </row>
    <row r="519" spans="1:7" s="5" customFormat="1" ht="60" hidden="1" customHeight="1" x14ac:dyDescent="0.2">
      <c r="A519" s="15"/>
      <c r="B519" s="51">
        <v>3</v>
      </c>
      <c r="C519" s="31" t="s">
        <v>455</v>
      </c>
      <c r="D519" s="32" t="s">
        <v>456</v>
      </c>
      <c r="E519" s="31" t="s">
        <v>9</v>
      </c>
      <c r="F519" s="31" t="s">
        <v>20</v>
      </c>
      <c r="G519" s="82">
        <v>14</v>
      </c>
    </row>
    <row r="520" spans="1:7" s="5" customFormat="1" ht="60" hidden="1" customHeight="1" x14ac:dyDescent="0.2">
      <c r="A520" s="15"/>
      <c r="B520" s="51">
        <v>3</v>
      </c>
      <c r="C520" s="31" t="s">
        <v>457</v>
      </c>
      <c r="D520" s="32" t="s">
        <v>459</v>
      </c>
      <c r="E520" s="31" t="s">
        <v>9</v>
      </c>
      <c r="F520" s="31" t="s">
        <v>20</v>
      </c>
      <c r="G520" s="82">
        <v>14</v>
      </c>
    </row>
    <row r="521" spans="1:7" s="5" customFormat="1" ht="60" hidden="1" customHeight="1" x14ac:dyDescent="0.2">
      <c r="A521" s="15"/>
      <c r="B521" s="51">
        <v>3</v>
      </c>
      <c r="C521" s="31" t="s">
        <v>462</v>
      </c>
      <c r="D521" s="32" t="s">
        <v>1575</v>
      </c>
      <c r="E521" s="31" t="s">
        <v>9</v>
      </c>
      <c r="F521" s="31" t="s">
        <v>20</v>
      </c>
      <c r="G521" s="82">
        <v>14</v>
      </c>
    </row>
    <row r="522" spans="1:7" s="5" customFormat="1" ht="60" hidden="1" customHeight="1" x14ac:dyDescent="0.2">
      <c r="A522" s="15"/>
      <c r="B522" s="51">
        <v>3</v>
      </c>
      <c r="C522" s="31" t="s">
        <v>463</v>
      </c>
      <c r="D522" s="32" t="s">
        <v>464</v>
      </c>
      <c r="E522" s="31" t="s">
        <v>9</v>
      </c>
      <c r="F522" s="31" t="s">
        <v>20</v>
      </c>
      <c r="G522" s="82">
        <v>14</v>
      </c>
    </row>
    <row r="523" spans="1:7" s="5" customFormat="1" ht="60" hidden="1" customHeight="1" x14ac:dyDescent="0.2">
      <c r="A523" s="15"/>
      <c r="B523" s="51">
        <v>3</v>
      </c>
      <c r="C523" s="31" t="s">
        <v>404</v>
      </c>
      <c r="D523" s="32" t="s">
        <v>1576</v>
      </c>
      <c r="E523" s="31" t="s">
        <v>9</v>
      </c>
      <c r="F523" s="31" t="s">
        <v>20</v>
      </c>
      <c r="G523" s="82">
        <v>12</v>
      </c>
    </row>
    <row r="524" spans="1:7" s="5" customFormat="1" ht="60" hidden="1" customHeight="1" x14ac:dyDescent="0.2">
      <c r="A524" s="15"/>
      <c r="B524" s="51">
        <v>3</v>
      </c>
      <c r="C524" s="31" t="s">
        <v>412</v>
      </c>
      <c r="D524" s="32" t="s">
        <v>413</v>
      </c>
      <c r="E524" s="31" t="s">
        <v>9</v>
      </c>
      <c r="F524" s="31" t="s">
        <v>20</v>
      </c>
      <c r="G524" s="82">
        <v>12</v>
      </c>
    </row>
    <row r="525" spans="1:7" s="5" customFormat="1" ht="60" hidden="1" customHeight="1" x14ac:dyDescent="0.2">
      <c r="A525" s="15"/>
      <c r="B525" s="51">
        <v>3</v>
      </c>
      <c r="C525" s="31" t="s">
        <v>412</v>
      </c>
      <c r="D525" s="32" t="s">
        <v>415</v>
      </c>
      <c r="E525" s="31" t="s">
        <v>9</v>
      </c>
      <c r="F525" s="31" t="s">
        <v>20</v>
      </c>
      <c r="G525" s="82">
        <v>12</v>
      </c>
    </row>
    <row r="526" spans="1:7" s="5" customFormat="1" ht="112.9" hidden="1" customHeight="1" x14ac:dyDescent="0.2">
      <c r="A526" s="15"/>
      <c r="B526" s="51">
        <v>3</v>
      </c>
      <c r="C526" s="31" t="s">
        <v>416</v>
      </c>
      <c r="D526" s="32" t="s">
        <v>419</v>
      </c>
      <c r="E526" s="31" t="s">
        <v>9</v>
      </c>
      <c r="F526" s="31" t="s">
        <v>20</v>
      </c>
      <c r="G526" s="82">
        <v>12</v>
      </c>
    </row>
    <row r="527" spans="1:7" s="5" customFormat="1" ht="60" hidden="1" customHeight="1" x14ac:dyDescent="0.2">
      <c r="A527" s="15"/>
      <c r="B527" s="51">
        <v>3</v>
      </c>
      <c r="C527" s="31" t="s">
        <v>416</v>
      </c>
      <c r="D527" s="32" t="s">
        <v>1577</v>
      </c>
      <c r="E527" s="31" t="s">
        <v>9</v>
      </c>
      <c r="F527" s="31" t="s">
        <v>20</v>
      </c>
      <c r="G527" s="82">
        <v>12</v>
      </c>
    </row>
    <row r="528" spans="1:7" s="5" customFormat="1" ht="60" hidden="1" customHeight="1" x14ac:dyDescent="0.2">
      <c r="A528" s="15"/>
      <c r="B528" s="51">
        <v>3</v>
      </c>
      <c r="C528" s="31" t="s">
        <v>425</v>
      </c>
      <c r="D528" s="32" t="s">
        <v>426</v>
      </c>
      <c r="E528" s="31" t="s">
        <v>9</v>
      </c>
      <c r="F528" s="31" t="s">
        <v>20</v>
      </c>
      <c r="G528" s="82">
        <v>12</v>
      </c>
    </row>
    <row r="529" spans="1:7" s="5" customFormat="1" ht="60" hidden="1" customHeight="1" x14ac:dyDescent="0.2">
      <c r="A529" s="15"/>
      <c r="B529" s="51">
        <v>3</v>
      </c>
      <c r="C529" s="31" t="s">
        <v>425</v>
      </c>
      <c r="D529" s="32" t="s">
        <v>427</v>
      </c>
      <c r="E529" s="31" t="s">
        <v>9</v>
      </c>
      <c r="F529" s="31" t="s">
        <v>20</v>
      </c>
      <c r="G529" s="82">
        <v>12</v>
      </c>
    </row>
    <row r="530" spans="1:7" s="5" customFormat="1" ht="60" hidden="1" customHeight="1" x14ac:dyDescent="0.2">
      <c r="A530" s="15"/>
      <c r="B530" s="51">
        <v>3</v>
      </c>
      <c r="C530" s="31" t="s">
        <v>1578</v>
      </c>
      <c r="D530" s="32" t="s">
        <v>428</v>
      </c>
      <c r="E530" s="31" t="s">
        <v>9</v>
      </c>
      <c r="F530" s="31" t="s">
        <v>20</v>
      </c>
      <c r="G530" s="82">
        <v>12</v>
      </c>
    </row>
    <row r="531" spans="1:7" s="5" customFormat="1" ht="60" hidden="1" customHeight="1" x14ac:dyDescent="0.2">
      <c r="A531" s="15"/>
      <c r="B531" s="51">
        <v>3</v>
      </c>
      <c r="C531" s="31" t="s">
        <v>1578</v>
      </c>
      <c r="D531" s="32" t="s">
        <v>1579</v>
      </c>
      <c r="E531" s="31" t="s">
        <v>9</v>
      </c>
      <c r="F531" s="31" t="s">
        <v>20</v>
      </c>
      <c r="G531" s="82">
        <v>12</v>
      </c>
    </row>
    <row r="532" spans="1:7" s="5" customFormat="1" ht="60" hidden="1" customHeight="1" x14ac:dyDescent="0.2">
      <c r="A532" s="15"/>
      <c r="B532" s="51">
        <v>3</v>
      </c>
      <c r="C532" s="31" t="s">
        <v>1580</v>
      </c>
      <c r="D532" s="32" t="s">
        <v>429</v>
      </c>
      <c r="E532" s="31" t="s">
        <v>9</v>
      </c>
      <c r="F532" s="31" t="s">
        <v>20</v>
      </c>
      <c r="G532" s="82">
        <v>12</v>
      </c>
    </row>
    <row r="533" spans="1:7" s="5" customFormat="1" ht="60" hidden="1" customHeight="1" x14ac:dyDescent="0.2">
      <c r="A533" s="15"/>
      <c r="B533" s="51">
        <v>3</v>
      </c>
      <c r="C533" s="31" t="s">
        <v>1581</v>
      </c>
      <c r="D533" s="32" t="s">
        <v>433</v>
      </c>
      <c r="E533" s="31" t="s">
        <v>9</v>
      </c>
      <c r="F533" s="31" t="s">
        <v>20</v>
      </c>
      <c r="G533" s="82">
        <v>12</v>
      </c>
    </row>
    <row r="534" spans="1:7" s="5" customFormat="1" ht="60" hidden="1" customHeight="1" x14ac:dyDescent="0.2">
      <c r="A534" s="15"/>
      <c r="B534" s="51">
        <v>3</v>
      </c>
      <c r="C534" s="31" t="s">
        <v>441</v>
      </c>
      <c r="D534" s="32" t="s">
        <v>443</v>
      </c>
      <c r="E534" s="31" t="s">
        <v>9</v>
      </c>
      <c r="F534" s="31" t="s">
        <v>20</v>
      </c>
      <c r="G534" s="82">
        <v>12</v>
      </c>
    </row>
    <row r="535" spans="1:7" s="5" customFormat="1" ht="60" hidden="1" customHeight="1" x14ac:dyDescent="0.2">
      <c r="A535" s="15"/>
      <c r="B535" s="51">
        <v>3</v>
      </c>
      <c r="C535" s="31" t="s">
        <v>444</v>
      </c>
      <c r="D535" s="32" t="s">
        <v>447</v>
      </c>
      <c r="E535" s="31" t="s">
        <v>9</v>
      </c>
      <c r="F535" s="31" t="s">
        <v>20</v>
      </c>
      <c r="G535" s="82">
        <v>12</v>
      </c>
    </row>
    <row r="536" spans="1:7" s="5" customFormat="1" ht="60" hidden="1" customHeight="1" x14ac:dyDescent="0.2">
      <c r="A536" s="15"/>
      <c r="B536" s="51">
        <v>3</v>
      </c>
      <c r="C536" s="31" t="s">
        <v>451</v>
      </c>
      <c r="D536" s="32" t="s">
        <v>452</v>
      </c>
      <c r="E536" s="31" t="s">
        <v>9</v>
      </c>
      <c r="F536" s="31" t="s">
        <v>20</v>
      </c>
      <c r="G536" s="82">
        <v>12</v>
      </c>
    </row>
    <row r="537" spans="1:7" s="5" customFormat="1" ht="60" hidden="1" customHeight="1" x14ac:dyDescent="0.2">
      <c r="A537" s="15"/>
      <c r="B537" s="51">
        <v>3</v>
      </c>
      <c r="C537" s="31" t="s">
        <v>460</v>
      </c>
      <c r="D537" s="32" t="s">
        <v>461</v>
      </c>
      <c r="E537" s="31" t="s">
        <v>9</v>
      </c>
      <c r="F537" s="31" t="s">
        <v>20</v>
      </c>
      <c r="G537" s="82">
        <v>12</v>
      </c>
    </row>
    <row r="538" spans="1:7" s="5" customFormat="1" ht="60" hidden="1" customHeight="1" x14ac:dyDescent="0.2">
      <c r="A538" s="15"/>
      <c r="B538" s="51">
        <v>3</v>
      </c>
      <c r="C538" s="31" t="s">
        <v>467</v>
      </c>
      <c r="D538" s="32" t="s">
        <v>469</v>
      </c>
      <c r="E538" s="31" t="s">
        <v>9</v>
      </c>
      <c r="F538" s="31" t="s">
        <v>20</v>
      </c>
      <c r="G538" s="82">
        <v>12</v>
      </c>
    </row>
    <row r="539" spans="1:7" s="5" customFormat="1" ht="60" hidden="1" customHeight="1" x14ac:dyDescent="0.2">
      <c r="A539" s="15"/>
      <c r="B539" s="51">
        <v>3</v>
      </c>
      <c r="C539" s="31" t="s">
        <v>474</v>
      </c>
      <c r="D539" s="32" t="s">
        <v>1582</v>
      </c>
      <c r="E539" s="31" t="s">
        <v>9</v>
      </c>
      <c r="F539" s="31" t="s">
        <v>20</v>
      </c>
      <c r="G539" s="82">
        <v>12</v>
      </c>
    </row>
    <row r="540" spans="1:7" s="5" customFormat="1" ht="60" hidden="1" customHeight="1" x14ac:dyDescent="0.2">
      <c r="A540" s="15"/>
      <c r="B540" s="51">
        <v>3</v>
      </c>
      <c r="C540" s="31" t="s">
        <v>477</v>
      </c>
      <c r="D540" s="32" t="s">
        <v>478</v>
      </c>
      <c r="E540" s="31" t="s">
        <v>9</v>
      </c>
      <c r="F540" s="31" t="s">
        <v>20</v>
      </c>
      <c r="G540" s="82">
        <v>12</v>
      </c>
    </row>
    <row r="541" spans="1:7" s="5" customFormat="1" ht="60" hidden="1" customHeight="1" x14ac:dyDescent="0.2">
      <c r="A541" s="15"/>
      <c r="B541" s="51">
        <v>3</v>
      </c>
      <c r="C541" s="31" t="s">
        <v>430</v>
      </c>
      <c r="D541" s="32" t="s">
        <v>1064</v>
      </c>
      <c r="E541" s="31" t="s">
        <v>9</v>
      </c>
      <c r="F541" s="31" t="s">
        <v>20</v>
      </c>
      <c r="G541" s="53">
        <v>11</v>
      </c>
    </row>
    <row r="542" spans="1:7" s="5" customFormat="1" ht="60" hidden="1" customHeight="1" x14ac:dyDescent="0.2">
      <c r="A542" s="15"/>
      <c r="B542" s="51">
        <v>3</v>
      </c>
      <c r="C542" s="31" t="s">
        <v>441</v>
      </c>
      <c r="D542" s="32" t="s">
        <v>442</v>
      </c>
      <c r="E542" s="31" t="s">
        <v>9</v>
      </c>
      <c r="F542" s="31" t="s">
        <v>20</v>
      </c>
      <c r="G542" s="53">
        <v>11</v>
      </c>
    </row>
    <row r="543" spans="1:7" s="5" customFormat="1" ht="60" hidden="1" customHeight="1" x14ac:dyDescent="0.2">
      <c r="A543" s="15"/>
      <c r="B543" s="51">
        <v>3</v>
      </c>
      <c r="C543" s="31" t="s">
        <v>451</v>
      </c>
      <c r="D543" s="32" t="s">
        <v>1065</v>
      </c>
      <c r="E543" s="31" t="s">
        <v>9</v>
      </c>
      <c r="F543" s="31" t="s">
        <v>20</v>
      </c>
      <c r="G543" s="53">
        <v>11</v>
      </c>
    </row>
    <row r="544" spans="1:7" s="5" customFormat="1" ht="60" hidden="1" customHeight="1" x14ac:dyDescent="0.2">
      <c r="A544" s="15"/>
      <c r="B544" s="51">
        <v>3</v>
      </c>
      <c r="C544" s="31" t="s">
        <v>457</v>
      </c>
      <c r="D544" s="32" t="s">
        <v>458</v>
      </c>
      <c r="E544" s="31" t="s">
        <v>9</v>
      </c>
      <c r="F544" s="31" t="s">
        <v>20</v>
      </c>
      <c r="G544" s="53">
        <v>11</v>
      </c>
    </row>
    <row r="545" spans="1:7" s="5" customFormat="1" ht="60" hidden="1" customHeight="1" x14ac:dyDescent="0.2">
      <c r="A545" s="15"/>
      <c r="B545" s="51">
        <v>3</v>
      </c>
      <c r="C545" s="31" t="s">
        <v>470</v>
      </c>
      <c r="D545" s="32" t="s">
        <v>471</v>
      </c>
      <c r="E545" s="31" t="s">
        <v>9</v>
      </c>
      <c r="F545" s="31" t="s">
        <v>20</v>
      </c>
      <c r="G545" s="53">
        <v>11</v>
      </c>
    </row>
    <row r="546" spans="1:7" s="5" customFormat="1" ht="60" hidden="1" customHeight="1" x14ac:dyDescent="0.2">
      <c r="A546" s="15"/>
      <c r="B546" s="51">
        <v>3</v>
      </c>
      <c r="C546" s="31" t="s">
        <v>477</v>
      </c>
      <c r="D546" s="32" t="s">
        <v>479</v>
      </c>
      <c r="E546" s="31" t="s">
        <v>9</v>
      </c>
      <c r="F546" s="31" t="s">
        <v>20</v>
      </c>
      <c r="G546" s="53">
        <v>11</v>
      </c>
    </row>
    <row r="547" spans="1:7" s="5" customFormat="1" ht="60" hidden="1" customHeight="1" x14ac:dyDescent="0.2">
      <c r="A547" s="15"/>
      <c r="B547" s="51">
        <v>3</v>
      </c>
      <c r="C547" s="31" t="s">
        <v>404</v>
      </c>
      <c r="D547" s="32" t="s">
        <v>405</v>
      </c>
      <c r="E547" s="31" t="s">
        <v>9</v>
      </c>
      <c r="F547" s="31" t="s">
        <v>20</v>
      </c>
      <c r="G547" s="53">
        <v>9</v>
      </c>
    </row>
    <row r="548" spans="1:7" s="5" customFormat="1" ht="60" hidden="1" customHeight="1" x14ac:dyDescent="0.2">
      <c r="A548" s="15"/>
      <c r="B548" s="51">
        <v>3</v>
      </c>
      <c r="C548" s="31" t="s">
        <v>416</v>
      </c>
      <c r="D548" s="32" t="s">
        <v>418</v>
      </c>
      <c r="E548" s="31" t="s">
        <v>9</v>
      </c>
      <c r="F548" s="31" t="s">
        <v>20</v>
      </c>
      <c r="G548" s="53">
        <v>9</v>
      </c>
    </row>
    <row r="549" spans="1:7" s="5" customFormat="1" ht="60" hidden="1" customHeight="1" x14ac:dyDescent="0.2">
      <c r="A549" s="15"/>
      <c r="B549" s="51">
        <v>3</v>
      </c>
      <c r="C549" s="31" t="s">
        <v>423</v>
      </c>
      <c r="D549" s="32" t="s">
        <v>424</v>
      </c>
      <c r="E549" s="31" t="s">
        <v>9</v>
      </c>
      <c r="F549" s="31" t="s">
        <v>20</v>
      </c>
      <c r="G549" s="53">
        <v>9</v>
      </c>
    </row>
    <row r="550" spans="1:7" s="5" customFormat="1" ht="60" hidden="1" customHeight="1" x14ac:dyDescent="0.2">
      <c r="A550" s="15"/>
      <c r="B550" s="51">
        <v>3</v>
      </c>
      <c r="C550" s="31" t="s">
        <v>438</v>
      </c>
      <c r="D550" s="32" t="s">
        <v>439</v>
      </c>
      <c r="E550" s="31" t="s">
        <v>9</v>
      </c>
      <c r="F550" s="31" t="s">
        <v>20</v>
      </c>
      <c r="G550" s="53">
        <v>9</v>
      </c>
    </row>
    <row r="551" spans="1:7" s="5" customFormat="1" ht="60" hidden="1" customHeight="1" x14ac:dyDescent="0.2">
      <c r="A551" s="15"/>
      <c r="B551" s="51">
        <v>3</v>
      </c>
      <c r="C551" s="31" t="s">
        <v>455</v>
      </c>
      <c r="D551" s="32" t="s">
        <v>1583</v>
      </c>
      <c r="E551" s="31" t="s">
        <v>9</v>
      </c>
      <c r="F551" s="31" t="s">
        <v>20</v>
      </c>
      <c r="G551" s="53">
        <v>9</v>
      </c>
    </row>
    <row r="552" spans="1:7" s="5" customFormat="1" ht="60" hidden="1" customHeight="1" x14ac:dyDescent="0.2">
      <c r="A552" s="15"/>
      <c r="B552" s="51">
        <v>3</v>
      </c>
      <c r="C552" s="31" t="s">
        <v>412</v>
      </c>
      <c r="D552" s="32" t="s">
        <v>414</v>
      </c>
      <c r="E552" s="31" t="s">
        <v>9</v>
      </c>
      <c r="F552" s="31" t="s">
        <v>20</v>
      </c>
      <c r="G552" s="53">
        <v>8</v>
      </c>
    </row>
    <row r="553" spans="1:7" s="5" customFormat="1" ht="60" hidden="1" customHeight="1" x14ac:dyDescent="0.2">
      <c r="A553" s="15"/>
      <c r="B553" s="51">
        <v>3</v>
      </c>
      <c r="C553" s="31" t="s">
        <v>401</v>
      </c>
      <c r="D553" s="32" t="s">
        <v>403</v>
      </c>
      <c r="E553" s="31" t="s">
        <v>9</v>
      </c>
      <c r="F553" s="31" t="s">
        <v>20</v>
      </c>
      <c r="G553" s="53">
        <v>7</v>
      </c>
    </row>
    <row r="554" spans="1:7" s="5" customFormat="1" ht="60" hidden="1" customHeight="1" x14ac:dyDescent="0.2">
      <c r="A554" s="15"/>
      <c r="B554" s="51">
        <v>3</v>
      </c>
      <c r="C554" s="31" t="s">
        <v>404</v>
      </c>
      <c r="D554" s="32" t="s">
        <v>1063</v>
      </c>
      <c r="E554" s="31" t="s">
        <v>9</v>
      </c>
      <c r="F554" s="31" t="s">
        <v>20</v>
      </c>
      <c r="G554" s="53">
        <v>7</v>
      </c>
    </row>
    <row r="555" spans="1:7" s="5" customFormat="1" ht="60" hidden="1" customHeight="1" x14ac:dyDescent="0.2">
      <c r="A555" s="15"/>
      <c r="B555" s="51">
        <v>3</v>
      </c>
      <c r="C555" s="31" t="s">
        <v>406</v>
      </c>
      <c r="D555" s="32" t="s">
        <v>408</v>
      </c>
      <c r="E555" s="31" t="s">
        <v>9</v>
      </c>
      <c r="F555" s="31" t="s">
        <v>20</v>
      </c>
      <c r="G555" s="53">
        <v>7</v>
      </c>
    </row>
    <row r="556" spans="1:7" s="5" customFormat="1" ht="60" hidden="1" customHeight="1" x14ac:dyDescent="0.2">
      <c r="A556" s="15"/>
      <c r="B556" s="51">
        <v>3</v>
      </c>
      <c r="C556" s="31" t="s">
        <v>409</v>
      </c>
      <c r="D556" s="32" t="s">
        <v>411</v>
      </c>
      <c r="E556" s="31" t="s">
        <v>9</v>
      </c>
      <c r="F556" s="31" t="s">
        <v>20</v>
      </c>
      <c r="G556" s="53">
        <v>7</v>
      </c>
    </row>
    <row r="557" spans="1:7" s="5" customFormat="1" ht="60" hidden="1" customHeight="1" x14ac:dyDescent="0.2">
      <c r="A557" s="15"/>
      <c r="B557" s="51">
        <v>3</v>
      </c>
      <c r="C557" s="31" t="s">
        <v>412</v>
      </c>
      <c r="D557" s="32" t="s">
        <v>1584</v>
      </c>
      <c r="E557" s="31" t="s">
        <v>9</v>
      </c>
      <c r="F557" s="31" t="s">
        <v>20</v>
      </c>
      <c r="G557" s="53">
        <v>7</v>
      </c>
    </row>
    <row r="558" spans="1:7" s="5" customFormat="1" ht="60" hidden="1" customHeight="1" x14ac:dyDescent="0.2">
      <c r="A558" s="15"/>
      <c r="B558" s="51">
        <v>3</v>
      </c>
      <c r="C558" s="31" t="s">
        <v>416</v>
      </c>
      <c r="D558" s="32" t="s">
        <v>417</v>
      </c>
      <c r="E558" s="31" t="s">
        <v>9</v>
      </c>
      <c r="F558" s="31" t="s">
        <v>20</v>
      </c>
      <c r="G558" s="53">
        <v>7</v>
      </c>
    </row>
    <row r="559" spans="1:7" s="5" customFormat="1" ht="60" hidden="1" customHeight="1" x14ac:dyDescent="0.2">
      <c r="A559" s="15"/>
      <c r="B559" s="51">
        <v>3</v>
      </c>
      <c r="C559" s="31" t="s">
        <v>416</v>
      </c>
      <c r="D559" s="32" t="s">
        <v>420</v>
      </c>
      <c r="E559" s="31" t="s">
        <v>9</v>
      </c>
      <c r="F559" s="31" t="s">
        <v>20</v>
      </c>
      <c r="G559" s="53">
        <v>7</v>
      </c>
    </row>
    <row r="560" spans="1:7" s="5" customFormat="1" ht="60" hidden="1" customHeight="1" x14ac:dyDescent="0.2">
      <c r="A560" s="15"/>
      <c r="B560" s="51">
        <v>3</v>
      </c>
      <c r="C560" s="31" t="s">
        <v>416</v>
      </c>
      <c r="D560" s="32" t="s">
        <v>422</v>
      </c>
      <c r="E560" s="31" t="s">
        <v>9</v>
      </c>
      <c r="F560" s="31" t="s">
        <v>20</v>
      </c>
      <c r="G560" s="53">
        <v>7</v>
      </c>
    </row>
    <row r="561" spans="1:7" s="5" customFormat="1" ht="60" hidden="1" customHeight="1" x14ac:dyDescent="0.2">
      <c r="A561" s="15"/>
      <c r="B561" s="51">
        <v>3</v>
      </c>
      <c r="C561" s="31" t="s">
        <v>423</v>
      </c>
      <c r="D561" s="32" t="s">
        <v>1585</v>
      </c>
      <c r="E561" s="31" t="s">
        <v>9</v>
      </c>
      <c r="F561" s="31" t="s">
        <v>20</v>
      </c>
      <c r="G561" s="53">
        <v>7</v>
      </c>
    </row>
    <row r="562" spans="1:7" s="5" customFormat="1" ht="60" hidden="1" customHeight="1" x14ac:dyDescent="0.2">
      <c r="A562" s="15"/>
      <c r="B562" s="51">
        <v>3</v>
      </c>
      <c r="C562" s="31" t="s">
        <v>1586</v>
      </c>
      <c r="D562" s="32" t="s">
        <v>1587</v>
      </c>
      <c r="E562" s="31" t="s">
        <v>9</v>
      </c>
      <c r="F562" s="31" t="s">
        <v>20</v>
      </c>
      <c r="G562" s="53">
        <v>7</v>
      </c>
    </row>
    <row r="563" spans="1:7" s="5" customFormat="1" ht="60" hidden="1" customHeight="1" x14ac:dyDescent="0.2">
      <c r="A563" s="15"/>
      <c r="B563" s="51">
        <v>3</v>
      </c>
      <c r="C563" s="31" t="s">
        <v>430</v>
      </c>
      <c r="D563" s="32" t="s">
        <v>431</v>
      </c>
      <c r="E563" s="31" t="s">
        <v>9</v>
      </c>
      <c r="F563" s="31" t="s">
        <v>20</v>
      </c>
      <c r="G563" s="53">
        <v>7</v>
      </c>
    </row>
    <row r="564" spans="1:7" s="5" customFormat="1" ht="60" hidden="1" customHeight="1" x14ac:dyDescent="0.2">
      <c r="A564" s="15"/>
      <c r="B564" s="51">
        <v>3</v>
      </c>
      <c r="C564" s="31" t="s">
        <v>1588</v>
      </c>
      <c r="D564" s="32" t="s">
        <v>432</v>
      </c>
      <c r="E564" s="31" t="s">
        <v>9</v>
      </c>
      <c r="F564" s="31" t="s">
        <v>20</v>
      </c>
      <c r="G564" s="53">
        <v>7</v>
      </c>
    </row>
    <row r="565" spans="1:7" s="5" customFormat="1" ht="60" hidden="1" customHeight="1" x14ac:dyDescent="0.2">
      <c r="A565" s="15"/>
      <c r="B565" s="51">
        <v>3</v>
      </c>
      <c r="C565" s="31" t="s">
        <v>1589</v>
      </c>
      <c r="D565" s="32" t="s">
        <v>434</v>
      </c>
      <c r="E565" s="31" t="s">
        <v>9</v>
      </c>
      <c r="F565" s="31" t="s">
        <v>20</v>
      </c>
      <c r="G565" s="53">
        <v>7</v>
      </c>
    </row>
    <row r="566" spans="1:7" s="5" customFormat="1" ht="60" hidden="1" customHeight="1" x14ac:dyDescent="0.2">
      <c r="A566" s="15"/>
      <c r="B566" s="51">
        <v>3</v>
      </c>
      <c r="C566" s="31" t="s">
        <v>435</v>
      </c>
      <c r="D566" s="32" t="s">
        <v>436</v>
      </c>
      <c r="E566" s="31" t="s">
        <v>9</v>
      </c>
      <c r="F566" s="31" t="s">
        <v>20</v>
      </c>
      <c r="G566" s="53">
        <v>7</v>
      </c>
    </row>
    <row r="567" spans="1:7" s="5" customFormat="1" ht="60" hidden="1" customHeight="1" x14ac:dyDescent="0.2">
      <c r="A567" s="15"/>
      <c r="B567" s="51">
        <v>3</v>
      </c>
      <c r="C567" s="31" t="s">
        <v>435</v>
      </c>
      <c r="D567" s="32" t="s">
        <v>1590</v>
      </c>
      <c r="E567" s="31" t="s">
        <v>9</v>
      </c>
      <c r="F567" s="31" t="s">
        <v>20</v>
      </c>
      <c r="G567" s="53">
        <v>7</v>
      </c>
    </row>
    <row r="568" spans="1:7" s="5" customFormat="1" ht="60" hidden="1" customHeight="1" x14ac:dyDescent="0.2">
      <c r="A568" s="15"/>
      <c r="B568" s="51">
        <v>3</v>
      </c>
      <c r="C568" s="31" t="s">
        <v>438</v>
      </c>
      <c r="D568" s="32" t="s">
        <v>440</v>
      </c>
      <c r="E568" s="31" t="s">
        <v>9</v>
      </c>
      <c r="F568" s="31" t="s">
        <v>20</v>
      </c>
      <c r="G568" s="53">
        <v>7</v>
      </c>
    </row>
    <row r="569" spans="1:7" s="5" customFormat="1" ht="60" hidden="1" customHeight="1" x14ac:dyDescent="0.2">
      <c r="A569" s="15"/>
      <c r="B569" s="51">
        <v>3</v>
      </c>
      <c r="C569" s="31" t="s">
        <v>444</v>
      </c>
      <c r="D569" s="32" t="s">
        <v>1591</v>
      </c>
      <c r="E569" s="31" t="s">
        <v>9</v>
      </c>
      <c r="F569" s="31" t="s">
        <v>20</v>
      </c>
      <c r="G569" s="53">
        <v>7</v>
      </c>
    </row>
    <row r="570" spans="1:7" s="5" customFormat="1" ht="124.15" hidden="1" customHeight="1" x14ac:dyDescent="0.2">
      <c r="A570" s="15"/>
      <c r="B570" s="51">
        <v>3</v>
      </c>
      <c r="C570" s="31" t="s">
        <v>444</v>
      </c>
      <c r="D570" s="32" t="s">
        <v>1592</v>
      </c>
      <c r="E570" s="31" t="s">
        <v>9</v>
      </c>
      <c r="F570" s="31" t="s">
        <v>20</v>
      </c>
      <c r="G570" s="53">
        <v>7</v>
      </c>
    </row>
    <row r="571" spans="1:7" s="5" customFormat="1" ht="60" hidden="1" customHeight="1" x14ac:dyDescent="0.2">
      <c r="A571" s="15"/>
      <c r="B571" s="51">
        <v>3</v>
      </c>
      <c r="C571" s="31" t="s">
        <v>444</v>
      </c>
      <c r="D571" s="32" t="s">
        <v>448</v>
      </c>
      <c r="E571" s="31" t="s">
        <v>9</v>
      </c>
      <c r="F571" s="31" t="s">
        <v>20</v>
      </c>
      <c r="G571" s="53">
        <v>7</v>
      </c>
    </row>
    <row r="572" spans="1:7" s="5" customFormat="1" ht="60" hidden="1" customHeight="1" x14ac:dyDescent="0.2">
      <c r="A572" s="15"/>
      <c r="B572" s="51">
        <v>3</v>
      </c>
      <c r="C572" s="31" t="s">
        <v>453</v>
      </c>
      <c r="D572" s="32" t="s">
        <v>454</v>
      </c>
      <c r="E572" s="31" t="s">
        <v>9</v>
      </c>
      <c r="F572" s="31" t="s">
        <v>20</v>
      </c>
      <c r="G572" s="53">
        <v>7</v>
      </c>
    </row>
    <row r="573" spans="1:7" s="5" customFormat="1" ht="60" hidden="1" customHeight="1" x14ac:dyDescent="0.2">
      <c r="A573" s="15"/>
      <c r="B573" s="51">
        <v>3</v>
      </c>
      <c r="C573" s="31" t="s">
        <v>455</v>
      </c>
      <c r="D573" s="32" t="s">
        <v>1593</v>
      </c>
      <c r="E573" s="31" t="s">
        <v>9</v>
      </c>
      <c r="F573" s="31" t="s">
        <v>20</v>
      </c>
      <c r="G573" s="53">
        <v>7</v>
      </c>
    </row>
    <row r="574" spans="1:7" s="5" customFormat="1" ht="60" hidden="1" customHeight="1" x14ac:dyDescent="0.2">
      <c r="A574" s="15"/>
      <c r="B574" s="51">
        <v>3</v>
      </c>
      <c r="C574" s="31" t="s">
        <v>455</v>
      </c>
      <c r="D574" s="32" t="s">
        <v>1594</v>
      </c>
      <c r="E574" s="31" t="s">
        <v>9</v>
      </c>
      <c r="F574" s="31" t="s">
        <v>20</v>
      </c>
      <c r="G574" s="53">
        <v>7</v>
      </c>
    </row>
    <row r="575" spans="1:7" s="5" customFormat="1" ht="60" hidden="1" customHeight="1" x14ac:dyDescent="0.2">
      <c r="A575" s="15"/>
      <c r="B575" s="51">
        <v>3</v>
      </c>
      <c r="C575" s="31" t="s">
        <v>465</v>
      </c>
      <c r="D575" s="32" t="s">
        <v>1067</v>
      </c>
      <c r="E575" s="31" t="s">
        <v>9</v>
      </c>
      <c r="F575" s="31" t="s">
        <v>20</v>
      </c>
      <c r="G575" s="53">
        <v>7</v>
      </c>
    </row>
    <row r="576" spans="1:7" s="5" customFormat="1" ht="60" hidden="1" customHeight="1" x14ac:dyDescent="0.2">
      <c r="A576" s="15"/>
      <c r="B576" s="51">
        <v>3</v>
      </c>
      <c r="C576" s="31" t="s">
        <v>465</v>
      </c>
      <c r="D576" s="32" t="s">
        <v>466</v>
      </c>
      <c r="E576" s="31" t="s">
        <v>9</v>
      </c>
      <c r="F576" s="31" t="s">
        <v>20</v>
      </c>
      <c r="G576" s="53">
        <v>7</v>
      </c>
    </row>
    <row r="577" spans="1:7" s="5" customFormat="1" ht="60" hidden="1" customHeight="1" x14ac:dyDescent="0.2">
      <c r="A577" s="15"/>
      <c r="B577" s="51">
        <v>3</v>
      </c>
      <c r="C577" s="31" t="s">
        <v>472</v>
      </c>
      <c r="D577" s="32" t="s">
        <v>1595</v>
      </c>
      <c r="E577" s="31" t="s">
        <v>9</v>
      </c>
      <c r="F577" s="31" t="s">
        <v>20</v>
      </c>
      <c r="G577" s="53">
        <v>7</v>
      </c>
    </row>
    <row r="578" spans="1:7" s="5" customFormat="1" ht="60" hidden="1" customHeight="1" x14ac:dyDescent="0.2">
      <c r="A578" s="15"/>
      <c r="B578" s="51">
        <v>3</v>
      </c>
      <c r="C578" s="31" t="s">
        <v>472</v>
      </c>
      <c r="D578" s="32" t="s">
        <v>473</v>
      </c>
      <c r="E578" s="31" t="s">
        <v>9</v>
      </c>
      <c r="F578" s="31" t="s">
        <v>20</v>
      </c>
      <c r="G578" s="53">
        <v>7</v>
      </c>
    </row>
    <row r="579" spans="1:7" s="5" customFormat="1" ht="60" hidden="1" customHeight="1" x14ac:dyDescent="0.2">
      <c r="A579" s="15"/>
      <c r="B579" s="51">
        <v>3</v>
      </c>
      <c r="C579" s="31" t="s">
        <v>474</v>
      </c>
      <c r="D579" s="32" t="s">
        <v>1596</v>
      </c>
      <c r="E579" s="31" t="s">
        <v>9</v>
      </c>
      <c r="F579" s="31" t="s">
        <v>20</v>
      </c>
      <c r="G579" s="53">
        <v>7</v>
      </c>
    </row>
    <row r="580" spans="1:7" s="5" customFormat="1" ht="60" hidden="1" customHeight="1" x14ac:dyDescent="0.2">
      <c r="A580" s="15"/>
      <c r="B580" s="51">
        <v>3</v>
      </c>
      <c r="C580" s="31" t="s">
        <v>474</v>
      </c>
      <c r="D580" s="32" t="s">
        <v>1597</v>
      </c>
      <c r="E580" s="31" t="s">
        <v>9</v>
      </c>
      <c r="F580" s="31" t="s">
        <v>20</v>
      </c>
      <c r="G580" s="53">
        <v>7</v>
      </c>
    </row>
    <row r="581" spans="1:7" s="5" customFormat="1" ht="60" hidden="1" customHeight="1" x14ac:dyDescent="0.2">
      <c r="A581" s="15"/>
      <c r="B581" s="51">
        <v>3</v>
      </c>
      <c r="C581" s="31" t="s">
        <v>475</v>
      </c>
      <c r="D581" s="32" t="s">
        <v>1598</v>
      </c>
      <c r="E581" s="31" t="s">
        <v>9</v>
      </c>
      <c r="F581" s="31" t="s">
        <v>20</v>
      </c>
      <c r="G581" s="53">
        <v>7</v>
      </c>
    </row>
    <row r="582" spans="1:7" s="5" customFormat="1" ht="60" hidden="1" customHeight="1" x14ac:dyDescent="0.2">
      <c r="A582" s="15"/>
      <c r="B582" s="91">
        <v>3</v>
      </c>
      <c r="C582" s="76" t="s">
        <v>430</v>
      </c>
      <c r="D582" s="49" t="s">
        <v>1599</v>
      </c>
      <c r="E582" s="31" t="s">
        <v>9</v>
      </c>
      <c r="F582" s="31" t="s">
        <v>20</v>
      </c>
      <c r="G582" s="54">
        <v>6</v>
      </c>
    </row>
    <row r="583" spans="1:7" s="5" customFormat="1" ht="60" hidden="1" customHeight="1" x14ac:dyDescent="0.2">
      <c r="A583" s="15"/>
      <c r="B583" s="91">
        <v>3</v>
      </c>
      <c r="C583" s="76" t="s">
        <v>457</v>
      </c>
      <c r="D583" s="49" t="s">
        <v>1066</v>
      </c>
      <c r="E583" s="31" t="s">
        <v>9</v>
      </c>
      <c r="F583" s="31" t="s">
        <v>20</v>
      </c>
      <c r="G583" s="54">
        <v>6</v>
      </c>
    </row>
    <row r="584" spans="1:7" s="5" customFormat="1" ht="60" hidden="1" customHeight="1" x14ac:dyDescent="0.2">
      <c r="A584" s="15"/>
      <c r="B584" s="51">
        <v>3</v>
      </c>
      <c r="C584" s="31" t="s">
        <v>1568</v>
      </c>
      <c r="D584" s="32" t="s">
        <v>1600</v>
      </c>
      <c r="E584" s="31" t="s">
        <v>9</v>
      </c>
      <c r="F584" s="31" t="s">
        <v>20</v>
      </c>
      <c r="G584" s="53">
        <v>7</v>
      </c>
    </row>
    <row r="585" spans="1:7" s="5" customFormat="1" ht="60" hidden="1" customHeight="1" x14ac:dyDescent="0.2">
      <c r="A585" s="15"/>
      <c r="B585" s="51">
        <v>3</v>
      </c>
      <c r="C585" s="31" t="s">
        <v>1569</v>
      </c>
      <c r="D585" s="32" t="s">
        <v>1601</v>
      </c>
      <c r="E585" s="31" t="s">
        <v>9</v>
      </c>
      <c r="F585" s="31" t="s">
        <v>20</v>
      </c>
      <c r="G585" s="82">
        <v>12</v>
      </c>
    </row>
    <row r="586" spans="1:7" s="5" customFormat="1" ht="60" hidden="1" customHeight="1" x14ac:dyDescent="0.2">
      <c r="A586" s="15"/>
      <c r="B586" s="51">
        <v>3</v>
      </c>
      <c r="C586" s="31" t="s">
        <v>1602</v>
      </c>
      <c r="D586" s="32" t="s">
        <v>1603</v>
      </c>
      <c r="E586" s="31" t="s">
        <v>9</v>
      </c>
      <c r="F586" s="31" t="s">
        <v>20</v>
      </c>
      <c r="G586" s="82">
        <v>14</v>
      </c>
    </row>
    <row r="587" spans="1:7" s="5" customFormat="1" ht="60" hidden="1" customHeight="1" x14ac:dyDescent="0.2">
      <c r="A587" s="15"/>
      <c r="B587" s="51">
        <v>3</v>
      </c>
      <c r="C587" s="31" t="s">
        <v>1604</v>
      </c>
      <c r="D587" s="32" t="s">
        <v>1605</v>
      </c>
      <c r="E587" s="31" t="s">
        <v>9</v>
      </c>
      <c r="F587" s="31" t="s">
        <v>20</v>
      </c>
      <c r="G587" s="53">
        <v>7</v>
      </c>
    </row>
    <row r="588" spans="1:7" s="5" customFormat="1" ht="60" hidden="1" customHeight="1" x14ac:dyDescent="0.2">
      <c r="A588" s="15"/>
      <c r="B588" s="51">
        <v>3</v>
      </c>
      <c r="C588" s="31" t="s">
        <v>1604</v>
      </c>
      <c r="D588" s="32" t="s">
        <v>1606</v>
      </c>
      <c r="E588" s="31" t="s">
        <v>9</v>
      </c>
      <c r="F588" s="31" t="s">
        <v>20</v>
      </c>
      <c r="G588" s="82">
        <v>12</v>
      </c>
    </row>
    <row r="589" spans="1:7" s="5" customFormat="1" ht="60" hidden="1" customHeight="1" x14ac:dyDescent="0.2">
      <c r="A589" s="15"/>
      <c r="B589" s="51">
        <v>3</v>
      </c>
      <c r="C589" s="31" t="s">
        <v>1604</v>
      </c>
      <c r="D589" s="32" t="s">
        <v>1607</v>
      </c>
      <c r="E589" s="31" t="s">
        <v>9</v>
      </c>
      <c r="F589" s="31" t="s">
        <v>20</v>
      </c>
      <c r="G589" s="82">
        <v>14</v>
      </c>
    </row>
    <row r="590" spans="1:7" s="5" customFormat="1" ht="60" hidden="1" customHeight="1" x14ac:dyDescent="0.2">
      <c r="A590" s="15"/>
      <c r="B590" s="51">
        <v>3</v>
      </c>
      <c r="C590" s="31" t="s">
        <v>1604</v>
      </c>
      <c r="D590" s="32" t="s">
        <v>1608</v>
      </c>
      <c r="E590" s="31" t="s">
        <v>9</v>
      </c>
      <c r="F590" s="31" t="s">
        <v>20</v>
      </c>
      <c r="G590" s="53">
        <v>9</v>
      </c>
    </row>
    <row r="591" spans="1:7" s="5" customFormat="1" ht="60" hidden="1" customHeight="1" x14ac:dyDescent="0.2">
      <c r="A591" s="15"/>
      <c r="B591" s="51">
        <v>3</v>
      </c>
      <c r="C591" s="31" t="s">
        <v>1609</v>
      </c>
      <c r="D591" s="32" t="s">
        <v>1610</v>
      </c>
      <c r="E591" s="31" t="s">
        <v>9</v>
      </c>
      <c r="F591" s="31" t="s">
        <v>20</v>
      </c>
      <c r="G591" s="82">
        <v>12</v>
      </c>
    </row>
    <row r="592" spans="1:7" s="5" customFormat="1" ht="60" hidden="1" customHeight="1" x14ac:dyDescent="0.2">
      <c r="A592" s="15"/>
      <c r="B592" s="51">
        <v>3</v>
      </c>
      <c r="C592" s="31" t="s">
        <v>1609</v>
      </c>
      <c r="D592" s="32" t="s">
        <v>1611</v>
      </c>
      <c r="E592" s="31" t="s">
        <v>9</v>
      </c>
      <c r="F592" s="31" t="s">
        <v>20</v>
      </c>
      <c r="G592" s="82">
        <v>14</v>
      </c>
    </row>
    <row r="593" spans="1:7" s="5" customFormat="1" ht="60" hidden="1" customHeight="1" x14ac:dyDescent="0.2">
      <c r="A593" s="15"/>
      <c r="B593" s="51">
        <v>3</v>
      </c>
      <c r="C593" s="31" t="s">
        <v>1609</v>
      </c>
      <c r="D593" s="32" t="s">
        <v>1612</v>
      </c>
      <c r="E593" s="31" t="s">
        <v>9</v>
      </c>
      <c r="F593" s="31" t="s">
        <v>20</v>
      </c>
      <c r="G593" s="82">
        <v>12</v>
      </c>
    </row>
    <row r="594" spans="1:7" s="5" customFormat="1" ht="60" hidden="1" customHeight="1" x14ac:dyDescent="0.2">
      <c r="A594" s="15"/>
      <c r="B594" s="51">
        <v>3</v>
      </c>
      <c r="C594" s="31" t="s">
        <v>1613</v>
      </c>
      <c r="D594" s="32" t="s">
        <v>1614</v>
      </c>
      <c r="E594" s="31" t="s">
        <v>9</v>
      </c>
      <c r="F594" s="31" t="s">
        <v>20</v>
      </c>
      <c r="G594" s="53">
        <v>7</v>
      </c>
    </row>
    <row r="595" spans="1:7" s="5" customFormat="1" ht="60" hidden="1" customHeight="1" x14ac:dyDescent="0.2">
      <c r="A595" s="15"/>
      <c r="B595" s="51">
        <v>3</v>
      </c>
      <c r="C595" s="31" t="s">
        <v>1615</v>
      </c>
      <c r="D595" s="32" t="s">
        <v>1616</v>
      </c>
      <c r="E595" s="31" t="s">
        <v>9</v>
      </c>
      <c r="F595" s="31" t="s">
        <v>20</v>
      </c>
      <c r="G595" s="82">
        <v>12</v>
      </c>
    </row>
    <row r="596" spans="1:7" s="5" customFormat="1" ht="60" hidden="1" customHeight="1" x14ac:dyDescent="0.2">
      <c r="A596" s="15"/>
      <c r="B596" s="51">
        <v>3</v>
      </c>
      <c r="C596" s="31" t="s">
        <v>1615</v>
      </c>
      <c r="D596" s="32" t="s">
        <v>1617</v>
      </c>
      <c r="E596" s="31" t="s">
        <v>9</v>
      </c>
      <c r="F596" s="31" t="s">
        <v>20</v>
      </c>
      <c r="G596" s="82">
        <v>14</v>
      </c>
    </row>
    <row r="597" spans="1:7" s="5" customFormat="1" ht="60" hidden="1" customHeight="1" x14ac:dyDescent="0.2">
      <c r="A597" s="15"/>
      <c r="B597" s="51">
        <v>3</v>
      </c>
      <c r="C597" s="31" t="s">
        <v>1615</v>
      </c>
      <c r="D597" s="32" t="s">
        <v>1618</v>
      </c>
      <c r="E597" s="31" t="s">
        <v>9</v>
      </c>
      <c r="F597" s="31" t="s">
        <v>20</v>
      </c>
      <c r="G597" s="53">
        <v>7</v>
      </c>
    </row>
    <row r="598" spans="1:7" s="5" customFormat="1" ht="60" hidden="1" customHeight="1" x14ac:dyDescent="0.2">
      <c r="A598" s="15"/>
      <c r="B598" s="51">
        <v>3</v>
      </c>
      <c r="C598" s="31" t="s">
        <v>1573</v>
      </c>
      <c r="D598" s="32" t="s">
        <v>1619</v>
      </c>
      <c r="E598" s="31" t="s">
        <v>9</v>
      </c>
      <c r="F598" s="31" t="s">
        <v>20</v>
      </c>
      <c r="G598" s="82">
        <v>12</v>
      </c>
    </row>
    <row r="599" spans="1:7" s="5" customFormat="1" ht="60" hidden="1" customHeight="1" x14ac:dyDescent="0.2">
      <c r="A599" s="15"/>
      <c r="B599" s="51">
        <v>3</v>
      </c>
      <c r="C599" s="31" t="s">
        <v>1620</v>
      </c>
      <c r="D599" s="32" t="s">
        <v>1621</v>
      </c>
      <c r="E599" s="31" t="s">
        <v>9</v>
      </c>
      <c r="F599" s="31" t="s">
        <v>20</v>
      </c>
      <c r="G599" s="82">
        <v>12</v>
      </c>
    </row>
    <row r="600" spans="1:7" s="5" customFormat="1" ht="60" hidden="1" customHeight="1" x14ac:dyDescent="0.2">
      <c r="A600" s="15"/>
      <c r="B600" s="51">
        <v>3</v>
      </c>
      <c r="C600" s="31" t="s">
        <v>1620</v>
      </c>
      <c r="D600" s="32" t="s">
        <v>1622</v>
      </c>
      <c r="E600" s="31" t="s">
        <v>9</v>
      </c>
      <c r="F600" s="31" t="s">
        <v>20</v>
      </c>
      <c r="G600" s="82">
        <v>19</v>
      </c>
    </row>
    <row r="601" spans="1:7" s="5" customFormat="1" ht="60" hidden="1" customHeight="1" x14ac:dyDescent="0.2">
      <c r="A601" s="15"/>
      <c r="B601" s="51">
        <v>3</v>
      </c>
      <c r="C601" s="31" t="s">
        <v>1623</v>
      </c>
      <c r="D601" s="32" t="s">
        <v>1624</v>
      </c>
      <c r="E601" s="31" t="s">
        <v>9</v>
      </c>
      <c r="F601" s="31" t="s">
        <v>20</v>
      </c>
      <c r="G601" s="82">
        <v>14</v>
      </c>
    </row>
    <row r="602" spans="1:7" s="5" customFormat="1" ht="60" hidden="1" customHeight="1" x14ac:dyDescent="0.2">
      <c r="A602" s="15"/>
      <c r="B602" s="51">
        <v>3</v>
      </c>
      <c r="C602" s="31" t="s">
        <v>1623</v>
      </c>
      <c r="D602" s="32" t="s">
        <v>1625</v>
      </c>
      <c r="E602" s="31" t="s">
        <v>9</v>
      </c>
      <c r="F602" s="31" t="s">
        <v>20</v>
      </c>
      <c r="G602" s="82">
        <v>14</v>
      </c>
    </row>
    <row r="603" spans="1:7" s="5" customFormat="1" ht="60" hidden="1" customHeight="1" x14ac:dyDescent="0.2">
      <c r="A603" s="15"/>
      <c r="B603" s="51">
        <v>3</v>
      </c>
      <c r="C603" s="31" t="s">
        <v>1623</v>
      </c>
      <c r="D603" s="32" t="s">
        <v>1626</v>
      </c>
      <c r="E603" s="31" t="s">
        <v>9</v>
      </c>
      <c r="F603" s="31" t="s">
        <v>20</v>
      </c>
      <c r="G603" s="53">
        <v>9</v>
      </c>
    </row>
    <row r="604" spans="1:7" s="5" customFormat="1" ht="60" hidden="1" customHeight="1" x14ac:dyDescent="0.2">
      <c r="A604" s="15"/>
      <c r="B604" s="51">
        <v>3</v>
      </c>
      <c r="C604" s="31" t="s">
        <v>1627</v>
      </c>
      <c r="D604" s="32" t="s">
        <v>1628</v>
      </c>
      <c r="E604" s="31" t="s">
        <v>9</v>
      </c>
      <c r="F604" s="31" t="s">
        <v>20</v>
      </c>
      <c r="G604" s="82">
        <v>12</v>
      </c>
    </row>
    <row r="605" spans="1:7" s="5" customFormat="1" ht="60" hidden="1" customHeight="1" x14ac:dyDescent="0.2">
      <c r="A605" s="15"/>
      <c r="B605" s="51">
        <v>3</v>
      </c>
      <c r="C605" s="31" t="s">
        <v>1627</v>
      </c>
      <c r="D605" s="32" t="s">
        <v>1629</v>
      </c>
      <c r="E605" s="31" t="s">
        <v>9</v>
      </c>
      <c r="F605" s="31" t="s">
        <v>20</v>
      </c>
      <c r="G605" s="82">
        <v>12</v>
      </c>
    </row>
    <row r="606" spans="1:7" s="5" customFormat="1" ht="60" hidden="1" customHeight="1" x14ac:dyDescent="0.2">
      <c r="A606" s="15"/>
      <c r="B606" s="51">
        <v>3</v>
      </c>
      <c r="C606" s="31" t="s">
        <v>1627</v>
      </c>
      <c r="D606" s="32" t="s">
        <v>1630</v>
      </c>
      <c r="E606" s="31" t="s">
        <v>9</v>
      </c>
      <c r="F606" s="31" t="s">
        <v>20</v>
      </c>
      <c r="G606" s="53">
        <v>9</v>
      </c>
    </row>
    <row r="607" spans="1:7" s="5" customFormat="1" ht="60" hidden="1" customHeight="1" x14ac:dyDescent="0.2">
      <c r="A607" s="15"/>
      <c r="B607" s="51">
        <v>3</v>
      </c>
      <c r="C607" s="31" t="s">
        <v>1631</v>
      </c>
      <c r="D607" s="32" t="s">
        <v>1632</v>
      </c>
      <c r="E607" s="31" t="s">
        <v>9</v>
      </c>
      <c r="F607" s="31" t="s">
        <v>20</v>
      </c>
      <c r="G607" s="53">
        <v>7</v>
      </c>
    </row>
    <row r="608" spans="1:7" s="5" customFormat="1" ht="60" hidden="1" customHeight="1" x14ac:dyDescent="0.2">
      <c r="A608" s="15"/>
      <c r="B608" s="51">
        <v>3</v>
      </c>
      <c r="C608" s="31" t="s">
        <v>1633</v>
      </c>
      <c r="D608" s="32" t="s">
        <v>1634</v>
      </c>
      <c r="E608" s="31" t="s">
        <v>9</v>
      </c>
      <c r="F608" s="31" t="s">
        <v>20</v>
      </c>
      <c r="G608" s="82">
        <v>12</v>
      </c>
    </row>
    <row r="609" spans="1:7" s="5" customFormat="1" ht="60" hidden="1" customHeight="1" x14ac:dyDescent="0.2">
      <c r="A609" s="15"/>
      <c r="B609" s="51">
        <v>3</v>
      </c>
      <c r="C609" s="31" t="s">
        <v>1635</v>
      </c>
      <c r="D609" s="32" t="s">
        <v>1636</v>
      </c>
      <c r="E609" s="31" t="s">
        <v>9</v>
      </c>
      <c r="F609" s="31" t="s">
        <v>20</v>
      </c>
      <c r="G609" s="82">
        <v>17</v>
      </c>
    </row>
    <row r="610" spans="1:7" s="5" customFormat="1" ht="60" hidden="1" customHeight="1" x14ac:dyDescent="0.2">
      <c r="A610" s="15"/>
      <c r="B610" s="51">
        <v>3</v>
      </c>
      <c r="C610" s="31" t="s">
        <v>1635</v>
      </c>
      <c r="D610" s="32" t="s">
        <v>1637</v>
      </c>
      <c r="E610" s="31" t="s">
        <v>9</v>
      </c>
      <c r="F610" s="31" t="s">
        <v>20</v>
      </c>
      <c r="G610" s="82">
        <v>12</v>
      </c>
    </row>
    <row r="611" spans="1:7" s="5" customFormat="1" ht="60" hidden="1" customHeight="1" x14ac:dyDescent="0.2">
      <c r="A611" s="15"/>
      <c r="B611" s="51">
        <v>3</v>
      </c>
      <c r="C611" s="31" t="s">
        <v>1638</v>
      </c>
      <c r="D611" s="32" t="s">
        <v>1639</v>
      </c>
      <c r="E611" s="31" t="s">
        <v>9</v>
      </c>
      <c r="F611" s="31" t="s">
        <v>20</v>
      </c>
      <c r="G611" s="53">
        <v>7</v>
      </c>
    </row>
    <row r="612" spans="1:7" s="5" customFormat="1" ht="60" hidden="1" customHeight="1" x14ac:dyDescent="0.2">
      <c r="A612" s="15"/>
      <c r="B612" s="51">
        <v>3</v>
      </c>
      <c r="C612" s="31" t="s">
        <v>1638</v>
      </c>
      <c r="D612" s="32" t="s">
        <v>1640</v>
      </c>
      <c r="E612" s="31" t="s">
        <v>9</v>
      </c>
      <c r="F612" s="31" t="s">
        <v>20</v>
      </c>
      <c r="G612" s="82">
        <v>19</v>
      </c>
    </row>
    <row r="613" spans="1:7" s="5" customFormat="1" ht="60" hidden="1" customHeight="1" x14ac:dyDescent="0.2">
      <c r="A613" s="15"/>
      <c r="B613" s="51">
        <v>3</v>
      </c>
      <c r="C613" s="31" t="s">
        <v>1641</v>
      </c>
      <c r="D613" s="32" t="s">
        <v>1642</v>
      </c>
      <c r="E613" s="31" t="s">
        <v>9</v>
      </c>
      <c r="F613" s="31" t="s">
        <v>20</v>
      </c>
      <c r="G613" s="53">
        <v>11</v>
      </c>
    </row>
    <row r="614" spans="1:7" s="5" customFormat="1" ht="60" hidden="1" customHeight="1" x14ac:dyDescent="0.2">
      <c r="A614" s="15"/>
      <c r="B614" s="51">
        <v>3</v>
      </c>
      <c r="C614" s="31" t="s">
        <v>399</v>
      </c>
      <c r="D614" s="32" t="s">
        <v>400</v>
      </c>
      <c r="E614" s="31" t="s">
        <v>9</v>
      </c>
      <c r="F614" s="31" t="s">
        <v>20</v>
      </c>
      <c r="G614" s="82">
        <v>14</v>
      </c>
    </row>
    <row r="615" spans="1:7" s="5" customFormat="1" ht="60" hidden="1" customHeight="1" x14ac:dyDescent="0.2">
      <c r="A615" s="15"/>
      <c r="B615" s="51">
        <v>3</v>
      </c>
      <c r="C615" s="31" t="s">
        <v>1643</v>
      </c>
      <c r="D615" s="32" t="s">
        <v>1644</v>
      </c>
      <c r="E615" s="31" t="s">
        <v>9</v>
      </c>
      <c r="F615" s="31" t="s">
        <v>20</v>
      </c>
      <c r="G615" s="53">
        <v>7</v>
      </c>
    </row>
    <row r="616" spans="1:7" s="5" customFormat="1" ht="60" hidden="1" customHeight="1" x14ac:dyDescent="0.2">
      <c r="A616" s="15"/>
      <c r="B616" s="51">
        <v>3</v>
      </c>
      <c r="C616" s="31" t="s">
        <v>1645</v>
      </c>
      <c r="D616" s="32" t="s">
        <v>1646</v>
      </c>
      <c r="E616" s="31" t="s">
        <v>9</v>
      </c>
      <c r="F616" s="31" t="s">
        <v>20</v>
      </c>
      <c r="G616" s="82">
        <v>12</v>
      </c>
    </row>
    <row r="617" spans="1:7" s="5" customFormat="1" ht="60" hidden="1" customHeight="1" x14ac:dyDescent="0.2">
      <c r="A617" s="15"/>
      <c r="B617" s="51">
        <v>3</v>
      </c>
      <c r="C617" s="31" t="s">
        <v>1647</v>
      </c>
      <c r="D617" s="32" t="s">
        <v>1648</v>
      </c>
      <c r="E617" s="31" t="s">
        <v>9</v>
      </c>
      <c r="F617" s="31" t="s">
        <v>20</v>
      </c>
      <c r="G617" s="82">
        <v>12</v>
      </c>
    </row>
    <row r="618" spans="1:7" s="5" customFormat="1" ht="60" hidden="1" customHeight="1" x14ac:dyDescent="0.2">
      <c r="A618" s="15"/>
      <c r="B618" s="51">
        <v>3</v>
      </c>
      <c r="C618" s="31" t="s">
        <v>399</v>
      </c>
      <c r="D618" s="32" t="s">
        <v>1649</v>
      </c>
      <c r="E618" s="31" t="s">
        <v>10</v>
      </c>
      <c r="F618" s="76" t="s">
        <v>1874</v>
      </c>
      <c r="G618" s="82">
        <v>17</v>
      </c>
    </row>
    <row r="619" spans="1:7" s="5" customFormat="1" ht="60" hidden="1" customHeight="1" x14ac:dyDescent="0.2">
      <c r="A619" s="15"/>
      <c r="B619" s="51">
        <v>3</v>
      </c>
      <c r="C619" s="31" t="s">
        <v>399</v>
      </c>
      <c r="D619" s="32" t="s">
        <v>1650</v>
      </c>
      <c r="E619" s="31" t="s">
        <v>10</v>
      </c>
      <c r="F619" s="76" t="s">
        <v>1874</v>
      </c>
      <c r="G619" s="82">
        <v>17</v>
      </c>
    </row>
    <row r="620" spans="1:7" s="5" customFormat="1" ht="60" hidden="1" customHeight="1" x14ac:dyDescent="0.2">
      <c r="A620" s="15"/>
      <c r="B620" s="51">
        <v>3</v>
      </c>
      <c r="C620" s="31" t="s">
        <v>399</v>
      </c>
      <c r="D620" s="32" t="s">
        <v>1651</v>
      </c>
      <c r="E620" s="31" t="s">
        <v>10</v>
      </c>
      <c r="F620" s="76" t="s">
        <v>1874</v>
      </c>
      <c r="G620" s="82">
        <v>17</v>
      </c>
    </row>
    <row r="621" spans="1:7" s="5" customFormat="1" ht="60" hidden="1" customHeight="1" x14ac:dyDescent="0.2">
      <c r="A621" s="15"/>
      <c r="B621" s="51">
        <v>3</v>
      </c>
      <c r="C621" s="31" t="s">
        <v>399</v>
      </c>
      <c r="D621" s="32" t="s">
        <v>1652</v>
      </c>
      <c r="E621" s="31" t="s">
        <v>10</v>
      </c>
      <c r="F621" s="76" t="s">
        <v>1874</v>
      </c>
      <c r="G621" s="82">
        <v>17</v>
      </c>
    </row>
    <row r="622" spans="1:7" s="5" customFormat="1" ht="60" hidden="1" customHeight="1" x14ac:dyDescent="0.2">
      <c r="A622" s="15"/>
      <c r="B622" s="51">
        <v>3</v>
      </c>
      <c r="C622" s="31" t="s">
        <v>399</v>
      </c>
      <c r="D622" s="32" t="s">
        <v>1653</v>
      </c>
      <c r="E622" s="31" t="s">
        <v>10</v>
      </c>
      <c r="F622" s="76" t="s">
        <v>1874</v>
      </c>
      <c r="G622" s="82">
        <v>17</v>
      </c>
    </row>
    <row r="623" spans="1:7" s="5" customFormat="1" ht="60" hidden="1" customHeight="1" x14ac:dyDescent="0.2">
      <c r="A623" s="15"/>
      <c r="B623" s="51">
        <v>3</v>
      </c>
      <c r="C623" s="31" t="s">
        <v>399</v>
      </c>
      <c r="D623" s="32" t="s">
        <v>1654</v>
      </c>
      <c r="E623" s="31" t="s">
        <v>10</v>
      </c>
      <c r="F623" s="76" t="s">
        <v>1874</v>
      </c>
      <c r="G623" s="82">
        <v>17</v>
      </c>
    </row>
    <row r="624" spans="1:7" s="5" customFormat="1" ht="60" hidden="1" customHeight="1" x14ac:dyDescent="0.2">
      <c r="A624" s="15"/>
      <c r="B624" s="51">
        <v>3</v>
      </c>
      <c r="C624" s="31" t="s">
        <v>399</v>
      </c>
      <c r="D624" s="32" t="s">
        <v>1655</v>
      </c>
      <c r="E624" s="31" t="s">
        <v>10</v>
      </c>
      <c r="F624" s="76" t="s">
        <v>1874</v>
      </c>
      <c r="G624" s="82">
        <v>17</v>
      </c>
    </row>
    <row r="625" spans="1:7" s="5" customFormat="1" ht="60" hidden="1" customHeight="1" x14ac:dyDescent="0.2">
      <c r="A625" s="15"/>
      <c r="B625" s="51">
        <v>3</v>
      </c>
      <c r="C625" s="31" t="s">
        <v>399</v>
      </c>
      <c r="D625" s="32" t="s">
        <v>1656</v>
      </c>
      <c r="E625" s="31" t="s">
        <v>10</v>
      </c>
      <c r="F625" s="76" t="s">
        <v>1874</v>
      </c>
      <c r="G625" s="82">
        <v>17</v>
      </c>
    </row>
    <row r="626" spans="1:7" s="5" customFormat="1" ht="60" hidden="1" customHeight="1" x14ac:dyDescent="0.2">
      <c r="A626" s="15"/>
      <c r="B626" s="51">
        <v>3</v>
      </c>
      <c r="C626" s="31" t="s">
        <v>399</v>
      </c>
      <c r="D626" s="32" t="s">
        <v>1657</v>
      </c>
      <c r="E626" s="31" t="s">
        <v>10</v>
      </c>
      <c r="F626" s="76" t="s">
        <v>1874</v>
      </c>
      <c r="G626" s="82">
        <v>17</v>
      </c>
    </row>
    <row r="627" spans="1:7" s="5" customFormat="1" ht="60" hidden="1" customHeight="1" x14ac:dyDescent="0.2">
      <c r="A627" s="15"/>
      <c r="B627" s="51">
        <v>3</v>
      </c>
      <c r="C627" s="31" t="s">
        <v>399</v>
      </c>
      <c r="D627" s="32" t="s">
        <v>1658</v>
      </c>
      <c r="E627" s="31" t="s">
        <v>10</v>
      </c>
      <c r="F627" s="76" t="s">
        <v>1874</v>
      </c>
      <c r="G627" s="82">
        <v>19</v>
      </c>
    </row>
    <row r="628" spans="1:7" s="5" customFormat="1" ht="60" hidden="1" customHeight="1" x14ac:dyDescent="0.2">
      <c r="A628" s="15"/>
      <c r="B628" s="51">
        <v>3</v>
      </c>
      <c r="C628" s="31" t="s">
        <v>399</v>
      </c>
      <c r="D628" s="32" t="s">
        <v>1075</v>
      </c>
      <c r="E628" s="31" t="s">
        <v>10</v>
      </c>
      <c r="F628" s="76" t="s">
        <v>1874</v>
      </c>
      <c r="G628" s="82">
        <v>17</v>
      </c>
    </row>
    <row r="629" spans="1:7" s="5" customFormat="1" ht="60" hidden="1" customHeight="1" x14ac:dyDescent="0.2">
      <c r="A629" s="15"/>
      <c r="B629" s="51">
        <v>3</v>
      </c>
      <c r="C629" s="31" t="s">
        <v>399</v>
      </c>
      <c r="D629" s="32" t="s">
        <v>1659</v>
      </c>
      <c r="E629" s="31" t="s">
        <v>10</v>
      </c>
      <c r="F629" s="76" t="s">
        <v>1874</v>
      </c>
      <c r="G629" s="82">
        <v>17</v>
      </c>
    </row>
    <row r="630" spans="1:7" s="5" customFormat="1" ht="94.15" hidden="1" customHeight="1" x14ac:dyDescent="0.2">
      <c r="A630" s="15"/>
      <c r="B630" s="51">
        <v>3</v>
      </c>
      <c r="C630" s="31" t="s">
        <v>399</v>
      </c>
      <c r="D630" s="32" t="s">
        <v>1660</v>
      </c>
      <c r="E630" s="31" t="s">
        <v>10</v>
      </c>
      <c r="F630" s="76" t="s">
        <v>1874</v>
      </c>
      <c r="G630" s="82">
        <v>17</v>
      </c>
    </row>
    <row r="631" spans="1:7" s="5" customFormat="1" ht="60" hidden="1" customHeight="1" x14ac:dyDescent="0.2">
      <c r="A631" s="15"/>
      <c r="B631" s="51">
        <v>3</v>
      </c>
      <c r="C631" s="31" t="s">
        <v>399</v>
      </c>
      <c r="D631" s="32" t="s">
        <v>1661</v>
      </c>
      <c r="E631" s="31" t="s">
        <v>10</v>
      </c>
      <c r="F631" s="76" t="s">
        <v>1874</v>
      </c>
      <c r="G631" s="82">
        <v>17</v>
      </c>
    </row>
    <row r="632" spans="1:7" s="5" customFormat="1" ht="60" hidden="1" customHeight="1" x14ac:dyDescent="0.2">
      <c r="A632" s="15"/>
      <c r="B632" s="51">
        <v>3</v>
      </c>
      <c r="C632" s="31" t="s">
        <v>399</v>
      </c>
      <c r="D632" s="32" t="s">
        <v>520</v>
      </c>
      <c r="E632" s="31" t="s">
        <v>10</v>
      </c>
      <c r="F632" s="76" t="s">
        <v>1874</v>
      </c>
      <c r="G632" s="82">
        <v>17</v>
      </c>
    </row>
    <row r="633" spans="1:7" s="5" customFormat="1" ht="60" hidden="1" customHeight="1" x14ac:dyDescent="0.2">
      <c r="A633" s="15"/>
      <c r="B633" s="51">
        <v>3</v>
      </c>
      <c r="C633" s="31" t="s">
        <v>399</v>
      </c>
      <c r="D633" s="32" t="s">
        <v>521</v>
      </c>
      <c r="E633" s="31" t="s">
        <v>10</v>
      </c>
      <c r="F633" s="76" t="s">
        <v>1874</v>
      </c>
      <c r="G633" s="82">
        <v>16</v>
      </c>
    </row>
    <row r="634" spans="1:7" s="5" customFormat="1" ht="91.15" hidden="1" customHeight="1" x14ac:dyDescent="0.2">
      <c r="A634" s="15"/>
      <c r="B634" s="51">
        <v>3</v>
      </c>
      <c r="C634" s="31" t="s">
        <v>399</v>
      </c>
      <c r="D634" s="32" t="s">
        <v>1662</v>
      </c>
      <c r="E634" s="31" t="s">
        <v>10</v>
      </c>
      <c r="F634" s="76" t="s">
        <v>1874</v>
      </c>
      <c r="G634" s="82">
        <v>16</v>
      </c>
    </row>
    <row r="635" spans="1:7" s="5" customFormat="1" ht="76.150000000000006" hidden="1" customHeight="1" x14ac:dyDescent="0.2">
      <c r="A635" s="15"/>
      <c r="B635" s="51">
        <v>3</v>
      </c>
      <c r="C635" s="31" t="s">
        <v>399</v>
      </c>
      <c r="D635" s="32" t="s">
        <v>1076</v>
      </c>
      <c r="E635" s="31" t="s">
        <v>10</v>
      </c>
      <c r="F635" s="76" t="s">
        <v>1874</v>
      </c>
      <c r="G635" s="82">
        <v>17</v>
      </c>
    </row>
    <row r="636" spans="1:7" s="5" customFormat="1" ht="85.9" hidden="1" customHeight="1" x14ac:dyDescent="0.2">
      <c r="A636" s="15"/>
      <c r="B636" s="51">
        <v>3</v>
      </c>
      <c r="C636" s="31" t="s">
        <v>399</v>
      </c>
      <c r="D636" s="32" t="s">
        <v>523</v>
      </c>
      <c r="E636" s="31" t="s">
        <v>10</v>
      </c>
      <c r="F636" s="76" t="s">
        <v>1874</v>
      </c>
      <c r="G636" s="82">
        <v>17</v>
      </c>
    </row>
    <row r="637" spans="1:7" s="5" customFormat="1" ht="60" hidden="1" customHeight="1" x14ac:dyDescent="0.2">
      <c r="A637" s="15"/>
      <c r="B637" s="51">
        <v>3</v>
      </c>
      <c r="C637" s="31" t="s">
        <v>399</v>
      </c>
      <c r="D637" s="32" t="s">
        <v>1663</v>
      </c>
      <c r="E637" s="31" t="s">
        <v>10</v>
      </c>
      <c r="F637" s="76" t="s">
        <v>1874</v>
      </c>
      <c r="G637" s="82">
        <v>17</v>
      </c>
    </row>
    <row r="638" spans="1:7" s="5" customFormat="1" ht="60" hidden="1" customHeight="1" x14ac:dyDescent="0.2">
      <c r="A638" s="15"/>
      <c r="B638" s="51">
        <v>3</v>
      </c>
      <c r="C638" s="31" t="s">
        <v>399</v>
      </c>
      <c r="D638" s="32" t="s">
        <v>1664</v>
      </c>
      <c r="E638" s="31" t="s">
        <v>10</v>
      </c>
      <c r="F638" s="76" t="s">
        <v>1874</v>
      </c>
      <c r="G638" s="82">
        <v>12</v>
      </c>
    </row>
    <row r="639" spans="1:7" s="5" customFormat="1" ht="60" hidden="1" customHeight="1" x14ac:dyDescent="0.2">
      <c r="A639" s="15"/>
      <c r="B639" s="51">
        <v>3</v>
      </c>
      <c r="C639" s="31" t="s">
        <v>399</v>
      </c>
      <c r="D639" s="32" t="s">
        <v>524</v>
      </c>
      <c r="E639" s="31" t="s">
        <v>10</v>
      </c>
      <c r="F639" s="76" t="s">
        <v>1874</v>
      </c>
      <c r="G639" s="82">
        <v>17</v>
      </c>
    </row>
    <row r="640" spans="1:7" s="5" customFormat="1" ht="60" hidden="1" customHeight="1" x14ac:dyDescent="0.2">
      <c r="A640" s="15"/>
      <c r="B640" s="51">
        <v>3</v>
      </c>
      <c r="C640" s="31" t="s">
        <v>399</v>
      </c>
      <c r="D640" s="32" t="s">
        <v>525</v>
      </c>
      <c r="E640" s="31" t="s">
        <v>10</v>
      </c>
      <c r="F640" s="76" t="s">
        <v>1874</v>
      </c>
      <c r="G640" s="82">
        <v>17</v>
      </c>
    </row>
    <row r="641" spans="1:7" s="5" customFormat="1" ht="60" hidden="1" customHeight="1" x14ac:dyDescent="0.2">
      <c r="A641" s="15"/>
      <c r="B641" s="51">
        <v>3</v>
      </c>
      <c r="C641" s="31" t="s">
        <v>399</v>
      </c>
      <c r="D641" s="32" t="s">
        <v>1077</v>
      </c>
      <c r="E641" s="31" t="s">
        <v>10</v>
      </c>
      <c r="F641" s="76" t="s">
        <v>1874</v>
      </c>
      <c r="G641" s="82">
        <v>17</v>
      </c>
    </row>
    <row r="642" spans="1:7" s="5" customFormat="1" ht="60" hidden="1" customHeight="1" x14ac:dyDescent="0.2">
      <c r="A642" s="15"/>
      <c r="B642" s="51">
        <v>3</v>
      </c>
      <c r="C642" s="31" t="s">
        <v>399</v>
      </c>
      <c r="D642" s="32" t="s">
        <v>526</v>
      </c>
      <c r="E642" s="31" t="s">
        <v>10</v>
      </c>
      <c r="F642" s="76" t="s">
        <v>1874</v>
      </c>
      <c r="G642" s="82">
        <v>16</v>
      </c>
    </row>
    <row r="643" spans="1:7" s="5" customFormat="1" ht="67.150000000000006" hidden="1" customHeight="1" x14ac:dyDescent="0.2">
      <c r="A643" s="15"/>
      <c r="B643" s="51">
        <v>3</v>
      </c>
      <c r="C643" s="31" t="s">
        <v>399</v>
      </c>
      <c r="D643" s="32" t="s">
        <v>527</v>
      </c>
      <c r="E643" s="31" t="s">
        <v>10</v>
      </c>
      <c r="F643" s="76" t="s">
        <v>1874</v>
      </c>
      <c r="G643" s="82">
        <v>17</v>
      </c>
    </row>
    <row r="644" spans="1:7" s="5" customFormat="1" ht="85.15" hidden="1" customHeight="1" x14ac:dyDescent="0.2">
      <c r="A644" s="15"/>
      <c r="B644" s="51">
        <v>3</v>
      </c>
      <c r="C644" s="31" t="s">
        <v>399</v>
      </c>
      <c r="D644" s="32" t="s">
        <v>528</v>
      </c>
      <c r="E644" s="31" t="s">
        <v>10</v>
      </c>
      <c r="F644" s="76" t="s">
        <v>1874</v>
      </c>
      <c r="G644" s="82">
        <v>17</v>
      </c>
    </row>
    <row r="645" spans="1:7" s="5" customFormat="1" ht="60" hidden="1" customHeight="1" x14ac:dyDescent="0.2">
      <c r="A645" s="15"/>
      <c r="B645" s="51">
        <v>3</v>
      </c>
      <c r="C645" s="31" t="s">
        <v>399</v>
      </c>
      <c r="D645" s="32" t="s">
        <v>1665</v>
      </c>
      <c r="E645" s="31" t="s">
        <v>10</v>
      </c>
      <c r="F645" s="76" t="s">
        <v>1874</v>
      </c>
      <c r="G645" s="82">
        <v>17</v>
      </c>
    </row>
    <row r="646" spans="1:7" s="5" customFormat="1" ht="60" hidden="1" customHeight="1" x14ac:dyDescent="0.2">
      <c r="A646" s="15"/>
      <c r="B646" s="51">
        <v>3</v>
      </c>
      <c r="C646" s="31" t="s">
        <v>529</v>
      </c>
      <c r="D646" s="32" t="s">
        <v>530</v>
      </c>
      <c r="E646" s="31" t="s">
        <v>10</v>
      </c>
      <c r="F646" s="76" t="s">
        <v>1874</v>
      </c>
      <c r="G646" s="82">
        <v>12</v>
      </c>
    </row>
    <row r="647" spans="1:7" s="5" customFormat="1" ht="60" hidden="1" customHeight="1" x14ac:dyDescent="0.2">
      <c r="A647" s="15"/>
      <c r="B647" s="51">
        <v>3</v>
      </c>
      <c r="C647" s="31" t="s">
        <v>529</v>
      </c>
      <c r="D647" s="32" t="s">
        <v>531</v>
      </c>
      <c r="E647" s="31" t="s">
        <v>10</v>
      </c>
      <c r="F647" s="76" t="s">
        <v>1874</v>
      </c>
      <c r="G647" s="82">
        <v>12</v>
      </c>
    </row>
    <row r="648" spans="1:7" s="5" customFormat="1" ht="60" hidden="1" customHeight="1" x14ac:dyDescent="0.2">
      <c r="A648" s="15"/>
      <c r="B648" s="51">
        <v>3</v>
      </c>
      <c r="C648" s="31" t="s">
        <v>532</v>
      </c>
      <c r="D648" s="32" t="s">
        <v>1666</v>
      </c>
      <c r="E648" s="31" t="s">
        <v>10</v>
      </c>
      <c r="F648" s="76" t="s">
        <v>2147</v>
      </c>
      <c r="G648" s="82">
        <v>12</v>
      </c>
    </row>
    <row r="649" spans="1:7" s="5" customFormat="1" ht="60" hidden="1" customHeight="1" x14ac:dyDescent="0.2">
      <c r="A649" s="15"/>
      <c r="B649" s="51">
        <v>3</v>
      </c>
      <c r="C649" s="31" t="s">
        <v>533</v>
      </c>
      <c r="D649" s="32" t="s">
        <v>534</v>
      </c>
      <c r="E649" s="31" t="s">
        <v>10</v>
      </c>
      <c r="F649" s="76" t="s">
        <v>1874</v>
      </c>
      <c r="G649" s="82">
        <v>12</v>
      </c>
    </row>
    <row r="650" spans="1:7" s="5" customFormat="1" ht="60" hidden="1" customHeight="1" x14ac:dyDescent="0.2">
      <c r="A650" s="15"/>
      <c r="B650" s="51">
        <v>3</v>
      </c>
      <c r="C650" s="31" t="s">
        <v>535</v>
      </c>
      <c r="D650" s="32" t="s">
        <v>536</v>
      </c>
      <c r="E650" s="31" t="s">
        <v>10</v>
      </c>
      <c r="F650" s="76" t="s">
        <v>1874</v>
      </c>
      <c r="G650" s="82">
        <v>12</v>
      </c>
    </row>
    <row r="651" spans="1:7" s="5" customFormat="1" ht="79.900000000000006" hidden="1" customHeight="1" x14ac:dyDescent="0.2">
      <c r="A651" s="15"/>
      <c r="B651" s="51">
        <v>3</v>
      </c>
      <c r="C651" s="31" t="s">
        <v>1667</v>
      </c>
      <c r="D651" s="32" t="s">
        <v>1668</v>
      </c>
      <c r="E651" s="31" t="s">
        <v>10</v>
      </c>
      <c r="F651" s="76" t="s">
        <v>1874</v>
      </c>
      <c r="G651" s="53">
        <v>7</v>
      </c>
    </row>
    <row r="652" spans="1:7" s="5" customFormat="1" ht="105.6" hidden="1" customHeight="1" x14ac:dyDescent="0.2">
      <c r="A652" s="15"/>
      <c r="B652" s="51">
        <v>3</v>
      </c>
      <c r="C652" s="31" t="s">
        <v>1669</v>
      </c>
      <c r="D652" s="32" t="s">
        <v>1670</v>
      </c>
      <c r="E652" s="31" t="s">
        <v>10</v>
      </c>
      <c r="F652" s="76" t="s">
        <v>1874</v>
      </c>
      <c r="G652" s="82">
        <v>17</v>
      </c>
    </row>
    <row r="653" spans="1:7" s="5" customFormat="1" ht="60" hidden="1" customHeight="1" x14ac:dyDescent="0.2">
      <c r="A653" s="15"/>
      <c r="B653" s="51">
        <v>3</v>
      </c>
      <c r="C653" s="31" t="s">
        <v>399</v>
      </c>
      <c r="D653" s="32" t="s">
        <v>1671</v>
      </c>
      <c r="E653" s="31" t="s">
        <v>10</v>
      </c>
      <c r="F653" s="76" t="s">
        <v>1874</v>
      </c>
      <c r="G653" s="82">
        <v>17</v>
      </c>
    </row>
    <row r="654" spans="1:7" s="5" customFormat="1" ht="60" hidden="1" customHeight="1" x14ac:dyDescent="0.2">
      <c r="A654" s="15"/>
      <c r="B654" s="51">
        <v>3</v>
      </c>
      <c r="C654" s="31" t="s">
        <v>1672</v>
      </c>
      <c r="D654" s="32" t="s">
        <v>1673</v>
      </c>
      <c r="E654" s="31" t="s">
        <v>10</v>
      </c>
      <c r="F654" s="76" t="s">
        <v>1874</v>
      </c>
      <c r="G654" s="82">
        <v>17</v>
      </c>
    </row>
    <row r="655" spans="1:7" s="5" customFormat="1" ht="100.15" hidden="1" customHeight="1" x14ac:dyDescent="0.2">
      <c r="A655" s="15"/>
      <c r="B655" s="51">
        <v>3</v>
      </c>
      <c r="C655" s="31" t="s">
        <v>399</v>
      </c>
      <c r="D655" s="32" t="s">
        <v>1099</v>
      </c>
      <c r="E655" s="31" t="s">
        <v>23</v>
      </c>
      <c r="F655" s="31" t="s">
        <v>1452</v>
      </c>
      <c r="G655" s="82">
        <v>18</v>
      </c>
    </row>
    <row r="656" spans="1:7" s="5" customFormat="1" ht="88.9" hidden="1" customHeight="1" x14ac:dyDescent="0.2">
      <c r="A656" s="15"/>
      <c r="B656" s="51">
        <v>3</v>
      </c>
      <c r="C656" s="31" t="s">
        <v>399</v>
      </c>
      <c r="D656" s="32" t="s">
        <v>1100</v>
      </c>
      <c r="E656" s="31" t="s">
        <v>23</v>
      </c>
      <c r="F656" s="31" t="s">
        <v>1452</v>
      </c>
      <c r="G656" s="82">
        <v>18</v>
      </c>
    </row>
    <row r="657" spans="1:7" s="5" customFormat="1" ht="60" hidden="1" customHeight="1" x14ac:dyDescent="0.2">
      <c r="A657" s="15"/>
      <c r="B657" s="51">
        <v>3</v>
      </c>
      <c r="C657" s="31" t="s">
        <v>399</v>
      </c>
      <c r="D657" s="32" t="s">
        <v>609</v>
      </c>
      <c r="E657" s="31" t="s">
        <v>23</v>
      </c>
      <c r="F657" s="31" t="s">
        <v>1452</v>
      </c>
      <c r="G657" s="82">
        <v>17</v>
      </c>
    </row>
    <row r="658" spans="1:7" s="5" customFormat="1" ht="60" hidden="1" customHeight="1" x14ac:dyDescent="0.2">
      <c r="A658" s="15"/>
      <c r="B658" s="51">
        <v>3</v>
      </c>
      <c r="C658" s="31" t="s">
        <v>399</v>
      </c>
      <c r="D658" s="32" t="s">
        <v>616</v>
      </c>
      <c r="E658" s="31" t="s">
        <v>23</v>
      </c>
      <c r="F658" s="31" t="s">
        <v>1452</v>
      </c>
      <c r="G658" s="82">
        <v>17</v>
      </c>
    </row>
    <row r="659" spans="1:7" s="5" customFormat="1" ht="60" hidden="1" customHeight="1" x14ac:dyDescent="0.2">
      <c r="A659" s="15"/>
      <c r="B659" s="51">
        <v>3</v>
      </c>
      <c r="C659" s="31" t="s">
        <v>399</v>
      </c>
      <c r="D659" s="32" t="s">
        <v>611</v>
      </c>
      <c r="E659" s="31" t="s">
        <v>23</v>
      </c>
      <c r="F659" s="31" t="s">
        <v>1452</v>
      </c>
      <c r="G659" s="82">
        <v>16</v>
      </c>
    </row>
    <row r="660" spans="1:7" s="5" customFormat="1" ht="85.9" hidden="1" customHeight="1" x14ac:dyDescent="0.2">
      <c r="A660" s="15"/>
      <c r="B660" s="51">
        <v>3</v>
      </c>
      <c r="C660" s="31" t="s">
        <v>399</v>
      </c>
      <c r="D660" s="32" t="s">
        <v>608</v>
      </c>
      <c r="E660" s="31" t="s">
        <v>23</v>
      </c>
      <c r="F660" s="31" t="s">
        <v>1452</v>
      </c>
      <c r="G660" s="82">
        <v>15</v>
      </c>
    </row>
    <row r="661" spans="1:7" s="5" customFormat="1" ht="88.15" hidden="1" customHeight="1" x14ac:dyDescent="0.2">
      <c r="A661" s="15"/>
      <c r="B661" s="51">
        <v>3</v>
      </c>
      <c r="C661" s="31" t="s">
        <v>399</v>
      </c>
      <c r="D661" s="32" t="s">
        <v>614</v>
      </c>
      <c r="E661" s="31" t="s">
        <v>23</v>
      </c>
      <c r="F661" s="31" t="s">
        <v>1452</v>
      </c>
      <c r="G661" s="82">
        <v>14</v>
      </c>
    </row>
    <row r="662" spans="1:7" s="5" customFormat="1" ht="60" hidden="1" customHeight="1" x14ac:dyDescent="0.2">
      <c r="A662" s="15"/>
      <c r="B662" s="51">
        <v>3</v>
      </c>
      <c r="C662" s="31" t="s">
        <v>399</v>
      </c>
      <c r="D662" s="32" t="s">
        <v>612</v>
      </c>
      <c r="E662" s="31" t="s">
        <v>23</v>
      </c>
      <c r="F662" s="31" t="s">
        <v>1452</v>
      </c>
      <c r="G662" s="82">
        <v>13</v>
      </c>
    </row>
    <row r="663" spans="1:7" s="5" customFormat="1" ht="60" hidden="1" customHeight="1" x14ac:dyDescent="0.2">
      <c r="A663" s="15"/>
      <c r="B663" s="51">
        <v>3</v>
      </c>
      <c r="C663" s="31" t="s">
        <v>399</v>
      </c>
      <c r="D663" s="32" t="s">
        <v>610</v>
      </c>
      <c r="E663" s="31" t="s">
        <v>23</v>
      </c>
      <c r="F663" s="31" t="s">
        <v>1452</v>
      </c>
      <c r="G663" s="53">
        <v>11</v>
      </c>
    </row>
    <row r="664" spans="1:7" s="5" customFormat="1" ht="60" hidden="1" customHeight="1" x14ac:dyDescent="0.2">
      <c r="A664" s="15"/>
      <c r="B664" s="51">
        <v>3</v>
      </c>
      <c r="C664" s="31" t="s">
        <v>399</v>
      </c>
      <c r="D664" s="32" t="s">
        <v>613</v>
      </c>
      <c r="E664" s="31" t="s">
        <v>23</v>
      </c>
      <c r="F664" s="31" t="s">
        <v>1452</v>
      </c>
      <c r="G664" s="53">
        <v>11</v>
      </c>
    </row>
    <row r="665" spans="1:7" s="5" customFormat="1" ht="60" hidden="1" customHeight="1" x14ac:dyDescent="0.2">
      <c r="A665" s="15"/>
      <c r="B665" s="51">
        <v>3</v>
      </c>
      <c r="C665" s="31" t="s">
        <v>399</v>
      </c>
      <c r="D665" s="32" t="s">
        <v>607</v>
      </c>
      <c r="E665" s="31" t="s">
        <v>23</v>
      </c>
      <c r="F665" s="31" t="s">
        <v>1452</v>
      </c>
      <c r="G665" s="53">
        <v>9</v>
      </c>
    </row>
    <row r="666" spans="1:7" s="5" customFormat="1" ht="60" hidden="1" customHeight="1" x14ac:dyDescent="0.2">
      <c r="A666" s="15"/>
      <c r="B666" s="51">
        <v>3</v>
      </c>
      <c r="C666" s="31" t="s">
        <v>399</v>
      </c>
      <c r="D666" s="32" t="s">
        <v>1674</v>
      </c>
      <c r="E666" s="31" t="s">
        <v>984</v>
      </c>
      <c r="F666" s="31" t="s">
        <v>2178</v>
      </c>
      <c r="G666" s="82">
        <v>19</v>
      </c>
    </row>
    <row r="667" spans="1:7" s="5" customFormat="1" ht="60" hidden="1" customHeight="1" x14ac:dyDescent="0.2">
      <c r="A667" s="15"/>
      <c r="B667" s="51">
        <v>3</v>
      </c>
      <c r="C667" s="31" t="s">
        <v>399</v>
      </c>
      <c r="D667" s="32" t="s">
        <v>1675</v>
      </c>
      <c r="E667" s="31" t="s">
        <v>984</v>
      </c>
      <c r="F667" s="31" t="s">
        <v>2178</v>
      </c>
      <c r="G667" s="82">
        <v>19</v>
      </c>
    </row>
    <row r="668" spans="1:7" s="5" customFormat="1" ht="60" hidden="1" customHeight="1" x14ac:dyDescent="0.2">
      <c r="A668" s="15"/>
      <c r="B668" s="51">
        <v>3</v>
      </c>
      <c r="C668" s="31" t="s">
        <v>399</v>
      </c>
      <c r="D668" s="32" t="s">
        <v>1676</v>
      </c>
      <c r="E668" s="31" t="s">
        <v>984</v>
      </c>
      <c r="F668" s="31" t="s">
        <v>2178</v>
      </c>
      <c r="G668" s="82">
        <v>19</v>
      </c>
    </row>
    <row r="669" spans="1:7" s="5" customFormat="1" ht="60" hidden="1" customHeight="1" x14ac:dyDescent="0.2">
      <c r="A669" s="15"/>
      <c r="B669" s="51">
        <v>3</v>
      </c>
      <c r="C669" s="31" t="s">
        <v>399</v>
      </c>
      <c r="D669" s="32" t="s">
        <v>1677</v>
      </c>
      <c r="E669" s="31" t="s">
        <v>984</v>
      </c>
      <c r="F669" s="31" t="s">
        <v>2178</v>
      </c>
      <c r="G669" s="82">
        <v>17</v>
      </c>
    </row>
    <row r="670" spans="1:7" s="5" customFormat="1" ht="60" hidden="1" customHeight="1" x14ac:dyDescent="0.2">
      <c r="A670" s="15"/>
      <c r="B670" s="51">
        <v>3</v>
      </c>
      <c r="C670" s="31" t="s">
        <v>399</v>
      </c>
      <c r="D670" s="32" t="s">
        <v>1678</v>
      </c>
      <c r="E670" s="31" t="s">
        <v>984</v>
      </c>
      <c r="F670" s="31" t="s">
        <v>2178</v>
      </c>
      <c r="G670" s="82">
        <v>19</v>
      </c>
    </row>
    <row r="671" spans="1:7" s="5" customFormat="1" ht="60" hidden="1" customHeight="1" x14ac:dyDescent="0.2">
      <c r="A671" s="15"/>
      <c r="B671" s="51">
        <v>3</v>
      </c>
      <c r="C671" s="31" t="s">
        <v>399</v>
      </c>
      <c r="D671" s="32" t="s">
        <v>481</v>
      </c>
      <c r="E671" s="31" t="s">
        <v>984</v>
      </c>
      <c r="F671" s="31" t="s">
        <v>2178</v>
      </c>
      <c r="G671" s="82">
        <v>15</v>
      </c>
    </row>
    <row r="672" spans="1:7" s="5" customFormat="1" ht="60" hidden="1" customHeight="1" x14ac:dyDescent="0.2">
      <c r="A672" s="15"/>
      <c r="B672" s="51">
        <v>3</v>
      </c>
      <c r="C672" s="31" t="s">
        <v>399</v>
      </c>
      <c r="D672" s="32" t="s">
        <v>482</v>
      </c>
      <c r="E672" s="31" t="s">
        <v>984</v>
      </c>
      <c r="F672" s="31" t="s">
        <v>2178</v>
      </c>
      <c r="G672" s="82">
        <v>13</v>
      </c>
    </row>
    <row r="673" spans="1:7" s="5" customFormat="1" ht="60" hidden="1" customHeight="1" x14ac:dyDescent="0.2">
      <c r="A673" s="15"/>
      <c r="B673" s="51">
        <v>3</v>
      </c>
      <c r="C673" s="31" t="s">
        <v>399</v>
      </c>
      <c r="D673" s="32" t="s">
        <v>1679</v>
      </c>
      <c r="E673" s="31" t="s">
        <v>984</v>
      </c>
      <c r="F673" s="31" t="s">
        <v>2178</v>
      </c>
      <c r="G673" s="82">
        <v>14</v>
      </c>
    </row>
    <row r="674" spans="1:7" s="5" customFormat="1" ht="60" hidden="1" customHeight="1" x14ac:dyDescent="0.2">
      <c r="A674" s="15"/>
      <c r="B674" s="51">
        <v>3</v>
      </c>
      <c r="C674" s="31" t="s">
        <v>399</v>
      </c>
      <c r="D674" s="32" t="s">
        <v>1069</v>
      </c>
      <c r="E674" s="31" t="s">
        <v>984</v>
      </c>
      <c r="F674" s="31" t="s">
        <v>2178</v>
      </c>
      <c r="G674" s="82">
        <v>13</v>
      </c>
    </row>
    <row r="675" spans="1:7" s="5" customFormat="1" ht="60" hidden="1" customHeight="1" x14ac:dyDescent="0.2">
      <c r="A675" s="15"/>
      <c r="B675" s="51">
        <v>3</v>
      </c>
      <c r="C675" s="31" t="s">
        <v>399</v>
      </c>
      <c r="D675" s="32" t="s">
        <v>491</v>
      </c>
      <c r="E675" s="31" t="s">
        <v>984</v>
      </c>
      <c r="F675" s="31" t="s">
        <v>2178</v>
      </c>
      <c r="G675" s="82">
        <v>13</v>
      </c>
    </row>
    <row r="676" spans="1:7" s="5" customFormat="1" ht="60" hidden="1" customHeight="1" x14ac:dyDescent="0.2">
      <c r="A676" s="15"/>
      <c r="B676" s="51">
        <v>3</v>
      </c>
      <c r="C676" s="31" t="s">
        <v>399</v>
      </c>
      <c r="D676" s="32" t="s">
        <v>492</v>
      </c>
      <c r="E676" s="31" t="s">
        <v>984</v>
      </c>
      <c r="F676" s="31" t="s">
        <v>2178</v>
      </c>
      <c r="G676" s="82">
        <v>15</v>
      </c>
    </row>
    <row r="677" spans="1:7" s="5" customFormat="1" ht="60" hidden="1" customHeight="1" x14ac:dyDescent="0.2">
      <c r="A677" s="15"/>
      <c r="B677" s="51">
        <v>3</v>
      </c>
      <c r="C677" s="31" t="s">
        <v>399</v>
      </c>
      <c r="D677" s="32" t="s">
        <v>493</v>
      </c>
      <c r="E677" s="31" t="s">
        <v>984</v>
      </c>
      <c r="F677" s="31" t="s">
        <v>2178</v>
      </c>
      <c r="G677" s="82">
        <v>17</v>
      </c>
    </row>
    <row r="678" spans="1:7" s="5" customFormat="1" ht="60" hidden="1" customHeight="1" x14ac:dyDescent="0.2">
      <c r="A678" s="15"/>
      <c r="B678" s="51">
        <v>3</v>
      </c>
      <c r="C678" s="31" t="s">
        <v>399</v>
      </c>
      <c r="D678" s="32" t="s">
        <v>494</v>
      </c>
      <c r="E678" s="31" t="s">
        <v>984</v>
      </c>
      <c r="F678" s="31" t="s">
        <v>2178</v>
      </c>
      <c r="G678" s="82">
        <v>14</v>
      </c>
    </row>
    <row r="679" spans="1:7" s="5" customFormat="1" ht="60" hidden="1" customHeight="1" x14ac:dyDescent="0.2">
      <c r="A679" s="15"/>
      <c r="B679" s="51">
        <v>3</v>
      </c>
      <c r="C679" s="31" t="s">
        <v>399</v>
      </c>
      <c r="D679" s="32" t="s">
        <v>1070</v>
      </c>
      <c r="E679" s="31" t="s">
        <v>984</v>
      </c>
      <c r="F679" s="31" t="s">
        <v>2178</v>
      </c>
      <c r="G679" s="82">
        <v>17</v>
      </c>
    </row>
    <row r="680" spans="1:7" s="5" customFormat="1" ht="60" hidden="1" customHeight="1" x14ac:dyDescent="0.2">
      <c r="A680" s="15"/>
      <c r="B680" s="51">
        <v>3</v>
      </c>
      <c r="C680" s="31" t="s">
        <v>399</v>
      </c>
      <c r="D680" s="32" t="s">
        <v>495</v>
      </c>
      <c r="E680" s="31" t="s">
        <v>984</v>
      </c>
      <c r="F680" s="31" t="s">
        <v>2178</v>
      </c>
      <c r="G680" s="82">
        <v>12</v>
      </c>
    </row>
    <row r="681" spans="1:7" s="5" customFormat="1" ht="60" hidden="1" customHeight="1" x14ac:dyDescent="0.2">
      <c r="A681" s="15"/>
      <c r="B681" s="51">
        <v>3</v>
      </c>
      <c r="C681" s="31" t="s">
        <v>399</v>
      </c>
      <c r="D681" s="32" t="s">
        <v>496</v>
      </c>
      <c r="E681" s="31" t="s">
        <v>984</v>
      </c>
      <c r="F681" s="31" t="s">
        <v>2178</v>
      </c>
      <c r="G681" s="82">
        <v>16</v>
      </c>
    </row>
    <row r="682" spans="1:7" s="5" customFormat="1" ht="60" hidden="1" customHeight="1" x14ac:dyDescent="0.2">
      <c r="A682" s="15"/>
      <c r="B682" s="51">
        <v>3</v>
      </c>
      <c r="C682" s="31" t="s">
        <v>399</v>
      </c>
      <c r="D682" s="32" t="s">
        <v>546</v>
      </c>
      <c r="E682" s="31" t="s">
        <v>984</v>
      </c>
      <c r="F682" s="31" t="s">
        <v>21</v>
      </c>
      <c r="G682" s="82">
        <v>17</v>
      </c>
    </row>
    <row r="683" spans="1:7" s="5" customFormat="1" ht="60" hidden="1" customHeight="1" x14ac:dyDescent="0.2">
      <c r="A683" s="15"/>
      <c r="B683" s="51">
        <v>3</v>
      </c>
      <c r="C683" s="31" t="s">
        <v>399</v>
      </c>
      <c r="D683" s="32" t="s">
        <v>1082</v>
      </c>
      <c r="E683" s="31" t="s">
        <v>984</v>
      </c>
      <c r="F683" s="31" t="s">
        <v>21</v>
      </c>
      <c r="G683" s="82">
        <v>14</v>
      </c>
    </row>
    <row r="684" spans="1:7" s="5" customFormat="1" ht="94.15" hidden="1" customHeight="1" x14ac:dyDescent="0.2">
      <c r="A684" s="15"/>
      <c r="B684" s="51">
        <v>3</v>
      </c>
      <c r="C684" s="31" t="s">
        <v>399</v>
      </c>
      <c r="D684" s="32" t="s">
        <v>575</v>
      </c>
      <c r="E684" s="31" t="s">
        <v>984</v>
      </c>
      <c r="F684" s="31" t="s">
        <v>2178</v>
      </c>
      <c r="G684" s="82">
        <v>17</v>
      </c>
    </row>
    <row r="685" spans="1:7" s="5" customFormat="1" ht="60" hidden="1" customHeight="1" x14ac:dyDescent="0.2">
      <c r="A685" s="15"/>
      <c r="B685" s="51">
        <v>3</v>
      </c>
      <c r="C685" s="31" t="s">
        <v>399</v>
      </c>
      <c r="D685" s="32" t="s">
        <v>576</v>
      </c>
      <c r="E685" s="31" t="s">
        <v>984</v>
      </c>
      <c r="F685" s="31" t="s">
        <v>2178</v>
      </c>
      <c r="G685" s="82">
        <v>12</v>
      </c>
    </row>
    <row r="686" spans="1:7" s="5" customFormat="1" ht="107.45" hidden="1" customHeight="1" x14ac:dyDescent="0.2">
      <c r="A686" s="15"/>
      <c r="B686" s="51">
        <v>3</v>
      </c>
      <c r="C686" s="31" t="s">
        <v>399</v>
      </c>
      <c r="D686" s="32" t="s">
        <v>577</v>
      </c>
      <c r="E686" s="31" t="s">
        <v>984</v>
      </c>
      <c r="F686" s="31" t="s">
        <v>2178</v>
      </c>
      <c r="G686" s="82">
        <v>15</v>
      </c>
    </row>
    <row r="687" spans="1:7" s="5" customFormat="1" ht="60" hidden="1" customHeight="1" x14ac:dyDescent="0.2">
      <c r="A687" s="15"/>
      <c r="B687" s="51">
        <v>3</v>
      </c>
      <c r="C687" s="31" t="s">
        <v>399</v>
      </c>
      <c r="D687" s="32" t="s">
        <v>578</v>
      </c>
      <c r="E687" s="31" t="s">
        <v>984</v>
      </c>
      <c r="F687" s="31" t="s">
        <v>2178</v>
      </c>
      <c r="G687" s="82">
        <v>12</v>
      </c>
    </row>
    <row r="688" spans="1:7" s="5" customFormat="1" ht="60" hidden="1" customHeight="1" x14ac:dyDescent="0.2">
      <c r="A688" s="15"/>
      <c r="B688" s="51">
        <v>3</v>
      </c>
      <c r="C688" s="31" t="s">
        <v>399</v>
      </c>
      <c r="D688" s="32" t="s">
        <v>579</v>
      </c>
      <c r="E688" s="31" t="s">
        <v>984</v>
      </c>
      <c r="F688" s="31" t="s">
        <v>2178</v>
      </c>
      <c r="G688" s="82">
        <v>13</v>
      </c>
    </row>
    <row r="689" spans="1:7" s="5" customFormat="1" ht="60" hidden="1" customHeight="1" x14ac:dyDescent="0.2">
      <c r="A689" s="15"/>
      <c r="B689" s="51">
        <v>3</v>
      </c>
      <c r="C689" s="31" t="s">
        <v>399</v>
      </c>
      <c r="D689" s="32" t="s">
        <v>580</v>
      </c>
      <c r="E689" s="31" t="s">
        <v>984</v>
      </c>
      <c r="F689" s="31" t="s">
        <v>2178</v>
      </c>
      <c r="G689" s="82">
        <v>13</v>
      </c>
    </row>
    <row r="690" spans="1:7" s="5" customFormat="1" ht="97.15" hidden="1" customHeight="1" x14ac:dyDescent="0.2">
      <c r="A690" s="15"/>
      <c r="B690" s="51">
        <v>3</v>
      </c>
      <c r="C690" s="31" t="s">
        <v>399</v>
      </c>
      <c r="D690" s="32" t="s">
        <v>581</v>
      </c>
      <c r="E690" s="31" t="s">
        <v>984</v>
      </c>
      <c r="F690" s="31" t="s">
        <v>2178</v>
      </c>
      <c r="G690" s="82">
        <v>13</v>
      </c>
    </row>
    <row r="691" spans="1:7" s="5" customFormat="1" ht="100.15" hidden="1" customHeight="1" x14ac:dyDescent="0.2">
      <c r="A691" s="15"/>
      <c r="B691" s="51">
        <v>3</v>
      </c>
      <c r="C691" s="31" t="s">
        <v>399</v>
      </c>
      <c r="D691" s="32" t="s">
        <v>1090</v>
      </c>
      <c r="E691" s="31" t="s">
        <v>984</v>
      </c>
      <c r="F691" s="31" t="s">
        <v>2178</v>
      </c>
      <c r="G691" s="82">
        <v>14</v>
      </c>
    </row>
    <row r="692" spans="1:7" s="5" customFormat="1" ht="60" hidden="1" customHeight="1" x14ac:dyDescent="0.2">
      <c r="A692" s="15"/>
      <c r="B692" s="51">
        <v>3</v>
      </c>
      <c r="C692" s="31" t="s">
        <v>399</v>
      </c>
      <c r="D692" s="32" t="s">
        <v>514</v>
      </c>
      <c r="E692" s="31" t="s">
        <v>984</v>
      </c>
      <c r="F692" s="31" t="s">
        <v>2178</v>
      </c>
      <c r="G692" s="82">
        <v>17</v>
      </c>
    </row>
    <row r="693" spans="1:7" s="5" customFormat="1" ht="60" hidden="1" customHeight="1" x14ac:dyDescent="0.2">
      <c r="A693" s="15"/>
      <c r="B693" s="51">
        <v>3</v>
      </c>
      <c r="C693" s="31" t="s">
        <v>399</v>
      </c>
      <c r="D693" s="32" t="s">
        <v>582</v>
      </c>
      <c r="E693" s="31" t="s">
        <v>984</v>
      </c>
      <c r="F693" s="31" t="s">
        <v>2178</v>
      </c>
      <c r="G693" s="82">
        <v>15</v>
      </c>
    </row>
    <row r="694" spans="1:7" s="5" customFormat="1" ht="82.9" hidden="1" customHeight="1" x14ac:dyDescent="0.2">
      <c r="A694" s="15"/>
      <c r="B694" s="51">
        <v>3</v>
      </c>
      <c r="C694" s="31" t="s">
        <v>399</v>
      </c>
      <c r="D694" s="32" t="s">
        <v>1091</v>
      </c>
      <c r="E694" s="31" t="s">
        <v>984</v>
      </c>
      <c r="F694" s="31" t="s">
        <v>2178</v>
      </c>
      <c r="G694" s="82">
        <v>17</v>
      </c>
    </row>
    <row r="695" spans="1:7" s="5" customFormat="1" ht="60" hidden="1" customHeight="1" x14ac:dyDescent="0.2">
      <c r="A695" s="15"/>
      <c r="B695" s="51">
        <v>3</v>
      </c>
      <c r="C695" s="31" t="s">
        <v>399</v>
      </c>
      <c r="D695" s="32" t="s">
        <v>583</v>
      </c>
      <c r="E695" s="31" t="s">
        <v>984</v>
      </c>
      <c r="F695" s="31" t="s">
        <v>2178</v>
      </c>
      <c r="G695" s="82">
        <v>17</v>
      </c>
    </row>
    <row r="696" spans="1:7" s="5" customFormat="1" ht="60" hidden="1" customHeight="1" x14ac:dyDescent="0.2">
      <c r="A696" s="15"/>
      <c r="B696" s="51">
        <v>3</v>
      </c>
      <c r="C696" s="31" t="s">
        <v>399</v>
      </c>
      <c r="D696" s="32" t="s">
        <v>1092</v>
      </c>
      <c r="E696" s="31" t="s">
        <v>984</v>
      </c>
      <c r="F696" s="31" t="s">
        <v>2178</v>
      </c>
      <c r="G696" s="82">
        <v>13</v>
      </c>
    </row>
    <row r="697" spans="1:7" s="5" customFormat="1" ht="60" hidden="1" customHeight="1" x14ac:dyDescent="0.2">
      <c r="A697" s="15"/>
      <c r="B697" s="51">
        <v>3</v>
      </c>
      <c r="C697" s="31" t="s">
        <v>399</v>
      </c>
      <c r="D697" s="32" t="s">
        <v>584</v>
      </c>
      <c r="E697" s="31" t="s">
        <v>984</v>
      </c>
      <c r="F697" s="31" t="s">
        <v>2178</v>
      </c>
      <c r="G697" s="82">
        <v>17</v>
      </c>
    </row>
    <row r="698" spans="1:7" s="5" customFormat="1" ht="60" hidden="1" customHeight="1" x14ac:dyDescent="0.2">
      <c r="A698" s="15"/>
      <c r="B698" s="51">
        <v>3</v>
      </c>
      <c r="C698" s="31" t="s">
        <v>399</v>
      </c>
      <c r="D698" s="32" t="s">
        <v>595</v>
      </c>
      <c r="E698" s="31" t="s">
        <v>984</v>
      </c>
      <c r="F698" s="31" t="s">
        <v>2178</v>
      </c>
      <c r="G698" s="82">
        <v>12</v>
      </c>
    </row>
    <row r="699" spans="1:7" s="5" customFormat="1" ht="78" hidden="1" customHeight="1" x14ac:dyDescent="0.2">
      <c r="A699" s="15"/>
      <c r="B699" s="51">
        <v>3</v>
      </c>
      <c r="C699" s="31" t="s">
        <v>399</v>
      </c>
      <c r="D699" s="32" t="s">
        <v>596</v>
      </c>
      <c r="E699" s="31" t="s">
        <v>984</v>
      </c>
      <c r="F699" s="31" t="s">
        <v>2178</v>
      </c>
      <c r="G699" s="82">
        <v>15</v>
      </c>
    </row>
    <row r="700" spans="1:7" s="5" customFormat="1" ht="60" hidden="1" customHeight="1" x14ac:dyDescent="0.2">
      <c r="A700" s="15"/>
      <c r="B700" s="51">
        <v>3</v>
      </c>
      <c r="C700" s="31" t="s">
        <v>399</v>
      </c>
      <c r="D700" s="32" t="s">
        <v>597</v>
      </c>
      <c r="E700" s="31" t="s">
        <v>984</v>
      </c>
      <c r="F700" s="31" t="s">
        <v>2178</v>
      </c>
      <c r="G700" s="82">
        <v>14</v>
      </c>
    </row>
    <row r="701" spans="1:7" s="5" customFormat="1" ht="60" hidden="1" customHeight="1" x14ac:dyDescent="0.2">
      <c r="A701" s="15"/>
      <c r="B701" s="51">
        <v>3</v>
      </c>
      <c r="C701" s="31" t="s">
        <v>399</v>
      </c>
      <c r="D701" s="32" t="s">
        <v>598</v>
      </c>
      <c r="E701" s="31" t="s">
        <v>984</v>
      </c>
      <c r="F701" s="31" t="s">
        <v>2178</v>
      </c>
      <c r="G701" s="82">
        <v>17</v>
      </c>
    </row>
    <row r="702" spans="1:7" s="5" customFormat="1" ht="60" hidden="1" customHeight="1" x14ac:dyDescent="0.2">
      <c r="A702" s="15"/>
      <c r="B702" s="51">
        <v>3</v>
      </c>
      <c r="C702" s="31" t="s">
        <v>399</v>
      </c>
      <c r="D702" s="32" t="s">
        <v>1095</v>
      </c>
      <c r="E702" s="31" t="s">
        <v>984</v>
      </c>
      <c r="F702" s="31" t="s">
        <v>2178</v>
      </c>
      <c r="G702" s="82">
        <v>18</v>
      </c>
    </row>
    <row r="703" spans="1:7" s="5" customFormat="1" ht="60" hidden="1" customHeight="1" x14ac:dyDescent="0.2">
      <c r="A703" s="15"/>
      <c r="B703" s="51">
        <v>3</v>
      </c>
      <c r="C703" s="31" t="s">
        <v>399</v>
      </c>
      <c r="D703" s="32" t="s">
        <v>1680</v>
      </c>
      <c r="E703" s="31" t="s">
        <v>984</v>
      </c>
      <c r="F703" s="31" t="s">
        <v>2178</v>
      </c>
      <c r="G703" s="53">
        <v>11</v>
      </c>
    </row>
    <row r="704" spans="1:7" s="5" customFormat="1" ht="60" hidden="1" customHeight="1" x14ac:dyDescent="0.2">
      <c r="A704" s="15"/>
      <c r="B704" s="51">
        <v>3</v>
      </c>
      <c r="C704" s="31" t="s">
        <v>399</v>
      </c>
      <c r="D704" s="32" t="s">
        <v>1681</v>
      </c>
      <c r="E704" s="31" t="s">
        <v>984</v>
      </c>
      <c r="F704" s="31" t="s">
        <v>2178</v>
      </c>
      <c r="G704" s="82">
        <v>19</v>
      </c>
    </row>
    <row r="705" spans="1:7" s="5" customFormat="1" ht="60" hidden="1" customHeight="1" x14ac:dyDescent="0.2">
      <c r="A705" s="15"/>
      <c r="B705" s="51">
        <v>3</v>
      </c>
      <c r="C705" s="31" t="s">
        <v>399</v>
      </c>
      <c r="D705" s="32" t="s">
        <v>1682</v>
      </c>
      <c r="E705" s="31" t="s">
        <v>984</v>
      </c>
      <c r="F705" s="31" t="s">
        <v>2178</v>
      </c>
      <c r="G705" s="82">
        <v>19</v>
      </c>
    </row>
    <row r="706" spans="1:7" s="5" customFormat="1" ht="60" hidden="1" customHeight="1" x14ac:dyDescent="0.2">
      <c r="A706" s="15"/>
      <c r="B706" s="51">
        <v>3</v>
      </c>
      <c r="C706" s="31" t="s">
        <v>399</v>
      </c>
      <c r="D706" s="32" t="s">
        <v>1683</v>
      </c>
      <c r="E706" s="31" t="s">
        <v>984</v>
      </c>
      <c r="F706" s="31" t="s">
        <v>2178</v>
      </c>
      <c r="G706" s="82">
        <v>17</v>
      </c>
    </row>
    <row r="707" spans="1:7" s="5" customFormat="1" ht="60" hidden="1" customHeight="1" x14ac:dyDescent="0.2">
      <c r="A707" s="15"/>
      <c r="B707" s="91">
        <v>3</v>
      </c>
      <c r="C707" s="76" t="s">
        <v>399</v>
      </c>
      <c r="D707" s="49" t="s">
        <v>1684</v>
      </c>
      <c r="E707" s="76" t="s">
        <v>126</v>
      </c>
      <c r="F707" s="76" t="s">
        <v>1267</v>
      </c>
      <c r="G707" s="82">
        <v>19</v>
      </c>
    </row>
    <row r="708" spans="1:7" s="5" customFormat="1" ht="60" hidden="1" customHeight="1" x14ac:dyDescent="0.2">
      <c r="A708" s="15"/>
      <c r="B708" s="91">
        <v>3</v>
      </c>
      <c r="C708" s="76" t="s">
        <v>399</v>
      </c>
      <c r="D708" s="49" t="s">
        <v>1685</v>
      </c>
      <c r="E708" s="76" t="s">
        <v>126</v>
      </c>
      <c r="F708" s="76" t="s">
        <v>1267</v>
      </c>
      <c r="G708" s="82">
        <v>19</v>
      </c>
    </row>
    <row r="709" spans="1:7" s="5" customFormat="1" ht="60" hidden="1" customHeight="1" x14ac:dyDescent="0.2">
      <c r="A709" s="15"/>
      <c r="B709" s="91">
        <v>3</v>
      </c>
      <c r="C709" s="76" t="s">
        <v>399</v>
      </c>
      <c r="D709" s="49" t="s">
        <v>1686</v>
      </c>
      <c r="E709" s="76" t="s">
        <v>126</v>
      </c>
      <c r="F709" s="76" t="s">
        <v>1267</v>
      </c>
      <c r="G709" s="82">
        <v>19</v>
      </c>
    </row>
    <row r="710" spans="1:7" s="5" customFormat="1" ht="60" hidden="1" customHeight="1" x14ac:dyDescent="0.2">
      <c r="A710" s="15"/>
      <c r="B710" s="91">
        <v>3</v>
      </c>
      <c r="C710" s="76" t="s">
        <v>399</v>
      </c>
      <c r="D710" s="49" t="s">
        <v>1687</v>
      </c>
      <c r="E710" s="76" t="s">
        <v>126</v>
      </c>
      <c r="F710" s="76" t="s">
        <v>1267</v>
      </c>
      <c r="G710" s="82">
        <v>12</v>
      </c>
    </row>
    <row r="711" spans="1:7" s="5" customFormat="1" ht="60" hidden="1" customHeight="1" x14ac:dyDescent="0.2">
      <c r="A711" s="15"/>
      <c r="B711" s="91">
        <v>3</v>
      </c>
      <c r="C711" s="76" t="s">
        <v>399</v>
      </c>
      <c r="D711" s="49" t="s">
        <v>1688</v>
      </c>
      <c r="E711" s="76" t="s">
        <v>126</v>
      </c>
      <c r="F711" s="76" t="s">
        <v>1267</v>
      </c>
      <c r="G711" s="82">
        <v>19</v>
      </c>
    </row>
    <row r="712" spans="1:7" s="5" customFormat="1" ht="60" hidden="1" customHeight="1" x14ac:dyDescent="0.2">
      <c r="A712" s="15"/>
      <c r="B712" s="91">
        <v>3</v>
      </c>
      <c r="C712" s="76" t="s">
        <v>399</v>
      </c>
      <c r="D712" s="49" t="s">
        <v>1689</v>
      </c>
      <c r="E712" s="76" t="s">
        <v>126</v>
      </c>
      <c r="F712" s="76" t="s">
        <v>1267</v>
      </c>
      <c r="G712" s="82">
        <v>19</v>
      </c>
    </row>
    <row r="713" spans="1:7" s="5" customFormat="1" ht="60" hidden="1" customHeight="1" x14ac:dyDescent="0.2">
      <c r="A713" s="15"/>
      <c r="B713" s="91">
        <v>3</v>
      </c>
      <c r="C713" s="76" t="s">
        <v>399</v>
      </c>
      <c r="D713" s="49" t="s">
        <v>1690</v>
      </c>
      <c r="E713" s="76" t="s">
        <v>126</v>
      </c>
      <c r="F713" s="76" t="s">
        <v>1267</v>
      </c>
      <c r="G713" s="82">
        <v>19</v>
      </c>
    </row>
    <row r="714" spans="1:7" s="5" customFormat="1" ht="60" hidden="1" customHeight="1" x14ac:dyDescent="0.2">
      <c r="A714" s="15"/>
      <c r="B714" s="91">
        <v>3</v>
      </c>
      <c r="C714" s="76" t="s">
        <v>399</v>
      </c>
      <c r="D714" s="49" t="s">
        <v>1691</v>
      </c>
      <c r="E714" s="76" t="s">
        <v>126</v>
      </c>
      <c r="F714" s="76" t="s">
        <v>1267</v>
      </c>
      <c r="G714" s="82">
        <v>12</v>
      </c>
    </row>
    <row r="715" spans="1:7" s="5" customFormat="1" ht="60" hidden="1" customHeight="1" x14ac:dyDescent="0.2">
      <c r="A715" s="15"/>
      <c r="B715" s="91">
        <v>3</v>
      </c>
      <c r="C715" s="76" t="s">
        <v>399</v>
      </c>
      <c r="D715" s="49" t="s">
        <v>1692</v>
      </c>
      <c r="E715" s="76" t="s">
        <v>126</v>
      </c>
      <c r="F715" s="76" t="s">
        <v>1267</v>
      </c>
      <c r="G715" s="82">
        <v>17</v>
      </c>
    </row>
    <row r="716" spans="1:7" s="5" customFormat="1" ht="60" hidden="1" customHeight="1" x14ac:dyDescent="0.2">
      <c r="A716" s="15"/>
      <c r="B716" s="91">
        <v>3</v>
      </c>
      <c r="C716" s="76" t="s">
        <v>399</v>
      </c>
      <c r="D716" s="49" t="s">
        <v>1072</v>
      </c>
      <c r="E716" s="76" t="s">
        <v>126</v>
      </c>
      <c r="F716" s="76" t="s">
        <v>1267</v>
      </c>
      <c r="G716" s="82">
        <v>18</v>
      </c>
    </row>
    <row r="717" spans="1:7" s="5" customFormat="1" ht="60" hidden="1" customHeight="1" x14ac:dyDescent="0.2">
      <c r="A717" s="15"/>
      <c r="B717" s="91">
        <v>3</v>
      </c>
      <c r="C717" s="76" t="s">
        <v>399</v>
      </c>
      <c r="D717" s="49" t="s">
        <v>480</v>
      </c>
      <c r="E717" s="76" t="s">
        <v>126</v>
      </c>
      <c r="F717" s="76" t="s">
        <v>1267</v>
      </c>
      <c r="G717" s="82">
        <v>17</v>
      </c>
    </row>
    <row r="718" spans="1:7" s="5" customFormat="1" ht="90" hidden="1" customHeight="1" x14ac:dyDescent="0.2">
      <c r="A718" s="15"/>
      <c r="B718" s="91">
        <v>3</v>
      </c>
      <c r="C718" s="76" t="s">
        <v>399</v>
      </c>
      <c r="D718" s="49" t="s">
        <v>483</v>
      </c>
      <c r="E718" s="76" t="s">
        <v>126</v>
      </c>
      <c r="F718" s="76" t="s">
        <v>1267</v>
      </c>
      <c r="G718" s="82">
        <v>17</v>
      </c>
    </row>
    <row r="719" spans="1:7" s="5" customFormat="1" ht="60" hidden="1" customHeight="1" x14ac:dyDescent="0.2">
      <c r="A719" s="15"/>
      <c r="B719" s="91">
        <v>3</v>
      </c>
      <c r="C719" s="76" t="s">
        <v>399</v>
      </c>
      <c r="D719" s="49" t="s">
        <v>484</v>
      </c>
      <c r="E719" s="76" t="s">
        <v>126</v>
      </c>
      <c r="F719" s="76" t="s">
        <v>1267</v>
      </c>
      <c r="G719" s="82">
        <v>17</v>
      </c>
    </row>
    <row r="720" spans="1:7" s="5" customFormat="1" ht="60" hidden="1" customHeight="1" x14ac:dyDescent="0.2">
      <c r="A720" s="15"/>
      <c r="B720" s="91">
        <v>3</v>
      </c>
      <c r="C720" s="76" t="s">
        <v>399</v>
      </c>
      <c r="D720" s="49" t="s">
        <v>1693</v>
      </c>
      <c r="E720" s="76" t="s">
        <v>126</v>
      </c>
      <c r="F720" s="76" t="s">
        <v>1267</v>
      </c>
      <c r="G720" s="82">
        <v>17</v>
      </c>
    </row>
    <row r="721" spans="1:7" s="5" customFormat="1" ht="60" hidden="1" customHeight="1" x14ac:dyDescent="0.2">
      <c r="A721" s="15"/>
      <c r="B721" s="91">
        <v>3</v>
      </c>
      <c r="C721" s="76" t="s">
        <v>399</v>
      </c>
      <c r="D721" s="49" t="s">
        <v>1694</v>
      </c>
      <c r="E721" s="76" t="s">
        <v>126</v>
      </c>
      <c r="F721" s="76" t="s">
        <v>1267</v>
      </c>
      <c r="G721" s="82">
        <v>17</v>
      </c>
    </row>
    <row r="722" spans="1:7" s="5" customFormat="1" ht="60" hidden="1" customHeight="1" x14ac:dyDescent="0.2">
      <c r="A722" s="15"/>
      <c r="B722" s="91">
        <v>3</v>
      </c>
      <c r="C722" s="76" t="s">
        <v>399</v>
      </c>
      <c r="D722" s="49" t="s">
        <v>1073</v>
      </c>
      <c r="E722" s="76" t="s">
        <v>126</v>
      </c>
      <c r="F722" s="76" t="s">
        <v>1267</v>
      </c>
      <c r="G722" s="82">
        <v>17</v>
      </c>
    </row>
    <row r="723" spans="1:7" s="5" customFormat="1" ht="60" hidden="1" customHeight="1" x14ac:dyDescent="0.2">
      <c r="A723" s="15"/>
      <c r="B723" s="91">
        <v>3</v>
      </c>
      <c r="C723" s="76" t="s">
        <v>399</v>
      </c>
      <c r="D723" s="49" t="s">
        <v>515</v>
      </c>
      <c r="E723" s="76" t="s">
        <v>126</v>
      </c>
      <c r="F723" s="76" t="s">
        <v>1267</v>
      </c>
      <c r="G723" s="82">
        <v>17</v>
      </c>
    </row>
    <row r="724" spans="1:7" s="5" customFormat="1" ht="93.6" hidden="1" customHeight="1" x14ac:dyDescent="0.2">
      <c r="A724" s="15"/>
      <c r="B724" s="91">
        <v>3</v>
      </c>
      <c r="C724" s="76" t="s">
        <v>399</v>
      </c>
      <c r="D724" s="49" t="s">
        <v>516</v>
      </c>
      <c r="E724" s="76" t="s">
        <v>126</v>
      </c>
      <c r="F724" s="76" t="s">
        <v>1267</v>
      </c>
      <c r="G724" s="82">
        <v>17</v>
      </c>
    </row>
    <row r="725" spans="1:7" s="5" customFormat="1" ht="91.15" hidden="1" customHeight="1" x14ac:dyDescent="0.2">
      <c r="A725" s="15"/>
      <c r="B725" s="91">
        <v>3</v>
      </c>
      <c r="C725" s="76" t="s">
        <v>399</v>
      </c>
      <c r="D725" s="49" t="s">
        <v>517</v>
      </c>
      <c r="E725" s="76" t="s">
        <v>126</v>
      </c>
      <c r="F725" s="76" t="s">
        <v>1267</v>
      </c>
      <c r="G725" s="82">
        <v>17</v>
      </c>
    </row>
    <row r="726" spans="1:7" s="5" customFormat="1" ht="60" hidden="1" customHeight="1" x14ac:dyDescent="0.2">
      <c r="A726" s="15"/>
      <c r="B726" s="91">
        <v>3</v>
      </c>
      <c r="C726" s="76" t="s">
        <v>399</v>
      </c>
      <c r="D726" s="49" t="s">
        <v>518</v>
      </c>
      <c r="E726" s="76" t="s">
        <v>126</v>
      </c>
      <c r="F726" s="76" t="s">
        <v>1267</v>
      </c>
      <c r="G726" s="82">
        <v>17</v>
      </c>
    </row>
    <row r="727" spans="1:7" s="5" customFormat="1" ht="60" hidden="1" customHeight="1" x14ac:dyDescent="0.2">
      <c r="A727" s="15"/>
      <c r="B727" s="91">
        <v>3</v>
      </c>
      <c r="C727" s="76" t="s">
        <v>399</v>
      </c>
      <c r="D727" s="49" t="s">
        <v>537</v>
      </c>
      <c r="E727" s="76" t="s">
        <v>126</v>
      </c>
      <c r="F727" s="76" t="s">
        <v>1267</v>
      </c>
      <c r="G727" s="82">
        <v>17</v>
      </c>
    </row>
    <row r="728" spans="1:7" s="5" customFormat="1" ht="60" hidden="1" customHeight="1" x14ac:dyDescent="0.2">
      <c r="A728" s="15"/>
      <c r="B728" s="91">
        <v>3</v>
      </c>
      <c r="C728" s="76" t="s">
        <v>399</v>
      </c>
      <c r="D728" s="49" t="s">
        <v>1080</v>
      </c>
      <c r="E728" s="76" t="s">
        <v>126</v>
      </c>
      <c r="F728" s="76" t="s">
        <v>313</v>
      </c>
      <c r="G728" s="82">
        <v>17</v>
      </c>
    </row>
    <row r="729" spans="1:7" s="5" customFormat="1" ht="60" hidden="1" customHeight="1" x14ac:dyDescent="0.2">
      <c r="A729" s="15"/>
      <c r="B729" s="91">
        <v>3</v>
      </c>
      <c r="C729" s="76" t="s">
        <v>399</v>
      </c>
      <c r="D729" s="49" t="s">
        <v>573</v>
      </c>
      <c r="E729" s="76" t="s">
        <v>126</v>
      </c>
      <c r="F729" s="76" t="s">
        <v>1267</v>
      </c>
      <c r="G729" s="82">
        <v>17</v>
      </c>
    </row>
    <row r="730" spans="1:7" s="5" customFormat="1" ht="103.15" hidden="1" customHeight="1" x14ac:dyDescent="0.2">
      <c r="A730" s="15"/>
      <c r="B730" s="91">
        <v>3</v>
      </c>
      <c r="C730" s="76" t="s">
        <v>399</v>
      </c>
      <c r="D730" s="49" t="s">
        <v>589</v>
      </c>
      <c r="E730" s="76" t="s">
        <v>126</v>
      </c>
      <c r="F730" s="76" t="s">
        <v>1267</v>
      </c>
      <c r="G730" s="82">
        <v>17</v>
      </c>
    </row>
    <row r="731" spans="1:7" s="5" customFormat="1" ht="60" hidden="1" customHeight="1" x14ac:dyDescent="0.2">
      <c r="A731" s="15"/>
      <c r="B731" s="91">
        <v>3</v>
      </c>
      <c r="C731" s="76" t="s">
        <v>399</v>
      </c>
      <c r="D731" s="49" t="s">
        <v>1695</v>
      </c>
      <c r="E731" s="76" t="s">
        <v>126</v>
      </c>
      <c r="F731" s="76" t="s">
        <v>1267</v>
      </c>
      <c r="G731" s="82">
        <v>17</v>
      </c>
    </row>
    <row r="732" spans="1:7" s="5" customFormat="1" ht="76.150000000000006" hidden="1" customHeight="1" x14ac:dyDescent="0.2">
      <c r="A732" s="15"/>
      <c r="B732" s="91">
        <v>3</v>
      </c>
      <c r="C732" s="76" t="s">
        <v>399</v>
      </c>
      <c r="D732" s="49" t="s">
        <v>1094</v>
      </c>
      <c r="E732" s="76" t="s">
        <v>126</v>
      </c>
      <c r="F732" s="76" t="s">
        <v>1267</v>
      </c>
      <c r="G732" s="82">
        <v>17</v>
      </c>
    </row>
    <row r="733" spans="1:7" s="5" customFormat="1" ht="60" hidden="1" customHeight="1" x14ac:dyDescent="0.2">
      <c r="A733" s="15"/>
      <c r="B733" s="91">
        <v>3</v>
      </c>
      <c r="C733" s="76" t="s">
        <v>399</v>
      </c>
      <c r="D733" s="49" t="s">
        <v>591</v>
      </c>
      <c r="E733" s="76" t="s">
        <v>126</v>
      </c>
      <c r="F733" s="76" t="s">
        <v>313</v>
      </c>
      <c r="G733" s="82">
        <v>17</v>
      </c>
    </row>
    <row r="734" spans="1:7" s="5" customFormat="1" ht="60" hidden="1" customHeight="1" x14ac:dyDescent="0.2">
      <c r="A734" s="15"/>
      <c r="B734" s="91">
        <v>3</v>
      </c>
      <c r="C734" s="76" t="s">
        <v>399</v>
      </c>
      <c r="D734" s="49" t="s">
        <v>485</v>
      </c>
      <c r="E734" s="76" t="s">
        <v>126</v>
      </c>
      <c r="F734" s="76" t="s">
        <v>1267</v>
      </c>
      <c r="G734" s="82">
        <v>12</v>
      </c>
    </row>
    <row r="735" spans="1:7" s="5" customFormat="1" ht="76.900000000000006" hidden="1" customHeight="1" x14ac:dyDescent="0.2">
      <c r="A735" s="15"/>
      <c r="B735" s="91">
        <v>3</v>
      </c>
      <c r="C735" s="76" t="s">
        <v>399</v>
      </c>
      <c r="D735" s="49" t="s">
        <v>508</v>
      </c>
      <c r="E735" s="76" t="s">
        <v>126</v>
      </c>
      <c r="F735" s="76" t="s">
        <v>1267</v>
      </c>
      <c r="G735" s="82">
        <v>12</v>
      </c>
    </row>
    <row r="736" spans="1:7" s="5" customFormat="1" ht="85.9" hidden="1" customHeight="1" x14ac:dyDescent="0.2">
      <c r="A736" s="15"/>
      <c r="B736" s="91">
        <v>3</v>
      </c>
      <c r="C736" s="76" t="s">
        <v>399</v>
      </c>
      <c r="D736" s="49" t="s">
        <v>1078</v>
      </c>
      <c r="E736" s="76" t="s">
        <v>126</v>
      </c>
      <c r="F736" s="76" t="s">
        <v>1267</v>
      </c>
      <c r="G736" s="82">
        <v>12</v>
      </c>
    </row>
    <row r="737" spans="1:7" s="5" customFormat="1" ht="60" hidden="1" customHeight="1" x14ac:dyDescent="0.2">
      <c r="A737" s="15"/>
      <c r="B737" s="91">
        <v>3</v>
      </c>
      <c r="C737" s="76" t="s">
        <v>399</v>
      </c>
      <c r="D737" s="49" t="s">
        <v>585</v>
      </c>
      <c r="E737" s="76" t="s">
        <v>126</v>
      </c>
      <c r="F737" s="76" t="s">
        <v>1267</v>
      </c>
      <c r="G737" s="82">
        <v>12</v>
      </c>
    </row>
    <row r="738" spans="1:7" s="5" customFormat="1" ht="60" hidden="1" customHeight="1" x14ac:dyDescent="0.2">
      <c r="A738" s="15"/>
      <c r="B738" s="91">
        <v>3</v>
      </c>
      <c r="C738" s="76" t="s">
        <v>399</v>
      </c>
      <c r="D738" s="49" t="s">
        <v>586</v>
      </c>
      <c r="E738" s="76" t="s">
        <v>126</v>
      </c>
      <c r="F738" s="76" t="s">
        <v>1267</v>
      </c>
      <c r="G738" s="82">
        <v>12</v>
      </c>
    </row>
    <row r="739" spans="1:7" s="5" customFormat="1" ht="60" hidden="1" customHeight="1" x14ac:dyDescent="0.2">
      <c r="A739" s="15"/>
      <c r="B739" s="91">
        <v>3</v>
      </c>
      <c r="C739" s="76" t="s">
        <v>399</v>
      </c>
      <c r="D739" s="49" t="s">
        <v>587</v>
      </c>
      <c r="E739" s="76" t="s">
        <v>126</v>
      </c>
      <c r="F739" s="76" t="s">
        <v>1267</v>
      </c>
      <c r="G739" s="82">
        <v>12</v>
      </c>
    </row>
    <row r="740" spans="1:7" s="5" customFormat="1" ht="60" hidden="1" customHeight="1" x14ac:dyDescent="0.2">
      <c r="A740" s="15"/>
      <c r="B740" s="91">
        <v>3</v>
      </c>
      <c r="C740" s="76" t="s">
        <v>399</v>
      </c>
      <c r="D740" s="49" t="s">
        <v>1696</v>
      </c>
      <c r="E740" s="76" t="s">
        <v>126</v>
      </c>
      <c r="F740" s="76" t="s">
        <v>1267</v>
      </c>
      <c r="G740" s="53">
        <v>11</v>
      </c>
    </row>
    <row r="741" spans="1:7" s="5" customFormat="1" ht="60" hidden="1" customHeight="1" x14ac:dyDescent="0.2">
      <c r="A741" s="15"/>
      <c r="B741" s="91">
        <v>3</v>
      </c>
      <c r="C741" s="76" t="s">
        <v>1697</v>
      </c>
      <c r="D741" s="49" t="s">
        <v>1698</v>
      </c>
      <c r="E741" s="76" t="s">
        <v>126</v>
      </c>
      <c r="F741" s="76" t="s">
        <v>1267</v>
      </c>
      <c r="G741" s="53">
        <v>11</v>
      </c>
    </row>
    <row r="742" spans="1:7" s="5" customFormat="1" ht="60" hidden="1" customHeight="1" x14ac:dyDescent="0.2">
      <c r="A742" s="15"/>
      <c r="B742" s="51">
        <v>3</v>
      </c>
      <c r="C742" s="31" t="s">
        <v>399</v>
      </c>
      <c r="D742" s="32" t="s">
        <v>1699</v>
      </c>
      <c r="E742" s="31" t="s">
        <v>122</v>
      </c>
      <c r="F742" s="76" t="s">
        <v>2159</v>
      </c>
      <c r="G742" s="82">
        <v>19</v>
      </c>
    </row>
    <row r="743" spans="1:7" s="5" customFormat="1" ht="60" hidden="1" customHeight="1" x14ac:dyDescent="0.2">
      <c r="A743" s="15"/>
      <c r="B743" s="51">
        <v>3</v>
      </c>
      <c r="C743" s="31" t="s">
        <v>399</v>
      </c>
      <c r="D743" s="32" t="s">
        <v>1700</v>
      </c>
      <c r="E743" s="31" t="s">
        <v>122</v>
      </c>
      <c r="F743" s="76" t="s">
        <v>2159</v>
      </c>
      <c r="G743" s="82">
        <v>19</v>
      </c>
    </row>
    <row r="744" spans="1:7" s="5" customFormat="1" ht="60" hidden="1" customHeight="1" x14ac:dyDescent="0.2">
      <c r="A744" s="15"/>
      <c r="B744" s="91">
        <v>3</v>
      </c>
      <c r="C744" s="76" t="s">
        <v>399</v>
      </c>
      <c r="D744" s="49" t="s">
        <v>1701</v>
      </c>
      <c r="E744" s="76" t="s">
        <v>122</v>
      </c>
      <c r="F744" s="76" t="s">
        <v>313</v>
      </c>
      <c r="G744" s="82">
        <v>17</v>
      </c>
    </row>
    <row r="745" spans="1:7" s="5" customFormat="1" ht="60" hidden="1" customHeight="1" x14ac:dyDescent="0.2">
      <c r="A745" s="15"/>
      <c r="B745" s="51">
        <v>3</v>
      </c>
      <c r="C745" s="31" t="s">
        <v>399</v>
      </c>
      <c r="D745" s="32" t="s">
        <v>1702</v>
      </c>
      <c r="E745" s="31" t="s">
        <v>122</v>
      </c>
      <c r="F745" s="76" t="s">
        <v>2147</v>
      </c>
      <c r="G745" s="82">
        <v>14</v>
      </c>
    </row>
    <row r="746" spans="1:7" s="5" customFormat="1" ht="60" hidden="1" customHeight="1" x14ac:dyDescent="0.2">
      <c r="A746" s="15"/>
      <c r="B746" s="51">
        <v>3</v>
      </c>
      <c r="C746" s="31" t="s">
        <v>399</v>
      </c>
      <c r="D746" s="32" t="s">
        <v>1703</v>
      </c>
      <c r="E746" s="31" t="s">
        <v>122</v>
      </c>
      <c r="F746" s="76" t="s">
        <v>1874</v>
      </c>
      <c r="G746" s="82">
        <v>17</v>
      </c>
    </row>
    <row r="747" spans="1:7" s="5" customFormat="1" ht="60" hidden="1" customHeight="1" x14ac:dyDescent="0.2">
      <c r="A747" s="15"/>
      <c r="B747" s="51">
        <v>3</v>
      </c>
      <c r="C747" s="31" t="s">
        <v>399</v>
      </c>
      <c r="D747" s="32" t="s">
        <v>1704</v>
      </c>
      <c r="E747" s="31" t="s">
        <v>122</v>
      </c>
      <c r="F747" s="76" t="s">
        <v>2163</v>
      </c>
      <c r="G747" s="82">
        <v>17</v>
      </c>
    </row>
    <row r="748" spans="1:7" s="5" customFormat="1" ht="60" hidden="1" customHeight="1" x14ac:dyDescent="0.2">
      <c r="A748" s="15"/>
      <c r="B748" s="51">
        <v>3</v>
      </c>
      <c r="C748" s="31" t="s">
        <v>399</v>
      </c>
      <c r="D748" s="32" t="s">
        <v>1705</v>
      </c>
      <c r="E748" s="31" t="s">
        <v>122</v>
      </c>
      <c r="F748" s="76" t="s">
        <v>2163</v>
      </c>
      <c r="G748" s="82">
        <v>19</v>
      </c>
    </row>
    <row r="749" spans="1:7" s="5" customFormat="1" ht="60" hidden="1" customHeight="1" x14ac:dyDescent="0.2">
      <c r="A749" s="15"/>
      <c r="B749" s="51">
        <v>3</v>
      </c>
      <c r="C749" s="31" t="s">
        <v>399</v>
      </c>
      <c r="D749" s="32" t="s">
        <v>1706</v>
      </c>
      <c r="E749" s="31" t="s">
        <v>122</v>
      </c>
      <c r="F749" s="76" t="s">
        <v>2157</v>
      </c>
      <c r="G749" s="82">
        <v>17</v>
      </c>
    </row>
    <row r="750" spans="1:7" s="5" customFormat="1" ht="60" hidden="1" customHeight="1" x14ac:dyDescent="0.2">
      <c r="A750" s="15"/>
      <c r="B750" s="51">
        <v>3</v>
      </c>
      <c r="C750" s="31" t="s">
        <v>399</v>
      </c>
      <c r="D750" s="32" t="s">
        <v>1707</v>
      </c>
      <c r="E750" s="31" t="s">
        <v>122</v>
      </c>
      <c r="F750" s="76" t="s">
        <v>2159</v>
      </c>
      <c r="G750" s="82">
        <v>17</v>
      </c>
    </row>
    <row r="751" spans="1:7" s="5" customFormat="1" ht="60" hidden="1" customHeight="1" x14ac:dyDescent="0.2">
      <c r="A751" s="15"/>
      <c r="B751" s="51">
        <v>3</v>
      </c>
      <c r="C751" s="31" t="s">
        <v>399</v>
      </c>
      <c r="D751" s="32" t="s">
        <v>497</v>
      </c>
      <c r="E751" s="31" t="s">
        <v>122</v>
      </c>
      <c r="F751" s="76" t="s">
        <v>1874</v>
      </c>
      <c r="G751" s="82">
        <v>17</v>
      </c>
    </row>
    <row r="752" spans="1:7" s="5" customFormat="1" ht="60" hidden="1" customHeight="1" x14ac:dyDescent="0.2">
      <c r="A752" s="15"/>
      <c r="B752" s="51">
        <v>3</v>
      </c>
      <c r="C752" s="31" t="s">
        <v>399</v>
      </c>
      <c r="D752" s="32" t="s">
        <v>501</v>
      </c>
      <c r="E752" s="31" t="s">
        <v>122</v>
      </c>
      <c r="F752" s="76" t="s">
        <v>2157</v>
      </c>
      <c r="G752" s="82">
        <v>17</v>
      </c>
    </row>
    <row r="753" spans="1:7" s="5" customFormat="1" ht="60" hidden="1" customHeight="1" x14ac:dyDescent="0.2">
      <c r="A753" s="15"/>
      <c r="B753" s="51">
        <v>3</v>
      </c>
      <c r="C753" s="31" t="s">
        <v>399</v>
      </c>
      <c r="D753" s="32" t="s">
        <v>502</v>
      </c>
      <c r="E753" s="31" t="s">
        <v>122</v>
      </c>
      <c r="F753" s="76" t="s">
        <v>2172</v>
      </c>
      <c r="G753" s="82">
        <v>17</v>
      </c>
    </row>
    <row r="754" spans="1:7" s="5" customFormat="1" ht="60" hidden="1" customHeight="1" x14ac:dyDescent="0.2">
      <c r="A754" s="15"/>
      <c r="B754" s="91">
        <v>3</v>
      </c>
      <c r="C754" s="76" t="s">
        <v>399</v>
      </c>
      <c r="D754" s="49" t="s">
        <v>506</v>
      </c>
      <c r="E754" s="76" t="s">
        <v>122</v>
      </c>
      <c r="F754" s="76" t="s">
        <v>2174</v>
      </c>
      <c r="G754" s="82">
        <v>17</v>
      </c>
    </row>
    <row r="755" spans="1:7" s="5" customFormat="1" ht="111.6" hidden="1" customHeight="1" x14ac:dyDescent="0.2">
      <c r="A755" s="15"/>
      <c r="B755" s="51">
        <v>3</v>
      </c>
      <c r="C755" s="31" t="s">
        <v>399</v>
      </c>
      <c r="D755" s="32" t="s">
        <v>511</v>
      </c>
      <c r="E755" s="31" t="s">
        <v>122</v>
      </c>
      <c r="F755" s="76" t="s">
        <v>2164</v>
      </c>
      <c r="G755" s="82">
        <v>17</v>
      </c>
    </row>
    <row r="756" spans="1:7" s="5" customFormat="1" ht="60" hidden="1" customHeight="1" x14ac:dyDescent="0.2">
      <c r="A756" s="15"/>
      <c r="B756" s="51">
        <v>3</v>
      </c>
      <c r="C756" s="31" t="s">
        <v>399</v>
      </c>
      <c r="D756" s="32" t="s">
        <v>1708</v>
      </c>
      <c r="E756" s="31" t="s">
        <v>122</v>
      </c>
      <c r="F756" s="76" t="s">
        <v>1874</v>
      </c>
      <c r="G756" s="82">
        <v>17</v>
      </c>
    </row>
    <row r="757" spans="1:7" s="5" customFormat="1" ht="60" hidden="1" customHeight="1" x14ac:dyDescent="0.2">
      <c r="A757" s="15"/>
      <c r="B757" s="51">
        <v>3</v>
      </c>
      <c r="C757" s="31" t="s">
        <v>399</v>
      </c>
      <c r="D757" s="32" t="s">
        <v>498</v>
      </c>
      <c r="E757" s="31" t="s">
        <v>122</v>
      </c>
      <c r="F757" s="76" t="s">
        <v>2147</v>
      </c>
      <c r="G757" s="82">
        <v>14</v>
      </c>
    </row>
    <row r="758" spans="1:7" s="5" customFormat="1" ht="60" hidden="1" customHeight="1" x14ac:dyDescent="0.2">
      <c r="A758" s="15"/>
      <c r="B758" s="51">
        <v>3</v>
      </c>
      <c r="C758" s="31" t="s">
        <v>399</v>
      </c>
      <c r="D758" s="32" t="s">
        <v>499</v>
      </c>
      <c r="E758" s="31" t="s">
        <v>122</v>
      </c>
      <c r="F758" s="76" t="s">
        <v>2147</v>
      </c>
      <c r="G758" s="82">
        <v>14</v>
      </c>
    </row>
    <row r="759" spans="1:7" s="5" customFormat="1" ht="87" hidden="1" customHeight="1" x14ac:dyDescent="0.2">
      <c r="A759" s="15"/>
      <c r="B759" s="51">
        <v>3</v>
      </c>
      <c r="C759" s="31" t="s">
        <v>399</v>
      </c>
      <c r="D759" s="32" t="s">
        <v>1709</v>
      </c>
      <c r="E759" s="31" t="s">
        <v>122</v>
      </c>
      <c r="F759" s="76" t="s">
        <v>2159</v>
      </c>
      <c r="G759" s="82">
        <v>14</v>
      </c>
    </row>
    <row r="760" spans="1:7" s="5" customFormat="1" ht="60" hidden="1" customHeight="1" x14ac:dyDescent="0.2">
      <c r="A760" s="15"/>
      <c r="B760" s="91">
        <v>3</v>
      </c>
      <c r="C760" s="76" t="s">
        <v>399</v>
      </c>
      <c r="D760" s="49" t="s">
        <v>503</v>
      </c>
      <c r="E760" s="76" t="s">
        <v>122</v>
      </c>
      <c r="F760" s="76" t="s">
        <v>2175</v>
      </c>
      <c r="G760" s="82">
        <v>12</v>
      </c>
    </row>
    <row r="761" spans="1:7" s="5" customFormat="1" ht="60" hidden="1" customHeight="1" x14ac:dyDescent="0.2">
      <c r="A761" s="15"/>
      <c r="B761" s="51">
        <v>3</v>
      </c>
      <c r="C761" s="31" t="s">
        <v>399</v>
      </c>
      <c r="D761" s="32" t="s">
        <v>504</v>
      </c>
      <c r="E761" s="31" t="s">
        <v>122</v>
      </c>
      <c r="F761" s="76" t="s">
        <v>2159</v>
      </c>
      <c r="G761" s="82">
        <v>12</v>
      </c>
    </row>
    <row r="762" spans="1:7" s="5" customFormat="1" ht="60" hidden="1" customHeight="1" x14ac:dyDescent="0.2">
      <c r="A762" s="15"/>
      <c r="B762" s="51">
        <v>3</v>
      </c>
      <c r="C762" s="31" t="s">
        <v>399</v>
      </c>
      <c r="D762" s="32" t="s">
        <v>505</v>
      </c>
      <c r="E762" s="31" t="s">
        <v>122</v>
      </c>
      <c r="F762" s="76" t="s">
        <v>2164</v>
      </c>
      <c r="G762" s="82">
        <v>12</v>
      </c>
    </row>
    <row r="763" spans="1:7" s="5" customFormat="1" ht="60" hidden="1" customHeight="1" x14ac:dyDescent="0.2">
      <c r="A763" s="15"/>
      <c r="B763" s="91">
        <v>3</v>
      </c>
      <c r="C763" s="76" t="s">
        <v>399</v>
      </c>
      <c r="D763" s="49" t="s">
        <v>509</v>
      </c>
      <c r="E763" s="76" t="s">
        <v>122</v>
      </c>
      <c r="F763" s="76" t="s">
        <v>2175</v>
      </c>
      <c r="G763" s="82">
        <v>12</v>
      </c>
    </row>
    <row r="764" spans="1:7" s="5" customFormat="1" ht="60" hidden="1" customHeight="1" x14ac:dyDescent="0.2">
      <c r="A764" s="15"/>
      <c r="B764" s="51">
        <v>3</v>
      </c>
      <c r="C764" s="31" t="s">
        <v>399</v>
      </c>
      <c r="D764" s="32" t="s">
        <v>510</v>
      </c>
      <c r="E764" s="31" t="s">
        <v>122</v>
      </c>
      <c r="F764" s="76" t="s">
        <v>2147</v>
      </c>
      <c r="G764" s="82">
        <v>12</v>
      </c>
    </row>
    <row r="765" spans="1:7" s="5" customFormat="1" ht="60" hidden="1" customHeight="1" x14ac:dyDescent="0.2">
      <c r="A765" s="15"/>
      <c r="B765" s="51">
        <v>3</v>
      </c>
      <c r="C765" s="31" t="s">
        <v>399</v>
      </c>
      <c r="D765" s="32" t="s">
        <v>618</v>
      </c>
      <c r="E765" s="31" t="s">
        <v>122</v>
      </c>
      <c r="F765" s="76" t="s">
        <v>2159</v>
      </c>
      <c r="G765" s="82">
        <v>12</v>
      </c>
    </row>
    <row r="766" spans="1:7" s="5" customFormat="1" ht="60" hidden="1" customHeight="1" x14ac:dyDescent="0.2">
      <c r="A766" s="15"/>
      <c r="B766" s="51">
        <v>3</v>
      </c>
      <c r="C766" s="31" t="s">
        <v>399</v>
      </c>
      <c r="D766" s="32" t="s">
        <v>500</v>
      </c>
      <c r="E766" s="31" t="s">
        <v>122</v>
      </c>
      <c r="F766" s="76" t="s">
        <v>2147</v>
      </c>
      <c r="G766" s="53">
        <v>9</v>
      </c>
    </row>
    <row r="767" spans="1:7" s="5" customFormat="1" ht="60" hidden="1" customHeight="1" x14ac:dyDescent="0.2">
      <c r="A767" s="15"/>
      <c r="B767" s="51">
        <v>3</v>
      </c>
      <c r="C767" s="31" t="s">
        <v>399</v>
      </c>
      <c r="D767" s="32" t="s">
        <v>1071</v>
      </c>
      <c r="E767" s="31" t="s">
        <v>122</v>
      </c>
      <c r="F767" s="76" t="s">
        <v>2147</v>
      </c>
      <c r="G767" s="53">
        <v>9</v>
      </c>
    </row>
    <row r="768" spans="1:7" s="5" customFormat="1" ht="60" hidden="1" customHeight="1" x14ac:dyDescent="0.2">
      <c r="A768" s="15"/>
      <c r="B768" s="51">
        <v>3</v>
      </c>
      <c r="C768" s="31" t="s">
        <v>399</v>
      </c>
      <c r="D768" s="32" t="s">
        <v>507</v>
      </c>
      <c r="E768" s="31" t="s">
        <v>122</v>
      </c>
      <c r="F768" s="76" t="s">
        <v>2147</v>
      </c>
      <c r="G768" s="53">
        <v>9</v>
      </c>
    </row>
    <row r="769" spans="1:7" s="5" customFormat="1" ht="60" hidden="1" customHeight="1" x14ac:dyDescent="0.2">
      <c r="A769" s="15"/>
      <c r="B769" s="51">
        <v>3</v>
      </c>
      <c r="C769" s="31" t="s">
        <v>399</v>
      </c>
      <c r="D769" s="32" t="s">
        <v>1671</v>
      </c>
      <c r="E769" s="31" t="s">
        <v>122</v>
      </c>
      <c r="F769" s="76" t="s">
        <v>2159</v>
      </c>
      <c r="G769" s="82">
        <v>17</v>
      </c>
    </row>
    <row r="770" spans="1:7" s="5" customFormat="1" ht="60" hidden="1" customHeight="1" x14ac:dyDescent="0.2">
      <c r="A770" s="15"/>
      <c r="B770" s="91">
        <v>3</v>
      </c>
      <c r="C770" s="76" t="s">
        <v>399</v>
      </c>
      <c r="D770" s="49" t="s">
        <v>1710</v>
      </c>
      <c r="E770" s="76" t="s">
        <v>123</v>
      </c>
      <c r="F770" s="76" t="s">
        <v>313</v>
      </c>
      <c r="G770" s="82">
        <v>19</v>
      </c>
    </row>
    <row r="771" spans="1:7" s="5" customFormat="1" ht="60" hidden="1" customHeight="1" x14ac:dyDescent="0.2">
      <c r="A771" s="15"/>
      <c r="B771" s="91">
        <v>3</v>
      </c>
      <c r="C771" s="76" t="s">
        <v>399</v>
      </c>
      <c r="D771" s="49" t="s">
        <v>1711</v>
      </c>
      <c r="E771" s="76" t="s">
        <v>123</v>
      </c>
      <c r="F771" s="76" t="s">
        <v>313</v>
      </c>
      <c r="G771" s="82">
        <v>19</v>
      </c>
    </row>
    <row r="772" spans="1:7" s="5" customFormat="1" ht="60" hidden="1" customHeight="1" x14ac:dyDescent="0.2">
      <c r="A772" s="15"/>
      <c r="B772" s="91">
        <v>3</v>
      </c>
      <c r="C772" s="76" t="s">
        <v>399</v>
      </c>
      <c r="D772" s="49" t="s">
        <v>1712</v>
      </c>
      <c r="E772" s="76" t="s">
        <v>123</v>
      </c>
      <c r="F772" s="76" t="s">
        <v>313</v>
      </c>
      <c r="G772" s="82">
        <v>17</v>
      </c>
    </row>
    <row r="773" spans="1:7" s="5" customFormat="1" ht="60" hidden="1" customHeight="1" x14ac:dyDescent="0.2">
      <c r="A773" s="15"/>
      <c r="B773" s="91">
        <v>3</v>
      </c>
      <c r="C773" s="76" t="s">
        <v>399</v>
      </c>
      <c r="D773" s="49" t="s">
        <v>1713</v>
      </c>
      <c r="E773" s="76" t="s">
        <v>123</v>
      </c>
      <c r="F773" s="76" t="s">
        <v>313</v>
      </c>
      <c r="G773" s="82">
        <v>17</v>
      </c>
    </row>
    <row r="774" spans="1:7" s="5" customFormat="1" ht="60" hidden="1" customHeight="1" x14ac:dyDescent="0.2">
      <c r="A774" s="15"/>
      <c r="B774" s="91">
        <v>3</v>
      </c>
      <c r="C774" s="76" t="s">
        <v>399</v>
      </c>
      <c r="D774" s="49" t="s">
        <v>1714</v>
      </c>
      <c r="E774" s="76" t="s">
        <v>123</v>
      </c>
      <c r="F774" s="76" t="s">
        <v>313</v>
      </c>
      <c r="G774" s="82">
        <v>17</v>
      </c>
    </row>
    <row r="775" spans="1:7" s="5" customFormat="1" ht="60" hidden="1" customHeight="1" x14ac:dyDescent="0.2">
      <c r="A775" s="15"/>
      <c r="B775" s="91">
        <v>3</v>
      </c>
      <c r="C775" s="76" t="s">
        <v>399</v>
      </c>
      <c r="D775" s="49" t="s">
        <v>1715</v>
      </c>
      <c r="E775" s="76" t="s">
        <v>123</v>
      </c>
      <c r="F775" s="76" t="s">
        <v>313</v>
      </c>
      <c r="G775" s="82">
        <v>17</v>
      </c>
    </row>
    <row r="776" spans="1:7" s="5" customFormat="1" ht="60" hidden="1" customHeight="1" x14ac:dyDescent="0.2">
      <c r="A776" s="15"/>
      <c r="B776" s="91">
        <v>3</v>
      </c>
      <c r="C776" s="76" t="s">
        <v>399</v>
      </c>
      <c r="D776" s="49" t="s">
        <v>514</v>
      </c>
      <c r="E776" s="76" t="s">
        <v>123</v>
      </c>
      <c r="F776" s="76" t="s">
        <v>313</v>
      </c>
      <c r="G776" s="82">
        <v>17</v>
      </c>
    </row>
    <row r="777" spans="1:7" s="5" customFormat="1" ht="60" hidden="1" customHeight="1" x14ac:dyDescent="0.2">
      <c r="A777" s="15"/>
      <c r="B777" s="91">
        <v>3</v>
      </c>
      <c r="C777" s="76" t="s">
        <v>399</v>
      </c>
      <c r="D777" s="49" t="s">
        <v>1079</v>
      </c>
      <c r="E777" s="76" t="s">
        <v>123</v>
      </c>
      <c r="F777" s="76" t="s">
        <v>313</v>
      </c>
      <c r="G777" s="82">
        <v>17</v>
      </c>
    </row>
    <row r="778" spans="1:7" s="5" customFormat="1" ht="60" hidden="1" customHeight="1" x14ac:dyDescent="0.2">
      <c r="A778" s="15"/>
      <c r="B778" s="91">
        <v>3</v>
      </c>
      <c r="C778" s="76" t="s">
        <v>399</v>
      </c>
      <c r="D778" s="49" t="s">
        <v>538</v>
      </c>
      <c r="E778" s="76" t="s">
        <v>123</v>
      </c>
      <c r="F778" s="76" t="s">
        <v>313</v>
      </c>
      <c r="G778" s="82">
        <v>17</v>
      </c>
    </row>
    <row r="779" spans="1:7" s="5" customFormat="1" ht="60" hidden="1" customHeight="1" x14ac:dyDescent="0.2">
      <c r="A779" s="15"/>
      <c r="B779" s="91">
        <v>3</v>
      </c>
      <c r="C779" s="76" t="s">
        <v>399</v>
      </c>
      <c r="D779" s="49" t="s">
        <v>539</v>
      </c>
      <c r="E779" s="76" t="s">
        <v>123</v>
      </c>
      <c r="F779" s="76" t="s">
        <v>313</v>
      </c>
      <c r="G779" s="82">
        <v>17</v>
      </c>
    </row>
    <row r="780" spans="1:7" s="5" customFormat="1" ht="60" hidden="1" customHeight="1" x14ac:dyDescent="0.2">
      <c r="A780" s="15"/>
      <c r="B780" s="91">
        <v>3</v>
      </c>
      <c r="C780" s="76" t="s">
        <v>399</v>
      </c>
      <c r="D780" s="49" t="s">
        <v>540</v>
      </c>
      <c r="E780" s="76" t="s">
        <v>123</v>
      </c>
      <c r="F780" s="76" t="s">
        <v>313</v>
      </c>
      <c r="G780" s="82">
        <v>17</v>
      </c>
    </row>
    <row r="781" spans="1:7" s="5" customFormat="1" ht="60" hidden="1" customHeight="1" x14ac:dyDescent="0.2">
      <c r="A781" s="15"/>
      <c r="B781" s="91">
        <v>3</v>
      </c>
      <c r="C781" s="76" t="s">
        <v>399</v>
      </c>
      <c r="D781" s="49" t="s">
        <v>541</v>
      </c>
      <c r="E781" s="76" t="s">
        <v>123</v>
      </c>
      <c r="F781" s="76" t="s">
        <v>313</v>
      </c>
      <c r="G781" s="82">
        <v>17</v>
      </c>
    </row>
    <row r="782" spans="1:7" s="5" customFormat="1" ht="60" hidden="1" customHeight="1" x14ac:dyDescent="0.2">
      <c r="A782" s="15"/>
      <c r="B782" s="91">
        <v>3</v>
      </c>
      <c r="C782" s="76" t="s">
        <v>399</v>
      </c>
      <c r="D782" s="49" t="s">
        <v>1081</v>
      </c>
      <c r="E782" s="76" t="s">
        <v>123</v>
      </c>
      <c r="F782" s="76" t="s">
        <v>313</v>
      </c>
      <c r="G782" s="82">
        <v>17</v>
      </c>
    </row>
    <row r="783" spans="1:7" s="5" customFormat="1" ht="60" hidden="1" customHeight="1" x14ac:dyDescent="0.2">
      <c r="A783" s="15"/>
      <c r="B783" s="91">
        <v>3</v>
      </c>
      <c r="C783" s="76" t="s">
        <v>399</v>
      </c>
      <c r="D783" s="49" t="s">
        <v>542</v>
      </c>
      <c r="E783" s="76" t="s">
        <v>123</v>
      </c>
      <c r="F783" s="76" t="s">
        <v>313</v>
      </c>
      <c r="G783" s="82">
        <v>17</v>
      </c>
    </row>
    <row r="784" spans="1:7" s="5" customFormat="1" ht="60" hidden="1" customHeight="1" x14ac:dyDescent="0.2">
      <c r="A784" s="15"/>
      <c r="B784" s="91">
        <v>3</v>
      </c>
      <c r="C784" s="76" t="s">
        <v>399</v>
      </c>
      <c r="D784" s="49" t="s">
        <v>543</v>
      </c>
      <c r="E784" s="76" t="s">
        <v>123</v>
      </c>
      <c r="F784" s="76" t="s">
        <v>313</v>
      </c>
      <c r="G784" s="82">
        <v>17</v>
      </c>
    </row>
    <row r="785" spans="1:7" s="5" customFormat="1" ht="60" hidden="1" customHeight="1" x14ac:dyDescent="0.2">
      <c r="A785" s="15"/>
      <c r="B785" s="91">
        <v>3</v>
      </c>
      <c r="C785" s="76" t="s">
        <v>399</v>
      </c>
      <c r="D785" s="49" t="s">
        <v>592</v>
      </c>
      <c r="E785" s="76" t="s">
        <v>123</v>
      </c>
      <c r="F785" s="76" t="s">
        <v>313</v>
      </c>
      <c r="G785" s="82">
        <v>17</v>
      </c>
    </row>
    <row r="786" spans="1:7" s="5" customFormat="1" ht="60" hidden="1" customHeight="1" x14ac:dyDescent="0.2">
      <c r="A786" s="15"/>
      <c r="B786" s="91">
        <v>3</v>
      </c>
      <c r="C786" s="76" t="s">
        <v>399</v>
      </c>
      <c r="D786" s="49" t="s">
        <v>594</v>
      </c>
      <c r="E786" s="76" t="s">
        <v>123</v>
      </c>
      <c r="F786" s="76" t="s">
        <v>313</v>
      </c>
      <c r="G786" s="82">
        <v>17</v>
      </c>
    </row>
    <row r="787" spans="1:7" s="5" customFormat="1" ht="60" hidden="1" customHeight="1" x14ac:dyDescent="0.2">
      <c r="A787" s="15"/>
      <c r="B787" s="91">
        <v>3</v>
      </c>
      <c r="C787" s="76" t="s">
        <v>399</v>
      </c>
      <c r="D787" s="49" t="s">
        <v>512</v>
      </c>
      <c r="E787" s="76" t="s">
        <v>123</v>
      </c>
      <c r="F787" s="76" t="s">
        <v>313</v>
      </c>
      <c r="G787" s="82">
        <v>14</v>
      </c>
    </row>
    <row r="788" spans="1:7" s="5" customFormat="1" ht="60" hidden="1" customHeight="1" x14ac:dyDescent="0.2">
      <c r="A788" s="15"/>
      <c r="B788" s="91">
        <v>3</v>
      </c>
      <c r="C788" s="76" t="s">
        <v>399</v>
      </c>
      <c r="D788" s="49" t="s">
        <v>513</v>
      </c>
      <c r="E788" s="76" t="s">
        <v>123</v>
      </c>
      <c r="F788" s="76" t="s">
        <v>313</v>
      </c>
      <c r="G788" s="82">
        <v>14</v>
      </c>
    </row>
    <row r="789" spans="1:7" s="5" customFormat="1" ht="60" hidden="1" customHeight="1" x14ac:dyDescent="0.2">
      <c r="A789" s="15"/>
      <c r="B789" s="91">
        <v>3</v>
      </c>
      <c r="C789" s="76" t="s">
        <v>399</v>
      </c>
      <c r="D789" s="49" t="s">
        <v>1716</v>
      </c>
      <c r="E789" s="76" t="s">
        <v>123</v>
      </c>
      <c r="F789" s="76" t="s">
        <v>313</v>
      </c>
      <c r="G789" s="82">
        <v>17</v>
      </c>
    </row>
    <row r="790" spans="1:7" s="5" customFormat="1" ht="60" hidden="1" customHeight="1" x14ac:dyDescent="0.2">
      <c r="A790" s="15"/>
      <c r="B790" s="91">
        <v>3</v>
      </c>
      <c r="C790" s="76" t="s">
        <v>399</v>
      </c>
      <c r="D790" s="49" t="s">
        <v>1717</v>
      </c>
      <c r="E790" s="76" t="s">
        <v>123</v>
      </c>
      <c r="F790" s="76" t="s">
        <v>313</v>
      </c>
      <c r="G790" s="82">
        <v>19</v>
      </c>
    </row>
    <row r="791" spans="1:7" s="5" customFormat="1" ht="60" hidden="1" customHeight="1" x14ac:dyDescent="0.2">
      <c r="A791" s="15"/>
      <c r="B791" s="91">
        <v>3</v>
      </c>
      <c r="C791" s="76" t="s">
        <v>399</v>
      </c>
      <c r="D791" s="49" t="s">
        <v>1718</v>
      </c>
      <c r="E791" s="76" t="s">
        <v>123</v>
      </c>
      <c r="F791" s="76" t="s">
        <v>313</v>
      </c>
      <c r="G791" s="82">
        <v>19</v>
      </c>
    </row>
    <row r="792" spans="1:7" s="5" customFormat="1" ht="60" hidden="1" customHeight="1" x14ac:dyDescent="0.2">
      <c r="A792" s="15"/>
      <c r="B792" s="91">
        <v>3</v>
      </c>
      <c r="C792" s="76" t="s">
        <v>399</v>
      </c>
      <c r="D792" s="49" t="s">
        <v>1719</v>
      </c>
      <c r="E792" s="76" t="s">
        <v>123</v>
      </c>
      <c r="F792" s="76" t="s">
        <v>313</v>
      </c>
      <c r="G792" s="82">
        <v>17</v>
      </c>
    </row>
    <row r="793" spans="1:7" s="5" customFormat="1" ht="60" hidden="1" customHeight="1" x14ac:dyDescent="0.2">
      <c r="A793" s="15"/>
      <c r="B793" s="91">
        <v>3</v>
      </c>
      <c r="C793" s="76" t="s">
        <v>399</v>
      </c>
      <c r="D793" s="49" t="s">
        <v>1720</v>
      </c>
      <c r="E793" s="76" t="s">
        <v>123</v>
      </c>
      <c r="F793" s="76" t="s">
        <v>313</v>
      </c>
      <c r="G793" s="82">
        <v>17</v>
      </c>
    </row>
    <row r="794" spans="1:7" s="5" customFormat="1" ht="60" hidden="1" customHeight="1" x14ac:dyDescent="0.2">
      <c r="A794" s="15"/>
      <c r="B794" s="91">
        <v>3</v>
      </c>
      <c r="C794" s="76" t="s">
        <v>399</v>
      </c>
      <c r="D794" s="49" t="s">
        <v>1721</v>
      </c>
      <c r="E794" s="76" t="s">
        <v>123</v>
      </c>
      <c r="F794" s="76" t="s">
        <v>313</v>
      </c>
      <c r="G794" s="82">
        <v>17</v>
      </c>
    </row>
    <row r="795" spans="1:7" s="5" customFormat="1" ht="60" hidden="1" customHeight="1" x14ac:dyDescent="0.2">
      <c r="A795" s="15"/>
      <c r="B795" s="51">
        <v>3</v>
      </c>
      <c r="C795" s="31" t="s">
        <v>399</v>
      </c>
      <c r="D795" s="32" t="s">
        <v>1722</v>
      </c>
      <c r="E795" s="31" t="s">
        <v>979</v>
      </c>
      <c r="F795" s="31" t="s">
        <v>21</v>
      </c>
      <c r="G795" s="82">
        <v>17</v>
      </c>
    </row>
    <row r="796" spans="1:7" s="5" customFormat="1" ht="60" hidden="1" customHeight="1" x14ac:dyDescent="0.2">
      <c r="A796" s="15"/>
      <c r="B796" s="51">
        <v>3</v>
      </c>
      <c r="C796" s="31" t="s">
        <v>399</v>
      </c>
      <c r="D796" s="32" t="s">
        <v>1723</v>
      </c>
      <c r="E796" s="31" t="s">
        <v>979</v>
      </c>
      <c r="F796" s="31" t="s">
        <v>21</v>
      </c>
      <c r="G796" s="82">
        <v>17</v>
      </c>
    </row>
    <row r="797" spans="1:7" s="5" customFormat="1" ht="60" hidden="1" customHeight="1" x14ac:dyDescent="0.2">
      <c r="A797" s="15"/>
      <c r="B797" s="51">
        <v>3</v>
      </c>
      <c r="C797" s="31" t="s">
        <v>399</v>
      </c>
      <c r="D797" s="32" t="s">
        <v>1724</v>
      </c>
      <c r="E797" s="31" t="s">
        <v>979</v>
      </c>
      <c r="F797" s="31" t="s">
        <v>21</v>
      </c>
      <c r="G797" s="82">
        <v>17</v>
      </c>
    </row>
    <row r="798" spans="1:7" s="5" customFormat="1" ht="60" hidden="1" customHeight="1" x14ac:dyDescent="0.2">
      <c r="A798" s="15"/>
      <c r="B798" s="51">
        <v>3</v>
      </c>
      <c r="C798" s="31" t="s">
        <v>399</v>
      </c>
      <c r="D798" s="32" t="s">
        <v>1725</v>
      </c>
      <c r="E798" s="31" t="s">
        <v>979</v>
      </c>
      <c r="F798" s="31" t="s">
        <v>21</v>
      </c>
      <c r="G798" s="82">
        <v>17</v>
      </c>
    </row>
    <row r="799" spans="1:7" s="5" customFormat="1" ht="60" hidden="1" customHeight="1" x14ac:dyDescent="0.2">
      <c r="A799" s="15"/>
      <c r="B799" s="51">
        <v>3</v>
      </c>
      <c r="C799" s="31" t="s">
        <v>399</v>
      </c>
      <c r="D799" s="32" t="s">
        <v>1726</v>
      </c>
      <c r="E799" s="31" t="s">
        <v>979</v>
      </c>
      <c r="F799" s="31" t="s">
        <v>21</v>
      </c>
      <c r="G799" s="82">
        <v>17</v>
      </c>
    </row>
    <row r="800" spans="1:7" s="5" customFormat="1" ht="60" hidden="1" customHeight="1" x14ac:dyDescent="0.2">
      <c r="A800" s="15"/>
      <c r="B800" s="51">
        <v>3</v>
      </c>
      <c r="C800" s="31" t="s">
        <v>399</v>
      </c>
      <c r="D800" s="32" t="s">
        <v>1727</v>
      </c>
      <c r="E800" s="31" t="s">
        <v>979</v>
      </c>
      <c r="F800" s="31" t="s">
        <v>21</v>
      </c>
      <c r="G800" s="82">
        <v>17</v>
      </c>
    </row>
    <row r="801" spans="1:7" s="5" customFormat="1" ht="60" hidden="1" customHeight="1" x14ac:dyDescent="0.2">
      <c r="A801" s="15"/>
      <c r="B801" s="51">
        <v>3</v>
      </c>
      <c r="C801" s="31" t="s">
        <v>399</v>
      </c>
      <c r="D801" s="32" t="s">
        <v>1728</v>
      </c>
      <c r="E801" s="31" t="s">
        <v>979</v>
      </c>
      <c r="F801" s="31" t="s">
        <v>21</v>
      </c>
      <c r="G801" s="82">
        <v>17</v>
      </c>
    </row>
    <row r="802" spans="1:7" s="5" customFormat="1" ht="60" hidden="1" customHeight="1" x14ac:dyDescent="0.2">
      <c r="A802" s="15"/>
      <c r="B802" s="51">
        <v>3</v>
      </c>
      <c r="C802" s="31" t="s">
        <v>399</v>
      </c>
      <c r="D802" s="32" t="s">
        <v>1729</v>
      </c>
      <c r="E802" s="31" t="s">
        <v>979</v>
      </c>
      <c r="F802" s="31" t="s">
        <v>21</v>
      </c>
      <c r="G802" s="82">
        <v>17</v>
      </c>
    </row>
    <row r="803" spans="1:7" s="5" customFormat="1" ht="60" hidden="1" customHeight="1" x14ac:dyDescent="0.2">
      <c r="A803" s="15"/>
      <c r="B803" s="51">
        <v>3</v>
      </c>
      <c r="C803" s="31" t="s">
        <v>399</v>
      </c>
      <c r="D803" s="32" t="s">
        <v>1730</v>
      </c>
      <c r="E803" s="31" t="s">
        <v>979</v>
      </c>
      <c r="F803" s="31" t="s">
        <v>21</v>
      </c>
      <c r="G803" s="82">
        <v>14</v>
      </c>
    </row>
    <row r="804" spans="1:7" s="5" customFormat="1" ht="60" hidden="1" customHeight="1" x14ac:dyDescent="0.2">
      <c r="A804" s="15"/>
      <c r="B804" s="51">
        <v>3</v>
      </c>
      <c r="C804" s="31" t="s">
        <v>399</v>
      </c>
      <c r="D804" s="32" t="s">
        <v>544</v>
      </c>
      <c r="E804" s="31" t="s">
        <v>979</v>
      </c>
      <c r="F804" s="31" t="s">
        <v>21</v>
      </c>
      <c r="G804" s="82">
        <v>12</v>
      </c>
    </row>
    <row r="805" spans="1:7" s="5" customFormat="1" ht="103.9" hidden="1" customHeight="1" x14ac:dyDescent="0.2">
      <c r="A805" s="15"/>
      <c r="B805" s="51">
        <v>3</v>
      </c>
      <c r="C805" s="31" t="s">
        <v>399</v>
      </c>
      <c r="D805" s="32" t="s">
        <v>545</v>
      </c>
      <c r="E805" s="31" t="s">
        <v>979</v>
      </c>
      <c r="F805" s="31" t="s">
        <v>21</v>
      </c>
      <c r="G805" s="82">
        <v>14</v>
      </c>
    </row>
    <row r="806" spans="1:7" s="5" customFormat="1" ht="82.9" hidden="1" customHeight="1" x14ac:dyDescent="0.2">
      <c r="A806" s="15"/>
      <c r="B806" s="51">
        <v>3</v>
      </c>
      <c r="C806" s="31" t="s">
        <v>399</v>
      </c>
      <c r="D806" s="32" t="s">
        <v>1731</v>
      </c>
      <c r="E806" s="31" t="s">
        <v>979</v>
      </c>
      <c r="F806" s="31" t="s">
        <v>21</v>
      </c>
      <c r="G806" s="82">
        <v>14</v>
      </c>
    </row>
    <row r="807" spans="1:7" s="5" customFormat="1" ht="88.9" hidden="1" customHeight="1" x14ac:dyDescent="0.2">
      <c r="A807" s="15"/>
      <c r="B807" s="51">
        <v>3</v>
      </c>
      <c r="C807" s="31" t="s">
        <v>399</v>
      </c>
      <c r="D807" s="32" t="s">
        <v>1732</v>
      </c>
      <c r="E807" s="31" t="s">
        <v>979</v>
      </c>
      <c r="F807" s="31" t="s">
        <v>21</v>
      </c>
      <c r="G807" s="82">
        <v>17</v>
      </c>
    </row>
    <row r="808" spans="1:7" s="5" customFormat="1" ht="60" hidden="1" customHeight="1" x14ac:dyDescent="0.2">
      <c r="A808" s="15"/>
      <c r="B808" s="51">
        <v>3</v>
      </c>
      <c r="C808" s="31" t="s">
        <v>399</v>
      </c>
      <c r="D808" s="32" t="s">
        <v>547</v>
      </c>
      <c r="E808" s="31" t="s">
        <v>979</v>
      </c>
      <c r="F808" s="31" t="s">
        <v>21</v>
      </c>
      <c r="G808" s="82">
        <v>14</v>
      </c>
    </row>
    <row r="809" spans="1:7" s="5" customFormat="1" ht="60" hidden="1" customHeight="1" x14ac:dyDescent="0.2">
      <c r="A809" s="15"/>
      <c r="B809" s="51">
        <v>3</v>
      </c>
      <c r="C809" s="31" t="s">
        <v>399</v>
      </c>
      <c r="D809" s="32" t="s">
        <v>445</v>
      </c>
      <c r="E809" s="31" t="s">
        <v>979</v>
      </c>
      <c r="F809" s="31" t="s">
        <v>21</v>
      </c>
      <c r="G809" s="82">
        <v>15</v>
      </c>
    </row>
    <row r="810" spans="1:7" s="5" customFormat="1" ht="60" hidden="1" customHeight="1" x14ac:dyDescent="0.2">
      <c r="A810" s="15"/>
      <c r="B810" s="51">
        <v>3</v>
      </c>
      <c r="C810" s="31" t="s">
        <v>399</v>
      </c>
      <c r="D810" s="32" t="s">
        <v>548</v>
      </c>
      <c r="E810" s="31" t="s">
        <v>979</v>
      </c>
      <c r="F810" s="31" t="s">
        <v>21</v>
      </c>
      <c r="G810" s="82">
        <v>17</v>
      </c>
    </row>
    <row r="811" spans="1:7" s="5" customFormat="1" ht="60" hidden="1" customHeight="1" x14ac:dyDescent="0.2">
      <c r="A811" s="15"/>
      <c r="B811" s="51">
        <v>3</v>
      </c>
      <c r="C811" s="31" t="s">
        <v>399</v>
      </c>
      <c r="D811" s="32" t="s">
        <v>549</v>
      </c>
      <c r="E811" s="31" t="s">
        <v>979</v>
      </c>
      <c r="F811" s="31" t="s">
        <v>21</v>
      </c>
      <c r="G811" s="82">
        <v>14</v>
      </c>
    </row>
    <row r="812" spans="1:7" s="5" customFormat="1" ht="60" hidden="1" customHeight="1" x14ac:dyDescent="0.2">
      <c r="A812" s="15"/>
      <c r="B812" s="51">
        <v>3</v>
      </c>
      <c r="C812" s="31" t="s">
        <v>399</v>
      </c>
      <c r="D812" s="32" t="s">
        <v>550</v>
      </c>
      <c r="E812" s="31" t="s">
        <v>979</v>
      </c>
      <c r="F812" s="31" t="s">
        <v>21</v>
      </c>
      <c r="G812" s="82">
        <v>14</v>
      </c>
    </row>
    <row r="813" spans="1:7" s="5" customFormat="1" ht="60" hidden="1" customHeight="1" x14ac:dyDescent="0.2">
      <c r="A813" s="15"/>
      <c r="B813" s="51">
        <v>3</v>
      </c>
      <c r="C813" s="31" t="s">
        <v>399</v>
      </c>
      <c r="D813" s="32" t="s">
        <v>1083</v>
      </c>
      <c r="E813" s="31" t="s">
        <v>979</v>
      </c>
      <c r="F813" s="31" t="s">
        <v>21</v>
      </c>
      <c r="G813" s="82">
        <v>14</v>
      </c>
    </row>
    <row r="814" spans="1:7" s="5" customFormat="1" ht="60" hidden="1" customHeight="1" x14ac:dyDescent="0.2">
      <c r="A814" s="15"/>
      <c r="B814" s="51">
        <v>3</v>
      </c>
      <c r="C814" s="31" t="s">
        <v>399</v>
      </c>
      <c r="D814" s="32" t="s">
        <v>551</v>
      </c>
      <c r="E814" s="31" t="s">
        <v>979</v>
      </c>
      <c r="F814" s="31" t="s">
        <v>21</v>
      </c>
      <c r="G814" s="82">
        <v>14</v>
      </c>
    </row>
    <row r="815" spans="1:7" s="5" customFormat="1" ht="60" hidden="1" customHeight="1" x14ac:dyDescent="0.2">
      <c r="A815" s="15"/>
      <c r="B815" s="51">
        <v>3</v>
      </c>
      <c r="C815" s="31" t="s">
        <v>399</v>
      </c>
      <c r="D815" s="32" t="s">
        <v>552</v>
      </c>
      <c r="E815" s="31" t="s">
        <v>979</v>
      </c>
      <c r="F815" s="31" t="s">
        <v>21</v>
      </c>
      <c r="G815" s="82">
        <v>17</v>
      </c>
    </row>
    <row r="816" spans="1:7" s="5" customFormat="1" ht="60" hidden="1" customHeight="1" x14ac:dyDescent="0.2">
      <c r="A816" s="15"/>
      <c r="B816" s="51">
        <v>3</v>
      </c>
      <c r="C816" s="31" t="s">
        <v>399</v>
      </c>
      <c r="D816" s="32" t="s">
        <v>553</v>
      </c>
      <c r="E816" s="31" t="s">
        <v>979</v>
      </c>
      <c r="F816" s="31" t="s">
        <v>21</v>
      </c>
      <c r="G816" s="82">
        <v>17</v>
      </c>
    </row>
    <row r="817" spans="1:7" s="5" customFormat="1" ht="60" hidden="1" customHeight="1" x14ac:dyDescent="0.2">
      <c r="A817" s="15"/>
      <c r="B817" s="51">
        <v>3</v>
      </c>
      <c r="C817" s="31" t="s">
        <v>399</v>
      </c>
      <c r="D817" s="32" t="s">
        <v>554</v>
      </c>
      <c r="E817" s="31" t="s">
        <v>979</v>
      </c>
      <c r="F817" s="31" t="s">
        <v>21</v>
      </c>
      <c r="G817" s="82">
        <v>14</v>
      </c>
    </row>
    <row r="818" spans="1:7" s="5" customFormat="1" ht="88.15" hidden="1" customHeight="1" x14ac:dyDescent="0.2">
      <c r="A818" s="15"/>
      <c r="B818" s="51">
        <v>3</v>
      </c>
      <c r="C818" s="31" t="s">
        <v>399</v>
      </c>
      <c r="D818" s="32" t="s">
        <v>555</v>
      </c>
      <c r="E818" s="31" t="s">
        <v>979</v>
      </c>
      <c r="F818" s="31" t="s">
        <v>21</v>
      </c>
      <c r="G818" s="82">
        <v>17</v>
      </c>
    </row>
    <row r="819" spans="1:7" s="5" customFormat="1" ht="79.900000000000006" hidden="1" customHeight="1" x14ac:dyDescent="0.2">
      <c r="A819" s="15"/>
      <c r="B819" s="51">
        <v>3</v>
      </c>
      <c r="C819" s="31" t="s">
        <v>399</v>
      </c>
      <c r="D819" s="32" t="s">
        <v>556</v>
      </c>
      <c r="E819" s="31" t="s">
        <v>979</v>
      </c>
      <c r="F819" s="31" t="s">
        <v>21</v>
      </c>
      <c r="G819" s="82">
        <v>17</v>
      </c>
    </row>
    <row r="820" spans="1:7" s="5" customFormat="1" ht="60" hidden="1" customHeight="1" x14ac:dyDescent="0.2">
      <c r="A820" s="15"/>
      <c r="B820" s="51">
        <v>3</v>
      </c>
      <c r="C820" s="31" t="s">
        <v>399</v>
      </c>
      <c r="D820" s="32" t="s">
        <v>557</v>
      </c>
      <c r="E820" s="31" t="s">
        <v>979</v>
      </c>
      <c r="F820" s="31" t="s">
        <v>21</v>
      </c>
      <c r="G820" s="82">
        <v>17</v>
      </c>
    </row>
    <row r="821" spans="1:7" s="5" customFormat="1" ht="60" hidden="1" customHeight="1" x14ac:dyDescent="0.2">
      <c r="A821" s="15"/>
      <c r="B821" s="51">
        <v>3</v>
      </c>
      <c r="C821" s="31" t="s">
        <v>399</v>
      </c>
      <c r="D821" s="32" t="s">
        <v>1084</v>
      </c>
      <c r="E821" s="31" t="s">
        <v>979</v>
      </c>
      <c r="F821" s="31" t="s">
        <v>21</v>
      </c>
      <c r="G821" s="82">
        <v>17</v>
      </c>
    </row>
    <row r="822" spans="1:7" s="5" customFormat="1" ht="60" hidden="1" customHeight="1" x14ac:dyDescent="0.2">
      <c r="A822" s="15"/>
      <c r="B822" s="51">
        <v>3</v>
      </c>
      <c r="C822" s="31" t="s">
        <v>399</v>
      </c>
      <c r="D822" s="32" t="s">
        <v>558</v>
      </c>
      <c r="E822" s="31" t="s">
        <v>979</v>
      </c>
      <c r="F822" s="31" t="s">
        <v>21</v>
      </c>
      <c r="G822" s="82">
        <v>17</v>
      </c>
    </row>
    <row r="823" spans="1:7" s="5" customFormat="1" ht="60" hidden="1" customHeight="1" x14ac:dyDescent="0.2">
      <c r="A823" s="15"/>
      <c r="B823" s="51">
        <v>3</v>
      </c>
      <c r="C823" s="31" t="s">
        <v>399</v>
      </c>
      <c r="D823" s="32" t="s">
        <v>559</v>
      </c>
      <c r="E823" s="31" t="s">
        <v>979</v>
      </c>
      <c r="F823" s="31" t="s">
        <v>21</v>
      </c>
      <c r="G823" s="82">
        <v>17</v>
      </c>
    </row>
    <row r="824" spans="1:7" s="5" customFormat="1" ht="60" hidden="1" customHeight="1" x14ac:dyDescent="0.2">
      <c r="A824" s="15"/>
      <c r="B824" s="51">
        <v>3</v>
      </c>
      <c r="C824" s="31" t="s">
        <v>399</v>
      </c>
      <c r="D824" s="32" t="s">
        <v>560</v>
      </c>
      <c r="E824" s="31" t="s">
        <v>979</v>
      </c>
      <c r="F824" s="31" t="s">
        <v>21</v>
      </c>
      <c r="G824" s="82">
        <v>17</v>
      </c>
    </row>
    <row r="825" spans="1:7" s="5" customFormat="1" ht="60" hidden="1" customHeight="1" x14ac:dyDescent="0.2">
      <c r="A825" s="15"/>
      <c r="B825" s="51">
        <v>3</v>
      </c>
      <c r="C825" s="31" t="s">
        <v>399</v>
      </c>
      <c r="D825" s="32" t="s">
        <v>561</v>
      </c>
      <c r="E825" s="31" t="s">
        <v>979</v>
      </c>
      <c r="F825" s="31" t="s">
        <v>21</v>
      </c>
      <c r="G825" s="82">
        <v>17</v>
      </c>
    </row>
    <row r="826" spans="1:7" s="5" customFormat="1" ht="60" hidden="1" customHeight="1" x14ac:dyDescent="0.2">
      <c r="A826" s="15"/>
      <c r="B826" s="51">
        <v>3</v>
      </c>
      <c r="C826" s="31" t="s">
        <v>399</v>
      </c>
      <c r="D826" s="32" t="s">
        <v>574</v>
      </c>
      <c r="E826" s="31" t="s">
        <v>979</v>
      </c>
      <c r="F826" s="31" t="s">
        <v>21</v>
      </c>
      <c r="G826" s="82">
        <v>13</v>
      </c>
    </row>
    <row r="827" spans="1:7" s="5" customFormat="1" ht="60" hidden="1" customHeight="1" x14ac:dyDescent="0.2">
      <c r="A827" s="15"/>
      <c r="B827" s="51">
        <v>3</v>
      </c>
      <c r="C827" s="31" t="s">
        <v>399</v>
      </c>
      <c r="D827" s="32" t="s">
        <v>1733</v>
      </c>
      <c r="E827" s="31" t="s">
        <v>11</v>
      </c>
      <c r="F827" s="31" t="s">
        <v>2181</v>
      </c>
      <c r="G827" s="82">
        <v>17</v>
      </c>
    </row>
    <row r="828" spans="1:7" s="5" customFormat="1" ht="60" hidden="1" customHeight="1" x14ac:dyDescent="0.2">
      <c r="A828" s="15"/>
      <c r="B828" s="51">
        <v>3</v>
      </c>
      <c r="C828" s="31" t="s">
        <v>399</v>
      </c>
      <c r="D828" s="32" t="s">
        <v>1734</v>
      </c>
      <c r="E828" s="31" t="s">
        <v>11</v>
      </c>
      <c r="F828" s="31" t="s">
        <v>2181</v>
      </c>
      <c r="G828" s="82">
        <v>19</v>
      </c>
    </row>
    <row r="829" spans="1:7" s="5" customFormat="1" ht="60" hidden="1" customHeight="1" x14ac:dyDescent="0.2">
      <c r="A829" s="15"/>
      <c r="B829" s="51">
        <v>3</v>
      </c>
      <c r="C829" s="31" t="s">
        <v>399</v>
      </c>
      <c r="D829" s="32" t="s">
        <v>1735</v>
      </c>
      <c r="E829" s="31" t="s">
        <v>11</v>
      </c>
      <c r="F829" s="31" t="s">
        <v>2181</v>
      </c>
      <c r="G829" s="82">
        <v>17</v>
      </c>
    </row>
    <row r="830" spans="1:7" s="5" customFormat="1" ht="60" hidden="1" customHeight="1" x14ac:dyDescent="0.2">
      <c r="A830" s="15"/>
      <c r="B830" s="51">
        <v>3</v>
      </c>
      <c r="C830" s="31" t="s">
        <v>399</v>
      </c>
      <c r="D830" s="32" t="s">
        <v>1736</v>
      </c>
      <c r="E830" s="31" t="s">
        <v>11</v>
      </c>
      <c r="F830" s="31" t="s">
        <v>2181</v>
      </c>
      <c r="G830" s="82">
        <v>17</v>
      </c>
    </row>
    <row r="831" spans="1:7" s="5" customFormat="1" ht="60" hidden="1" customHeight="1" x14ac:dyDescent="0.2">
      <c r="A831" s="15"/>
      <c r="B831" s="51">
        <v>3</v>
      </c>
      <c r="C831" s="31" t="s">
        <v>399</v>
      </c>
      <c r="D831" s="32" t="s">
        <v>1737</v>
      </c>
      <c r="E831" s="31" t="s">
        <v>11</v>
      </c>
      <c r="F831" s="31" t="s">
        <v>2181</v>
      </c>
      <c r="G831" s="82">
        <v>17</v>
      </c>
    </row>
    <row r="832" spans="1:7" s="5" customFormat="1" ht="60" hidden="1" customHeight="1" x14ac:dyDescent="0.2">
      <c r="A832" s="15"/>
      <c r="B832" s="51">
        <v>3</v>
      </c>
      <c r="C832" s="31" t="s">
        <v>399</v>
      </c>
      <c r="D832" s="32" t="s">
        <v>1738</v>
      </c>
      <c r="E832" s="31" t="s">
        <v>11</v>
      </c>
      <c r="F832" s="31" t="s">
        <v>2181</v>
      </c>
      <c r="G832" s="82">
        <v>17</v>
      </c>
    </row>
    <row r="833" spans="1:7" s="5" customFormat="1" ht="60" hidden="1" customHeight="1" x14ac:dyDescent="0.2">
      <c r="A833" s="15"/>
      <c r="B833" s="51">
        <v>3</v>
      </c>
      <c r="C833" s="31" t="s">
        <v>399</v>
      </c>
      <c r="D833" s="32" t="s">
        <v>1739</v>
      </c>
      <c r="E833" s="31" t="s">
        <v>11</v>
      </c>
      <c r="F833" s="31" t="s">
        <v>2181</v>
      </c>
      <c r="G833" s="82">
        <v>17</v>
      </c>
    </row>
    <row r="834" spans="1:7" s="5" customFormat="1" ht="177" hidden="1" customHeight="1" x14ac:dyDescent="0.2">
      <c r="A834" s="15"/>
      <c r="B834" s="51">
        <v>3</v>
      </c>
      <c r="C834" s="31" t="s">
        <v>399</v>
      </c>
      <c r="D834" s="32" t="s">
        <v>1740</v>
      </c>
      <c r="E834" s="31" t="s">
        <v>11</v>
      </c>
      <c r="F834" s="31" t="s">
        <v>2181</v>
      </c>
      <c r="G834" s="82">
        <v>18</v>
      </c>
    </row>
    <row r="835" spans="1:7" s="5" customFormat="1" ht="60" hidden="1" customHeight="1" x14ac:dyDescent="0.2">
      <c r="A835" s="15"/>
      <c r="B835" s="51">
        <v>3</v>
      </c>
      <c r="C835" s="31" t="s">
        <v>399</v>
      </c>
      <c r="D835" s="32" t="s">
        <v>599</v>
      </c>
      <c r="E835" s="31" t="s">
        <v>11</v>
      </c>
      <c r="F835" s="31" t="s">
        <v>2181</v>
      </c>
      <c r="G835" s="82">
        <v>17</v>
      </c>
    </row>
    <row r="836" spans="1:7" s="5" customFormat="1" ht="60" hidden="1" customHeight="1" x14ac:dyDescent="0.2">
      <c r="A836" s="15"/>
      <c r="B836" s="51">
        <v>3</v>
      </c>
      <c r="C836" s="31" t="s">
        <v>399</v>
      </c>
      <c r="D836" s="32" t="s">
        <v>600</v>
      </c>
      <c r="E836" s="31" t="s">
        <v>11</v>
      </c>
      <c r="F836" s="31" t="s">
        <v>2181</v>
      </c>
      <c r="G836" s="82">
        <v>17</v>
      </c>
    </row>
    <row r="837" spans="1:7" s="5" customFormat="1" ht="60" hidden="1" customHeight="1" x14ac:dyDescent="0.2">
      <c r="A837" s="15"/>
      <c r="B837" s="51">
        <v>3</v>
      </c>
      <c r="C837" s="31" t="s">
        <v>399</v>
      </c>
      <c r="D837" s="32" t="s">
        <v>1096</v>
      </c>
      <c r="E837" s="31" t="s">
        <v>11</v>
      </c>
      <c r="F837" s="31" t="s">
        <v>2181</v>
      </c>
      <c r="G837" s="82">
        <v>17</v>
      </c>
    </row>
    <row r="838" spans="1:7" s="5" customFormat="1" ht="60" hidden="1" customHeight="1" x14ac:dyDescent="0.2">
      <c r="A838" s="15"/>
      <c r="B838" s="51">
        <v>3</v>
      </c>
      <c r="C838" s="31" t="s">
        <v>399</v>
      </c>
      <c r="D838" s="32" t="s">
        <v>601</v>
      </c>
      <c r="E838" s="31" t="s">
        <v>11</v>
      </c>
      <c r="F838" s="31" t="s">
        <v>2181</v>
      </c>
      <c r="G838" s="82">
        <v>17</v>
      </c>
    </row>
    <row r="839" spans="1:7" s="5" customFormat="1" ht="60" hidden="1" customHeight="1" x14ac:dyDescent="0.2">
      <c r="A839" s="15"/>
      <c r="B839" s="51">
        <v>3</v>
      </c>
      <c r="C839" s="31" t="s">
        <v>399</v>
      </c>
      <c r="D839" s="32" t="s">
        <v>602</v>
      </c>
      <c r="E839" s="31" t="s">
        <v>11</v>
      </c>
      <c r="F839" s="31" t="s">
        <v>2181</v>
      </c>
      <c r="G839" s="82">
        <v>17</v>
      </c>
    </row>
    <row r="840" spans="1:7" s="5" customFormat="1" ht="60" hidden="1" customHeight="1" x14ac:dyDescent="0.2">
      <c r="A840" s="15"/>
      <c r="B840" s="51">
        <v>3</v>
      </c>
      <c r="C840" s="31" t="s">
        <v>399</v>
      </c>
      <c r="D840" s="32" t="s">
        <v>1097</v>
      </c>
      <c r="E840" s="31" t="s">
        <v>11</v>
      </c>
      <c r="F840" s="31" t="s">
        <v>2181</v>
      </c>
      <c r="G840" s="82">
        <v>17</v>
      </c>
    </row>
    <row r="841" spans="1:7" s="5" customFormat="1" ht="60" hidden="1" customHeight="1" x14ac:dyDescent="0.2">
      <c r="A841" s="15"/>
      <c r="B841" s="51">
        <v>3</v>
      </c>
      <c r="C841" s="31" t="s">
        <v>399</v>
      </c>
      <c r="D841" s="32" t="s">
        <v>603</v>
      </c>
      <c r="E841" s="31" t="s">
        <v>11</v>
      </c>
      <c r="F841" s="31" t="s">
        <v>2181</v>
      </c>
      <c r="G841" s="82">
        <v>17</v>
      </c>
    </row>
    <row r="842" spans="1:7" s="5" customFormat="1" ht="60" hidden="1" customHeight="1" x14ac:dyDescent="0.2">
      <c r="A842" s="15"/>
      <c r="B842" s="51">
        <v>3</v>
      </c>
      <c r="C842" s="31" t="s">
        <v>399</v>
      </c>
      <c r="D842" s="32" t="s">
        <v>1098</v>
      </c>
      <c r="E842" s="31" t="s">
        <v>11</v>
      </c>
      <c r="F842" s="31" t="s">
        <v>2181</v>
      </c>
      <c r="G842" s="82">
        <v>17</v>
      </c>
    </row>
    <row r="843" spans="1:7" s="5" customFormat="1" ht="60" hidden="1" customHeight="1" x14ac:dyDescent="0.2">
      <c r="A843" s="15"/>
      <c r="B843" s="51">
        <v>3</v>
      </c>
      <c r="C843" s="31" t="s">
        <v>399</v>
      </c>
      <c r="D843" s="32" t="s">
        <v>605</v>
      </c>
      <c r="E843" s="31" t="s">
        <v>11</v>
      </c>
      <c r="F843" s="31" t="s">
        <v>2181</v>
      </c>
      <c r="G843" s="82">
        <v>17</v>
      </c>
    </row>
    <row r="844" spans="1:7" s="5" customFormat="1" ht="60" hidden="1" customHeight="1" x14ac:dyDescent="0.2">
      <c r="A844" s="15"/>
      <c r="B844" s="51">
        <v>3</v>
      </c>
      <c r="C844" s="31" t="s">
        <v>399</v>
      </c>
      <c r="D844" s="32" t="s">
        <v>606</v>
      </c>
      <c r="E844" s="31" t="s">
        <v>11</v>
      </c>
      <c r="F844" s="31" t="s">
        <v>2181</v>
      </c>
      <c r="G844" s="82">
        <v>17</v>
      </c>
    </row>
    <row r="845" spans="1:7" s="5" customFormat="1" ht="60" hidden="1" customHeight="1" x14ac:dyDescent="0.2">
      <c r="A845" s="15"/>
      <c r="B845" s="51">
        <v>3</v>
      </c>
      <c r="C845" s="31" t="s">
        <v>399</v>
      </c>
      <c r="D845" s="32" t="s">
        <v>1741</v>
      </c>
      <c r="E845" s="31" t="s">
        <v>11</v>
      </c>
      <c r="F845" s="31" t="s">
        <v>2181</v>
      </c>
      <c r="G845" s="82">
        <v>14</v>
      </c>
    </row>
    <row r="846" spans="1:7" s="5" customFormat="1" ht="60" hidden="1" customHeight="1" x14ac:dyDescent="0.2">
      <c r="A846" s="15"/>
      <c r="B846" s="51">
        <v>3</v>
      </c>
      <c r="C846" s="31" t="s">
        <v>399</v>
      </c>
      <c r="D846" s="32" t="s">
        <v>604</v>
      </c>
      <c r="E846" s="31" t="s">
        <v>11</v>
      </c>
      <c r="F846" s="31" t="s">
        <v>2181</v>
      </c>
      <c r="G846" s="82">
        <v>12</v>
      </c>
    </row>
    <row r="847" spans="1:7" s="5" customFormat="1" ht="60" hidden="1" customHeight="1" x14ac:dyDescent="0.2">
      <c r="A847" s="15"/>
      <c r="B847" s="51">
        <v>3</v>
      </c>
      <c r="C847" s="31" t="s">
        <v>399</v>
      </c>
      <c r="D847" s="32" t="s">
        <v>1742</v>
      </c>
      <c r="E847" s="31" t="s">
        <v>11</v>
      </c>
      <c r="F847" s="31" t="s">
        <v>2181</v>
      </c>
      <c r="G847" s="53">
        <v>7</v>
      </c>
    </row>
    <row r="848" spans="1:7" s="5" customFormat="1" ht="60" hidden="1" customHeight="1" x14ac:dyDescent="0.2">
      <c r="A848" s="15"/>
      <c r="B848" s="51">
        <v>3</v>
      </c>
      <c r="C848" s="31" t="s">
        <v>399</v>
      </c>
      <c r="D848" s="32" t="s">
        <v>1085</v>
      </c>
      <c r="E848" s="31" t="s">
        <v>12</v>
      </c>
      <c r="F848" s="31" t="s">
        <v>204</v>
      </c>
      <c r="G848" s="82">
        <v>14</v>
      </c>
    </row>
    <row r="849" spans="1:7" s="5" customFormat="1" ht="60" hidden="1" customHeight="1" x14ac:dyDescent="0.2">
      <c r="A849" s="15"/>
      <c r="B849" s="51">
        <v>3</v>
      </c>
      <c r="C849" s="31" t="s">
        <v>399</v>
      </c>
      <c r="D849" s="32" t="s">
        <v>562</v>
      </c>
      <c r="E849" s="31" t="s">
        <v>12</v>
      </c>
      <c r="F849" s="31" t="s">
        <v>204</v>
      </c>
      <c r="G849" s="82">
        <v>14</v>
      </c>
    </row>
    <row r="850" spans="1:7" s="5" customFormat="1" ht="60" hidden="1" customHeight="1" x14ac:dyDescent="0.2">
      <c r="A850" s="15"/>
      <c r="B850" s="51">
        <v>3</v>
      </c>
      <c r="C850" s="31" t="s">
        <v>399</v>
      </c>
      <c r="D850" s="32" t="s">
        <v>563</v>
      </c>
      <c r="E850" s="31" t="s">
        <v>12</v>
      </c>
      <c r="F850" s="31" t="s">
        <v>204</v>
      </c>
      <c r="G850" s="82">
        <v>14</v>
      </c>
    </row>
    <row r="851" spans="1:7" s="5" customFormat="1" ht="60" hidden="1" customHeight="1" x14ac:dyDescent="0.2">
      <c r="A851" s="15"/>
      <c r="B851" s="51">
        <v>3</v>
      </c>
      <c r="C851" s="31" t="s">
        <v>399</v>
      </c>
      <c r="D851" s="32" t="s">
        <v>566</v>
      </c>
      <c r="E851" s="31" t="s">
        <v>12</v>
      </c>
      <c r="F851" s="31" t="s">
        <v>204</v>
      </c>
      <c r="G851" s="82">
        <v>14</v>
      </c>
    </row>
    <row r="852" spans="1:7" s="5" customFormat="1" ht="60" hidden="1" customHeight="1" x14ac:dyDescent="0.2">
      <c r="A852" s="15"/>
      <c r="B852" s="51">
        <v>3</v>
      </c>
      <c r="C852" s="31" t="s">
        <v>399</v>
      </c>
      <c r="D852" s="32" t="s">
        <v>567</v>
      </c>
      <c r="E852" s="31" t="s">
        <v>12</v>
      </c>
      <c r="F852" s="31" t="s">
        <v>204</v>
      </c>
      <c r="G852" s="82">
        <v>14</v>
      </c>
    </row>
    <row r="853" spans="1:7" s="5" customFormat="1" ht="60" hidden="1" customHeight="1" x14ac:dyDescent="0.2">
      <c r="A853" s="15"/>
      <c r="B853" s="51">
        <v>3</v>
      </c>
      <c r="C853" s="31" t="s">
        <v>399</v>
      </c>
      <c r="D853" s="32" t="s">
        <v>568</v>
      </c>
      <c r="E853" s="31" t="s">
        <v>12</v>
      </c>
      <c r="F853" s="31" t="s">
        <v>204</v>
      </c>
      <c r="G853" s="82">
        <v>14</v>
      </c>
    </row>
    <row r="854" spans="1:7" s="5" customFormat="1" ht="60" hidden="1" customHeight="1" x14ac:dyDescent="0.2">
      <c r="A854" s="15"/>
      <c r="B854" s="51">
        <v>3</v>
      </c>
      <c r="C854" s="31" t="s">
        <v>399</v>
      </c>
      <c r="D854" s="32" t="s">
        <v>1087</v>
      </c>
      <c r="E854" s="31" t="s">
        <v>12</v>
      </c>
      <c r="F854" s="31" t="s">
        <v>204</v>
      </c>
      <c r="G854" s="82">
        <v>14</v>
      </c>
    </row>
    <row r="855" spans="1:7" s="5" customFormat="1" ht="60" hidden="1" customHeight="1" x14ac:dyDescent="0.2">
      <c r="A855" s="15"/>
      <c r="B855" s="51">
        <v>3</v>
      </c>
      <c r="C855" s="31" t="s">
        <v>399</v>
      </c>
      <c r="D855" s="32" t="s">
        <v>1093</v>
      </c>
      <c r="E855" s="31" t="s">
        <v>12</v>
      </c>
      <c r="F855" s="31" t="s">
        <v>204</v>
      </c>
      <c r="G855" s="82">
        <v>14</v>
      </c>
    </row>
    <row r="856" spans="1:7" s="5" customFormat="1" ht="60" hidden="1" customHeight="1" x14ac:dyDescent="0.2">
      <c r="A856" s="15"/>
      <c r="B856" s="51">
        <v>3</v>
      </c>
      <c r="C856" s="31" t="s">
        <v>399</v>
      </c>
      <c r="D856" s="32" t="s">
        <v>564</v>
      </c>
      <c r="E856" s="31" t="s">
        <v>12</v>
      </c>
      <c r="F856" s="31" t="s">
        <v>204</v>
      </c>
      <c r="G856" s="82">
        <v>12</v>
      </c>
    </row>
    <row r="857" spans="1:7" s="5" customFormat="1" ht="60" hidden="1" customHeight="1" x14ac:dyDescent="0.2">
      <c r="A857" s="15"/>
      <c r="B857" s="51">
        <v>3</v>
      </c>
      <c r="C857" s="31" t="s">
        <v>399</v>
      </c>
      <c r="D857" s="32" t="s">
        <v>565</v>
      </c>
      <c r="E857" s="31" t="s">
        <v>12</v>
      </c>
      <c r="F857" s="31" t="s">
        <v>204</v>
      </c>
      <c r="G857" s="82">
        <v>12</v>
      </c>
    </row>
    <row r="858" spans="1:7" s="5" customFormat="1" ht="60" hidden="1" customHeight="1" x14ac:dyDescent="0.2">
      <c r="A858" s="15"/>
      <c r="B858" s="51">
        <v>3</v>
      </c>
      <c r="C858" s="31" t="s">
        <v>399</v>
      </c>
      <c r="D858" s="32" t="s">
        <v>1086</v>
      </c>
      <c r="E858" s="31" t="s">
        <v>12</v>
      </c>
      <c r="F858" s="31" t="s">
        <v>204</v>
      </c>
      <c r="G858" s="53">
        <v>9</v>
      </c>
    </row>
    <row r="859" spans="1:7" s="5" customFormat="1" ht="60" hidden="1" customHeight="1" x14ac:dyDescent="0.2">
      <c r="A859" s="15"/>
      <c r="B859" s="51">
        <v>3</v>
      </c>
      <c r="C859" s="31" t="s">
        <v>399</v>
      </c>
      <c r="D859" s="32" t="s">
        <v>1743</v>
      </c>
      <c r="E859" s="31" t="s">
        <v>12</v>
      </c>
      <c r="F859" s="31" t="s">
        <v>20</v>
      </c>
      <c r="G859" s="53">
        <v>9</v>
      </c>
    </row>
    <row r="860" spans="1:7" s="5" customFormat="1" ht="60" hidden="1" customHeight="1" x14ac:dyDescent="0.2">
      <c r="A860" s="15"/>
      <c r="B860" s="51">
        <v>3</v>
      </c>
      <c r="C860" s="31" t="s">
        <v>399</v>
      </c>
      <c r="D860" s="32" t="s">
        <v>1744</v>
      </c>
      <c r="E860" s="31" t="s">
        <v>13</v>
      </c>
      <c r="F860" s="31" t="s">
        <v>2146</v>
      </c>
      <c r="G860" s="82">
        <v>17</v>
      </c>
    </row>
    <row r="861" spans="1:7" s="5" customFormat="1" ht="60" hidden="1" customHeight="1" x14ac:dyDescent="0.2">
      <c r="A861" s="15"/>
      <c r="B861" s="51">
        <v>3</v>
      </c>
      <c r="C861" s="31" t="s">
        <v>399</v>
      </c>
      <c r="D861" s="32" t="s">
        <v>1745</v>
      </c>
      <c r="E861" s="31" t="s">
        <v>13</v>
      </c>
      <c r="F861" s="31" t="s">
        <v>2146</v>
      </c>
      <c r="G861" s="82">
        <v>17</v>
      </c>
    </row>
    <row r="862" spans="1:7" s="5" customFormat="1" ht="60" hidden="1" customHeight="1" x14ac:dyDescent="0.2">
      <c r="A862" s="15"/>
      <c r="B862" s="51">
        <v>3</v>
      </c>
      <c r="C862" s="31" t="s">
        <v>399</v>
      </c>
      <c r="D862" s="32" t="s">
        <v>572</v>
      </c>
      <c r="E862" s="31" t="s">
        <v>13</v>
      </c>
      <c r="F862" s="31" t="s">
        <v>2146</v>
      </c>
      <c r="G862" s="82">
        <v>14</v>
      </c>
    </row>
    <row r="863" spans="1:7" s="5" customFormat="1" ht="91.9" hidden="1" customHeight="1" x14ac:dyDescent="0.2">
      <c r="A863" s="15"/>
      <c r="B863" s="51">
        <v>3</v>
      </c>
      <c r="C863" s="31" t="s">
        <v>399</v>
      </c>
      <c r="D863" s="32" t="s">
        <v>1089</v>
      </c>
      <c r="E863" s="31" t="s">
        <v>13</v>
      </c>
      <c r="F863" s="31" t="s">
        <v>2146</v>
      </c>
      <c r="G863" s="82">
        <v>14</v>
      </c>
    </row>
    <row r="864" spans="1:7" s="5" customFormat="1" ht="60" hidden="1" customHeight="1" x14ac:dyDescent="0.2">
      <c r="A864" s="15"/>
      <c r="B864" s="51">
        <v>3</v>
      </c>
      <c r="C864" s="31" t="s">
        <v>399</v>
      </c>
      <c r="D864" s="32" t="s">
        <v>590</v>
      </c>
      <c r="E864" s="31" t="s">
        <v>13</v>
      </c>
      <c r="F864" s="31" t="s">
        <v>2146</v>
      </c>
      <c r="G864" s="82">
        <v>14</v>
      </c>
    </row>
    <row r="865" spans="1:7" s="5" customFormat="1" ht="60" hidden="1" customHeight="1" x14ac:dyDescent="0.2">
      <c r="A865" s="15"/>
      <c r="B865" s="51">
        <v>3</v>
      </c>
      <c r="C865" s="31" t="s">
        <v>399</v>
      </c>
      <c r="D865" s="32" t="s">
        <v>569</v>
      </c>
      <c r="E865" s="31" t="s">
        <v>13</v>
      </c>
      <c r="F865" s="31" t="s">
        <v>2146</v>
      </c>
      <c r="G865" s="53">
        <v>9</v>
      </c>
    </row>
    <row r="866" spans="1:7" s="5" customFormat="1" ht="60" hidden="1" customHeight="1" x14ac:dyDescent="0.2">
      <c r="A866" s="15"/>
      <c r="B866" s="51">
        <v>3</v>
      </c>
      <c r="C866" s="31" t="s">
        <v>399</v>
      </c>
      <c r="D866" s="32" t="s">
        <v>1088</v>
      </c>
      <c r="E866" s="31" t="s">
        <v>13</v>
      </c>
      <c r="F866" s="31" t="s">
        <v>2146</v>
      </c>
      <c r="G866" s="53">
        <v>9</v>
      </c>
    </row>
    <row r="867" spans="1:7" s="5" customFormat="1" ht="60" hidden="1" customHeight="1" x14ac:dyDescent="0.2">
      <c r="A867" s="15"/>
      <c r="B867" s="51">
        <v>3</v>
      </c>
      <c r="C867" s="31" t="s">
        <v>399</v>
      </c>
      <c r="D867" s="32" t="s">
        <v>570</v>
      </c>
      <c r="E867" s="31" t="s">
        <v>13</v>
      </c>
      <c r="F867" s="31" t="s">
        <v>2146</v>
      </c>
      <c r="G867" s="53">
        <v>9</v>
      </c>
    </row>
    <row r="868" spans="1:7" s="5" customFormat="1" ht="60" hidden="1" customHeight="1" x14ac:dyDescent="0.2">
      <c r="A868" s="15"/>
      <c r="B868" s="51">
        <v>3</v>
      </c>
      <c r="C868" s="31" t="s">
        <v>399</v>
      </c>
      <c r="D868" s="32" t="s">
        <v>571</v>
      </c>
      <c r="E868" s="31" t="s">
        <v>13</v>
      </c>
      <c r="F868" s="31" t="s">
        <v>2146</v>
      </c>
      <c r="G868" s="53">
        <v>9</v>
      </c>
    </row>
    <row r="869" spans="1:7" s="5" customFormat="1" ht="78" hidden="1" customHeight="1" x14ac:dyDescent="0.2">
      <c r="A869" s="15"/>
      <c r="B869" s="51">
        <v>3</v>
      </c>
      <c r="C869" s="31" t="s">
        <v>399</v>
      </c>
      <c r="D869" s="32" t="s">
        <v>1746</v>
      </c>
      <c r="E869" s="31" t="s">
        <v>13</v>
      </c>
      <c r="F869" s="31" t="s">
        <v>2146</v>
      </c>
      <c r="G869" s="82">
        <v>17</v>
      </c>
    </row>
    <row r="870" spans="1:7" s="5" customFormat="1" ht="60" hidden="1" customHeight="1" x14ac:dyDescent="0.2">
      <c r="A870" s="15"/>
      <c r="B870" s="51">
        <v>3</v>
      </c>
      <c r="C870" s="31" t="s">
        <v>399</v>
      </c>
      <c r="D870" s="32" t="s">
        <v>1747</v>
      </c>
      <c r="E870" s="31" t="s">
        <v>1748</v>
      </c>
      <c r="F870" s="31" t="s">
        <v>20</v>
      </c>
      <c r="G870" s="82">
        <v>19</v>
      </c>
    </row>
    <row r="871" spans="1:7" s="5" customFormat="1" ht="60" hidden="1" customHeight="1" x14ac:dyDescent="0.2">
      <c r="A871" s="15"/>
      <c r="B871" s="51">
        <v>3</v>
      </c>
      <c r="C871" s="31" t="s">
        <v>399</v>
      </c>
      <c r="D871" s="32" t="s">
        <v>1749</v>
      </c>
      <c r="E871" s="31" t="s">
        <v>1748</v>
      </c>
      <c r="F871" s="31" t="s">
        <v>20</v>
      </c>
      <c r="G871" s="82">
        <v>19</v>
      </c>
    </row>
    <row r="872" spans="1:7" s="5" customFormat="1" ht="60" hidden="1" customHeight="1" x14ac:dyDescent="0.2">
      <c r="A872" s="15"/>
      <c r="B872" s="51">
        <v>3</v>
      </c>
      <c r="C872" s="31" t="s">
        <v>399</v>
      </c>
      <c r="D872" s="32" t="s">
        <v>1750</v>
      </c>
      <c r="E872" s="31" t="s">
        <v>1748</v>
      </c>
      <c r="F872" s="31" t="s">
        <v>20</v>
      </c>
      <c r="G872" s="82">
        <v>19</v>
      </c>
    </row>
    <row r="873" spans="1:7" s="5" customFormat="1" ht="60" hidden="1" customHeight="1" x14ac:dyDescent="0.2">
      <c r="A873" s="15"/>
      <c r="B873" s="51">
        <v>3</v>
      </c>
      <c r="C873" s="31" t="s">
        <v>399</v>
      </c>
      <c r="D873" s="32" t="s">
        <v>1751</v>
      </c>
      <c r="E873" s="31" t="s">
        <v>1748</v>
      </c>
      <c r="F873" s="31" t="s">
        <v>20</v>
      </c>
      <c r="G873" s="82">
        <v>19</v>
      </c>
    </row>
    <row r="874" spans="1:7" s="5" customFormat="1" ht="60" hidden="1" customHeight="1" x14ac:dyDescent="0.2">
      <c r="A874" s="15"/>
      <c r="B874" s="51">
        <v>3</v>
      </c>
      <c r="C874" s="31" t="s">
        <v>399</v>
      </c>
      <c r="D874" s="32" t="s">
        <v>1752</v>
      </c>
      <c r="E874" s="31" t="s">
        <v>1748</v>
      </c>
      <c r="F874" s="31" t="s">
        <v>20</v>
      </c>
      <c r="G874" s="82">
        <v>19</v>
      </c>
    </row>
    <row r="875" spans="1:7" s="5" customFormat="1" ht="60" hidden="1" customHeight="1" x14ac:dyDescent="0.2">
      <c r="A875" s="15"/>
      <c r="B875" s="51">
        <v>3</v>
      </c>
      <c r="C875" s="31" t="s">
        <v>399</v>
      </c>
      <c r="D875" s="32" t="s">
        <v>1753</v>
      </c>
      <c r="E875" s="31" t="s">
        <v>1748</v>
      </c>
      <c r="F875" s="31" t="s">
        <v>20</v>
      </c>
      <c r="G875" s="82">
        <v>19</v>
      </c>
    </row>
    <row r="876" spans="1:7" s="5" customFormat="1" ht="60" hidden="1" customHeight="1" x14ac:dyDescent="0.2">
      <c r="A876" s="15"/>
      <c r="B876" s="51">
        <v>3</v>
      </c>
      <c r="C876" s="31" t="s">
        <v>399</v>
      </c>
      <c r="D876" s="32" t="s">
        <v>1754</v>
      </c>
      <c r="E876" s="31" t="s">
        <v>1748</v>
      </c>
      <c r="F876" s="31" t="s">
        <v>20</v>
      </c>
      <c r="G876" s="82">
        <v>19</v>
      </c>
    </row>
    <row r="877" spans="1:7" s="5" customFormat="1" ht="60" hidden="1" customHeight="1" x14ac:dyDescent="0.2">
      <c r="A877" s="15"/>
      <c r="B877" s="51">
        <v>3</v>
      </c>
      <c r="C877" s="31" t="s">
        <v>399</v>
      </c>
      <c r="D877" s="32" t="s">
        <v>1755</v>
      </c>
      <c r="E877" s="31" t="s">
        <v>1748</v>
      </c>
      <c r="F877" s="31" t="s">
        <v>20</v>
      </c>
      <c r="G877" s="82">
        <v>14</v>
      </c>
    </row>
    <row r="878" spans="1:7" s="5" customFormat="1" ht="60" hidden="1" customHeight="1" x14ac:dyDescent="0.2">
      <c r="A878" s="15"/>
      <c r="B878" s="51">
        <v>3</v>
      </c>
      <c r="C878" s="31" t="s">
        <v>1638</v>
      </c>
      <c r="D878" s="32" t="s">
        <v>1756</v>
      </c>
      <c r="E878" s="31" t="s">
        <v>1748</v>
      </c>
      <c r="F878" s="31" t="s">
        <v>20</v>
      </c>
      <c r="G878" s="82">
        <v>14</v>
      </c>
    </row>
    <row r="879" spans="1:7" s="5" customFormat="1" ht="154.15" hidden="1" customHeight="1" x14ac:dyDescent="0.2">
      <c r="A879" s="15"/>
      <c r="B879" s="51">
        <v>3</v>
      </c>
      <c r="C879" s="31" t="s">
        <v>399</v>
      </c>
      <c r="D879" s="32" t="s">
        <v>1757</v>
      </c>
      <c r="E879" s="31" t="s">
        <v>1748</v>
      </c>
      <c r="F879" s="31" t="s">
        <v>20</v>
      </c>
      <c r="G879" s="82">
        <v>14</v>
      </c>
    </row>
    <row r="880" spans="1:7" s="5" customFormat="1" ht="139.15" hidden="1" customHeight="1" x14ac:dyDescent="0.2">
      <c r="A880" s="15"/>
      <c r="B880" s="51">
        <v>3</v>
      </c>
      <c r="C880" s="31" t="s">
        <v>399</v>
      </c>
      <c r="D880" s="32" t="s">
        <v>1758</v>
      </c>
      <c r="E880" s="31" t="s">
        <v>1748</v>
      </c>
      <c r="F880" s="31" t="s">
        <v>20</v>
      </c>
      <c r="G880" s="82">
        <v>14</v>
      </c>
    </row>
    <row r="881" spans="1:7" s="5" customFormat="1" ht="60" hidden="1" customHeight="1" x14ac:dyDescent="0.2">
      <c r="A881" s="15"/>
      <c r="B881" s="51">
        <v>3</v>
      </c>
      <c r="C881" s="31" t="s">
        <v>399</v>
      </c>
      <c r="D881" s="32" t="s">
        <v>1759</v>
      </c>
      <c r="E881" s="31" t="s">
        <v>1748</v>
      </c>
      <c r="F881" s="31" t="s">
        <v>20</v>
      </c>
      <c r="G881" s="82">
        <v>14</v>
      </c>
    </row>
    <row r="882" spans="1:7" s="5" customFormat="1" ht="60" hidden="1" customHeight="1" x14ac:dyDescent="0.2">
      <c r="A882" s="15"/>
      <c r="B882" s="51">
        <v>3</v>
      </c>
      <c r="C882" s="31" t="s">
        <v>1760</v>
      </c>
      <c r="D882" s="32" t="s">
        <v>1761</v>
      </c>
      <c r="E882" s="31" t="s">
        <v>1748</v>
      </c>
      <c r="F882" s="31" t="s">
        <v>20</v>
      </c>
      <c r="G882" s="82">
        <v>14</v>
      </c>
    </row>
    <row r="883" spans="1:7" s="5" customFormat="1" ht="60" hidden="1" customHeight="1" x14ac:dyDescent="0.2">
      <c r="A883" s="15"/>
      <c r="B883" s="51">
        <v>3</v>
      </c>
      <c r="C883" s="31" t="s">
        <v>1762</v>
      </c>
      <c r="D883" s="32" t="s">
        <v>1763</v>
      </c>
      <c r="E883" s="31" t="s">
        <v>1748</v>
      </c>
      <c r="F883" s="31" t="s">
        <v>20</v>
      </c>
      <c r="G883" s="82">
        <v>14</v>
      </c>
    </row>
    <row r="884" spans="1:7" s="5" customFormat="1" ht="97.9" hidden="1" customHeight="1" x14ac:dyDescent="0.2">
      <c r="A884" s="15"/>
      <c r="B884" s="51">
        <v>3</v>
      </c>
      <c r="C884" s="31" t="s">
        <v>1764</v>
      </c>
      <c r="D884" s="32" t="s">
        <v>1765</v>
      </c>
      <c r="E884" s="31" t="s">
        <v>1748</v>
      </c>
      <c r="F884" s="31" t="s">
        <v>20</v>
      </c>
      <c r="G884" s="82">
        <v>14</v>
      </c>
    </row>
    <row r="885" spans="1:7" s="5" customFormat="1" ht="103.9" hidden="1" customHeight="1" x14ac:dyDescent="0.2">
      <c r="A885" s="15"/>
      <c r="B885" s="51">
        <v>3</v>
      </c>
      <c r="C885" s="31" t="s">
        <v>1766</v>
      </c>
      <c r="D885" s="32" t="s">
        <v>1767</v>
      </c>
      <c r="E885" s="31" t="s">
        <v>1748</v>
      </c>
      <c r="F885" s="31" t="s">
        <v>20</v>
      </c>
      <c r="G885" s="82">
        <v>14</v>
      </c>
    </row>
    <row r="886" spans="1:7" s="5" customFormat="1" ht="60" hidden="1" customHeight="1" x14ac:dyDescent="0.2">
      <c r="A886" s="15"/>
      <c r="B886" s="51">
        <v>3</v>
      </c>
      <c r="C886" s="31" t="s">
        <v>1768</v>
      </c>
      <c r="D886" s="32" t="s">
        <v>1769</v>
      </c>
      <c r="E886" s="31" t="s">
        <v>1748</v>
      </c>
      <c r="F886" s="31" t="s">
        <v>20</v>
      </c>
      <c r="G886" s="82">
        <v>13</v>
      </c>
    </row>
    <row r="887" spans="1:7" s="5" customFormat="1" ht="60" hidden="1" customHeight="1" x14ac:dyDescent="0.2">
      <c r="A887" s="15"/>
      <c r="B887" s="51">
        <v>3</v>
      </c>
      <c r="C887" s="31" t="s">
        <v>399</v>
      </c>
      <c r="D887" s="32" t="s">
        <v>1770</v>
      </c>
      <c r="E887" s="31" t="s">
        <v>1748</v>
      </c>
      <c r="F887" s="31" t="s">
        <v>20</v>
      </c>
      <c r="G887" s="82">
        <v>12</v>
      </c>
    </row>
    <row r="888" spans="1:7" s="5" customFormat="1" ht="60" hidden="1" customHeight="1" x14ac:dyDescent="0.2">
      <c r="A888" s="15"/>
      <c r="B888" s="51">
        <v>3</v>
      </c>
      <c r="C888" s="31" t="s">
        <v>1635</v>
      </c>
      <c r="D888" s="32" t="s">
        <v>1771</v>
      </c>
      <c r="E888" s="31" t="s">
        <v>1748</v>
      </c>
      <c r="F888" s="31" t="s">
        <v>20</v>
      </c>
      <c r="G888" s="82">
        <v>12</v>
      </c>
    </row>
    <row r="889" spans="1:7" s="5" customFormat="1" ht="60" hidden="1" customHeight="1" x14ac:dyDescent="0.2">
      <c r="A889" s="15"/>
      <c r="B889" s="51">
        <v>3</v>
      </c>
      <c r="C889" s="31" t="s">
        <v>1635</v>
      </c>
      <c r="D889" s="32" t="s">
        <v>1772</v>
      </c>
      <c r="E889" s="31" t="s">
        <v>1748</v>
      </c>
      <c r="F889" s="31" t="s">
        <v>20</v>
      </c>
      <c r="G889" s="82">
        <v>12</v>
      </c>
    </row>
    <row r="890" spans="1:7" s="5" customFormat="1" ht="60" hidden="1" customHeight="1" x14ac:dyDescent="0.2">
      <c r="A890" s="15"/>
      <c r="B890" s="51">
        <v>3</v>
      </c>
      <c r="C890" s="31" t="s">
        <v>1635</v>
      </c>
      <c r="D890" s="32" t="s">
        <v>1773</v>
      </c>
      <c r="E890" s="31" t="s">
        <v>1748</v>
      </c>
      <c r="F890" s="31" t="s">
        <v>20</v>
      </c>
      <c r="G890" s="82">
        <v>12</v>
      </c>
    </row>
    <row r="891" spans="1:7" s="5" customFormat="1" ht="60" hidden="1" customHeight="1" x14ac:dyDescent="0.2">
      <c r="A891" s="15"/>
      <c r="B891" s="51">
        <v>3</v>
      </c>
      <c r="C891" s="31" t="s">
        <v>1774</v>
      </c>
      <c r="D891" s="32" t="s">
        <v>1775</v>
      </c>
      <c r="E891" s="31" t="s">
        <v>1748</v>
      </c>
      <c r="F891" s="31" t="s">
        <v>20</v>
      </c>
      <c r="G891" s="82">
        <v>12</v>
      </c>
    </row>
    <row r="892" spans="1:7" s="5" customFormat="1" ht="60" hidden="1" customHeight="1" x14ac:dyDescent="0.2">
      <c r="A892" s="15"/>
      <c r="B892" s="51">
        <v>3</v>
      </c>
      <c r="C892" s="31" t="s">
        <v>1774</v>
      </c>
      <c r="D892" s="32" t="s">
        <v>1776</v>
      </c>
      <c r="E892" s="31" t="s">
        <v>1748</v>
      </c>
      <c r="F892" s="31" t="s">
        <v>20</v>
      </c>
      <c r="G892" s="82">
        <v>12</v>
      </c>
    </row>
    <row r="893" spans="1:7" s="5" customFormat="1" ht="60" hidden="1" customHeight="1" x14ac:dyDescent="0.2">
      <c r="A893" s="15"/>
      <c r="B893" s="51">
        <v>3</v>
      </c>
      <c r="C893" s="31" t="s">
        <v>1777</v>
      </c>
      <c r="D893" s="32" t="s">
        <v>1778</v>
      </c>
      <c r="E893" s="31" t="s">
        <v>1748</v>
      </c>
      <c r="F893" s="31" t="s">
        <v>20</v>
      </c>
      <c r="G893" s="82">
        <v>12</v>
      </c>
    </row>
    <row r="894" spans="1:7" s="5" customFormat="1" ht="60" hidden="1" customHeight="1" x14ac:dyDescent="0.2">
      <c r="A894" s="15"/>
      <c r="B894" s="51">
        <v>3</v>
      </c>
      <c r="C894" s="31" t="s">
        <v>1779</v>
      </c>
      <c r="D894" s="32" t="s">
        <v>1780</v>
      </c>
      <c r="E894" s="31" t="s">
        <v>1748</v>
      </c>
      <c r="F894" s="31" t="s">
        <v>20</v>
      </c>
      <c r="G894" s="82">
        <v>12</v>
      </c>
    </row>
    <row r="895" spans="1:7" s="5" customFormat="1" ht="60" hidden="1" customHeight="1" x14ac:dyDescent="0.2">
      <c r="A895" s="15"/>
      <c r="B895" s="51">
        <v>3</v>
      </c>
      <c r="C895" s="31" t="s">
        <v>1779</v>
      </c>
      <c r="D895" s="32" t="s">
        <v>1781</v>
      </c>
      <c r="E895" s="31" t="s">
        <v>1748</v>
      </c>
      <c r="F895" s="31" t="s">
        <v>20</v>
      </c>
      <c r="G895" s="82">
        <v>12</v>
      </c>
    </row>
    <row r="896" spans="1:7" s="5" customFormat="1" ht="60" hidden="1" customHeight="1" x14ac:dyDescent="0.2">
      <c r="A896" s="15"/>
      <c r="B896" s="51">
        <v>3</v>
      </c>
      <c r="C896" s="31" t="s">
        <v>1782</v>
      </c>
      <c r="D896" s="32" t="s">
        <v>1783</v>
      </c>
      <c r="E896" s="31" t="s">
        <v>1748</v>
      </c>
      <c r="F896" s="31" t="s">
        <v>20</v>
      </c>
      <c r="G896" s="82">
        <v>12</v>
      </c>
    </row>
    <row r="897" spans="1:7" s="5" customFormat="1" ht="60" hidden="1" customHeight="1" x14ac:dyDescent="0.2">
      <c r="A897" s="15"/>
      <c r="B897" s="51">
        <v>3</v>
      </c>
      <c r="C897" s="31" t="s">
        <v>1762</v>
      </c>
      <c r="D897" s="32" t="s">
        <v>1784</v>
      </c>
      <c r="E897" s="31" t="s">
        <v>1748</v>
      </c>
      <c r="F897" s="31" t="s">
        <v>20</v>
      </c>
      <c r="G897" s="82">
        <v>12</v>
      </c>
    </row>
    <row r="898" spans="1:7" s="5" customFormat="1" ht="60" hidden="1" customHeight="1" x14ac:dyDescent="0.2">
      <c r="A898" s="15"/>
      <c r="B898" s="51">
        <v>3</v>
      </c>
      <c r="C898" s="31" t="s">
        <v>1785</v>
      </c>
      <c r="D898" s="32" t="s">
        <v>1786</v>
      </c>
      <c r="E898" s="31" t="s">
        <v>1748</v>
      </c>
      <c r="F898" s="31" t="s">
        <v>20</v>
      </c>
      <c r="G898" s="82">
        <v>12</v>
      </c>
    </row>
    <row r="899" spans="1:7" s="5" customFormat="1" ht="60" hidden="1" customHeight="1" x14ac:dyDescent="0.2">
      <c r="A899" s="15"/>
      <c r="B899" s="51">
        <v>3</v>
      </c>
      <c r="C899" s="31" t="s">
        <v>1787</v>
      </c>
      <c r="D899" s="32" t="s">
        <v>1788</v>
      </c>
      <c r="E899" s="31" t="s">
        <v>1748</v>
      </c>
      <c r="F899" s="31" t="s">
        <v>20</v>
      </c>
      <c r="G899" s="82">
        <v>12</v>
      </c>
    </row>
    <row r="900" spans="1:7" s="5" customFormat="1" ht="60" hidden="1" customHeight="1" x14ac:dyDescent="0.2">
      <c r="A900" s="15"/>
      <c r="B900" s="51">
        <v>3</v>
      </c>
      <c r="C900" s="31" t="s">
        <v>1789</v>
      </c>
      <c r="D900" s="32" t="s">
        <v>1790</v>
      </c>
      <c r="E900" s="31" t="s">
        <v>1748</v>
      </c>
      <c r="F900" s="31" t="s">
        <v>20</v>
      </c>
      <c r="G900" s="82">
        <v>12</v>
      </c>
    </row>
    <row r="901" spans="1:7" s="5" customFormat="1" ht="60" hidden="1" customHeight="1" x14ac:dyDescent="0.2">
      <c r="A901" s="15"/>
      <c r="B901" s="51">
        <v>3</v>
      </c>
      <c r="C901" s="31" t="s">
        <v>1645</v>
      </c>
      <c r="D901" s="32" t="s">
        <v>1791</v>
      </c>
      <c r="E901" s="31" t="s">
        <v>1748</v>
      </c>
      <c r="F901" s="31" t="s">
        <v>20</v>
      </c>
      <c r="G901" s="82">
        <v>12</v>
      </c>
    </row>
    <row r="902" spans="1:7" s="5" customFormat="1" ht="60" hidden="1" customHeight="1" x14ac:dyDescent="0.2">
      <c r="A902" s="15"/>
      <c r="B902" s="51">
        <v>3</v>
      </c>
      <c r="C902" s="31" t="s">
        <v>1645</v>
      </c>
      <c r="D902" s="32" t="s">
        <v>1792</v>
      </c>
      <c r="E902" s="31" t="s">
        <v>1748</v>
      </c>
      <c r="F902" s="31" t="s">
        <v>20</v>
      </c>
      <c r="G902" s="82">
        <v>12</v>
      </c>
    </row>
    <row r="903" spans="1:7" s="5" customFormat="1" ht="113.45" hidden="1" customHeight="1" x14ac:dyDescent="0.2">
      <c r="A903" s="15"/>
      <c r="B903" s="51">
        <v>3</v>
      </c>
      <c r="C903" s="31" t="s">
        <v>1793</v>
      </c>
      <c r="D903" s="32" t="s">
        <v>1794</v>
      </c>
      <c r="E903" s="31" t="s">
        <v>1748</v>
      </c>
      <c r="F903" s="31" t="s">
        <v>20</v>
      </c>
      <c r="G903" s="82">
        <v>12</v>
      </c>
    </row>
    <row r="904" spans="1:7" s="5" customFormat="1" ht="60" hidden="1" customHeight="1" x14ac:dyDescent="0.2">
      <c r="A904" s="15"/>
      <c r="B904" s="51">
        <v>3</v>
      </c>
      <c r="C904" s="31" t="s">
        <v>1795</v>
      </c>
      <c r="D904" s="32" t="s">
        <v>1796</v>
      </c>
      <c r="E904" s="31" t="s">
        <v>1748</v>
      </c>
      <c r="F904" s="31" t="s">
        <v>20</v>
      </c>
      <c r="G904" s="53">
        <v>11</v>
      </c>
    </row>
    <row r="905" spans="1:7" s="5" customFormat="1" ht="60" hidden="1" customHeight="1" x14ac:dyDescent="0.2">
      <c r="A905" s="15"/>
      <c r="B905" s="51">
        <v>3</v>
      </c>
      <c r="C905" s="31" t="s">
        <v>1768</v>
      </c>
      <c r="D905" s="32" t="s">
        <v>1797</v>
      </c>
      <c r="E905" s="31" t="s">
        <v>1748</v>
      </c>
      <c r="F905" s="31" t="s">
        <v>20</v>
      </c>
      <c r="G905" s="53">
        <v>11</v>
      </c>
    </row>
    <row r="906" spans="1:7" s="5" customFormat="1" ht="60" hidden="1" customHeight="1" x14ac:dyDescent="0.2">
      <c r="A906" s="15"/>
      <c r="B906" s="51">
        <v>3</v>
      </c>
      <c r="C906" s="31" t="s">
        <v>1798</v>
      </c>
      <c r="D906" s="32" t="s">
        <v>1799</v>
      </c>
      <c r="E906" s="31" t="s">
        <v>1748</v>
      </c>
      <c r="F906" s="31" t="s">
        <v>20</v>
      </c>
      <c r="G906" s="53">
        <v>11</v>
      </c>
    </row>
    <row r="907" spans="1:7" s="5" customFormat="1" ht="60" hidden="1" customHeight="1" x14ac:dyDescent="0.2">
      <c r="A907" s="15"/>
      <c r="B907" s="51">
        <v>3</v>
      </c>
      <c r="C907" s="31" t="s">
        <v>1800</v>
      </c>
      <c r="D907" s="32" t="s">
        <v>1801</v>
      </c>
      <c r="E907" s="31" t="s">
        <v>1748</v>
      </c>
      <c r="F907" s="31" t="s">
        <v>20</v>
      </c>
      <c r="G907" s="53">
        <v>11</v>
      </c>
    </row>
    <row r="908" spans="1:7" s="5" customFormat="1" ht="60" hidden="1" customHeight="1" x14ac:dyDescent="0.2">
      <c r="A908" s="15"/>
      <c r="B908" s="51">
        <v>3</v>
      </c>
      <c r="C908" s="31" t="s">
        <v>1802</v>
      </c>
      <c r="D908" s="32" t="s">
        <v>1803</v>
      </c>
      <c r="E908" s="31" t="s">
        <v>1748</v>
      </c>
      <c r="F908" s="31" t="s">
        <v>20</v>
      </c>
      <c r="G908" s="53">
        <v>11</v>
      </c>
    </row>
    <row r="909" spans="1:7" s="5" customFormat="1" ht="60" hidden="1" customHeight="1" x14ac:dyDescent="0.2">
      <c r="A909" s="15"/>
      <c r="B909" s="51">
        <v>3</v>
      </c>
      <c r="C909" s="31" t="s">
        <v>1569</v>
      </c>
      <c r="D909" s="32" t="s">
        <v>1804</v>
      </c>
      <c r="E909" s="31" t="s">
        <v>1748</v>
      </c>
      <c r="F909" s="31" t="s">
        <v>20</v>
      </c>
      <c r="G909" s="53">
        <v>8</v>
      </c>
    </row>
    <row r="910" spans="1:7" s="5" customFormat="1" ht="60" hidden="1" customHeight="1" x14ac:dyDescent="0.2">
      <c r="A910" s="15"/>
      <c r="B910" s="51">
        <v>3</v>
      </c>
      <c r="C910" s="31" t="s">
        <v>1760</v>
      </c>
      <c r="D910" s="32" t="s">
        <v>1805</v>
      </c>
      <c r="E910" s="31" t="s">
        <v>1748</v>
      </c>
      <c r="F910" s="31" t="s">
        <v>20</v>
      </c>
      <c r="G910" s="53">
        <v>7</v>
      </c>
    </row>
    <row r="911" spans="1:7" s="5" customFormat="1" ht="60" hidden="1" customHeight="1" x14ac:dyDescent="0.2">
      <c r="A911" s="15"/>
      <c r="B911" s="51">
        <v>3</v>
      </c>
      <c r="C911" s="31" t="s">
        <v>1760</v>
      </c>
      <c r="D911" s="32" t="s">
        <v>1806</v>
      </c>
      <c r="E911" s="31" t="s">
        <v>1748</v>
      </c>
      <c r="F911" s="31" t="s">
        <v>20</v>
      </c>
      <c r="G911" s="53">
        <v>7</v>
      </c>
    </row>
    <row r="912" spans="1:7" s="5" customFormat="1" ht="60" hidden="1" customHeight="1" x14ac:dyDescent="0.2">
      <c r="A912" s="15"/>
      <c r="B912" s="51">
        <v>3</v>
      </c>
      <c r="C912" s="31" t="s">
        <v>1760</v>
      </c>
      <c r="D912" s="32" t="s">
        <v>1807</v>
      </c>
      <c r="E912" s="31" t="s">
        <v>1748</v>
      </c>
      <c r="F912" s="31" t="s">
        <v>20</v>
      </c>
      <c r="G912" s="53">
        <v>7</v>
      </c>
    </row>
    <row r="913" spans="1:7" s="5" customFormat="1" ht="60" hidden="1" customHeight="1" x14ac:dyDescent="0.2">
      <c r="A913" s="15"/>
      <c r="B913" s="51">
        <v>3</v>
      </c>
      <c r="C913" s="31" t="s">
        <v>1760</v>
      </c>
      <c r="D913" s="32" t="s">
        <v>421</v>
      </c>
      <c r="E913" s="31" t="s">
        <v>1748</v>
      </c>
      <c r="F913" s="31" t="s">
        <v>20</v>
      </c>
      <c r="G913" s="53">
        <v>7</v>
      </c>
    </row>
    <row r="914" spans="1:7" s="5" customFormat="1" ht="60" hidden="1" customHeight="1" x14ac:dyDescent="0.2">
      <c r="A914" s="15"/>
      <c r="B914" s="51">
        <v>3</v>
      </c>
      <c r="C914" s="31" t="s">
        <v>1808</v>
      </c>
      <c r="D914" s="32" t="s">
        <v>1809</v>
      </c>
      <c r="E914" s="31" t="s">
        <v>1748</v>
      </c>
      <c r="F914" s="31" t="s">
        <v>20</v>
      </c>
      <c r="G914" s="53">
        <v>7</v>
      </c>
    </row>
    <row r="915" spans="1:7" s="5" customFormat="1" ht="60" hidden="1" customHeight="1" x14ac:dyDescent="0.2">
      <c r="A915" s="15"/>
      <c r="B915" s="51">
        <v>3</v>
      </c>
      <c r="C915" s="31" t="s">
        <v>1810</v>
      </c>
      <c r="D915" s="32" t="s">
        <v>1811</v>
      </c>
      <c r="E915" s="31" t="s">
        <v>1748</v>
      </c>
      <c r="F915" s="31" t="s">
        <v>20</v>
      </c>
      <c r="G915" s="53">
        <v>7</v>
      </c>
    </row>
    <row r="916" spans="1:7" s="5" customFormat="1" ht="60" hidden="1" customHeight="1" x14ac:dyDescent="0.2">
      <c r="A916" s="15"/>
      <c r="B916" s="91">
        <v>3</v>
      </c>
      <c r="C916" s="76" t="s">
        <v>1812</v>
      </c>
      <c r="D916" s="49" t="s">
        <v>468</v>
      </c>
      <c r="E916" s="31" t="s">
        <v>1748</v>
      </c>
      <c r="F916" s="31" t="s">
        <v>20</v>
      </c>
      <c r="G916" s="54">
        <v>6</v>
      </c>
    </row>
    <row r="917" spans="1:7" s="5" customFormat="1" ht="60" hidden="1" customHeight="1" x14ac:dyDescent="0.2">
      <c r="A917" s="15"/>
      <c r="B917" s="91">
        <v>3</v>
      </c>
      <c r="C917" s="76" t="s">
        <v>1812</v>
      </c>
      <c r="D917" s="49" t="s">
        <v>1813</v>
      </c>
      <c r="E917" s="31" t="s">
        <v>1748</v>
      </c>
      <c r="F917" s="31" t="s">
        <v>20</v>
      </c>
      <c r="G917" s="54">
        <v>6</v>
      </c>
    </row>
    <row r="918" spans="1:7" s="5" customFormat="1" ht="60" hidden="1" customHeight="1" x14ac:dyDescent="0.2">
      <c r="A918" s="15"/>
      <c r="B918" s="91">
        <v>3</v>
      </c>
      <c r="C918" s="76" t="s">
        <v>1760</v>
      </c>
      <c r="D918" s="49" t="s">
        <v>1814</v>
      </c>
      <c r="E918" s="31" t="s">
        <v>1748</v>
      </c>
      <c r="F918" s="31" t="s">
        <v>20</v>
      </c>
      <c r="G918" s="54">
        <v>6</v>
      </c>
    </row>
    <row r="919" spans="1:7" s="5" customFormat="1" ht="60" hidden="1" customHeight="1" x14ac:dyDescent="0.2">
      <c r="A919" s="15"/>
      <c r="B919" s="91">
        <v>3</v>
      </c>
      <c r="C919" s="76" t="s">
        <v>1760</v>
      </c>
      <c r="D919" s="49" t="s">
        <v>1815</v>
      </c>
      <c r="E919" s="31" t="s">
        <v>1748</v>
      </c>
      <c r="F919" s="31" t="s">
        <v>20</v>
      </c>
      <c r="G919" s="54">
        <v>6</v>
      </c>
    </row>
    <row r="920" spans="1:7" s="5" customFormat="1" ht="60" hidden="1" customHeight="1" x14ac:dyDescent="0.2">
      <c r="A920" s="15"/>
      <c r="B920" s="51">
        <v>3</v>
      </c>
      <c r="C920" s="31" t="s">
        <v>1816</v>
      </c>
      <c r="D920" s="32" t="s">
        <v>1817</v>
      </c>
      <c r="E920" s="31" t="s">
        <v>1748</v>
      </c>
      <c r="F920" s="31" t="s">
        <v>20</v>
      </c>
      <c r="G920" s="53">
        <v>7</v>
      </c>
    </row>
    <row r="921" spans="1:7" s="5" customFormat="1" ht="60" hidden="1" customHeight="1" x14ac:dyDescent="0.2">
      <c r="A921" s="15"/>
      <c r="B921" s="51">
        <v>3</v>
      </c>
      <c r="C921" s="31" t="s">
        <v>1818</v>
      </c>
      <c r="D921" s="32" t="s">
        <v>1819</v>
      </c>
      <c r="E921" s="31" t="s">
        <v>1748</v>
      </c>
      <c r="F921" s="31" t="s">
        <v>20</v>
      </c>
      <c r="G921" s="53">
        <v>11</v>
      </c>
    </row>
    <row r="922" spans="1:7" s="5" customFormat="1" ht="60" hidden="1" customHeight="1" x14ac:dyDescent="0.2">
      <c r="A922" s="15"/>
      <c r="B922" s="51">
        <v>3</v>
      </c>
      <c r="C922" s="31" t="s">
        <v>1820</v>
      </c>
      <c r="D922" s="32" t="s">
        <v>1821</v>
      </c>
      <c r="E922" s="31" t="s">
        <v>1748</v>
      </c>
      <c r="F922" s="31" t="s">
        <v>20</v>
      </c>
      <c r="G922" s="53">
        <v>7</v>
      </c>
    </row>
    <row r="923" spans="1:7" s="5" customFormat="1" ht="60" hidden="1" customHeight="1" x14ac:dyDescent="0.2">
      <c r="A923" s="15"/>
      <c r="B923" s="51">
        <v>3</v>
      </c>
      <c r="C923" s="31" t="s">
        <v>1604</v>
      </c>
      <c r="D923" s="32" t="s">
        <v>1822</v>
      </c>
      <c r="E923" s="31" t="s">
        <v>1748</v>
      </c>
      <c r="F923" s="31" t="s">
        <v>20</v>
      </c>
      <c r="G923" s="53">
        <v>11</v>
      </c>
    </row>
    <row r="924" spans="1:7" s="5" customFormat="1" ht="60" hidden="1" customHeight="1" x14ac:dyDescent="0.2">
      <c r="A924" s="15"/>
      <c r="B924" s="51">
        <v>3</v>
      </c>
      <c r="C924" s="31" t="s">
        <v>1823</v>
      </c>
      <c r="D924" s="32" t="s">
        <v>1824</v>
      </c>
      <c r="E924" s="31" t="s">
        <v>1748</v>
      </c>
      <c r="F924" s="31" t="s">
        <v>20</v>
      </c>
      <c r="G924" s="53">
        <v>11</v>
      </c>
    </row>
    <row r="925" spans="1:7" s="5" customFormat="1" ht="60" hidden="1" customHeight="1" x14ac:dyDescent="0.2">
      <c r="A925" s="15"/>
      <c r="B925" s="51">
        <v>3</v>
      </c>
      <c r="C925" s="31" t="s">
        <v>1825</v>
      </c>
      <c r="D925" s="32" t="s">
        <v>1826</v>
      </c>
      <c r="E925" s="31" t="s">
        <v>1748</v>
      </c>
      <c r="F925" s="31" t="s">
        <v>20</v>
      </c>
      <c r="G925" s="53">
        <v>7</v>
      </c>
    </row>
    <row r="926" spans="1:7" s="5" customFormat="1" ht="60" hidden="1" customHeight="1" x14ac:dyDescent="0.2">
      <c r="A926" s="15"/>
      <c r="B926" s="51">
        <v>3</v>
      </c>
      <c r="C926" s="31" t="s">
        <v>1827</v>
      </c>
      <c r="D926" s="32" t="s">
        <v>1828</v>
      </c>
      <c r="E926" s="31" t="s">
        <v>1748</v>
      </c>
      <c r="F926" s="31" t="s">
        <v>20</v>
      </c>
      <c r="G926" s="53">
        <v>11</v>
      </c>
    </row>
    <row r="927" spans="1:7" s="5" customFormat="1" ht="60" hidden="1" customHeight="1" x14ac:dyDescent="0.2">
      <c r="A927" s="15"/>
      <c r="B927" s="51">
        <v>3</v>
      </c>
      <c r="C927" s="31" t="s">
        <v>1615</v>
      </c>
      <c r="D927" s="32" t="s">
        <v>1829</v>
      </c>
      <c r="E927" s="31" t="s">
        <v>1748</v>
      </c>
      <c r="F927" s="31" t="s">
        <v>20</v>
      </c>
      <c r="G927" s="82">
        <v>12</v>
      </c>
    </row>
    <row r="928" spans="1:7" s="5" customFormat="1" ht="60" hidden="1" customHeight="1" x14ac:dyDescent="0.2">
      <c r="A928" s="15"/>
      <c r="B928" s="91">
        <v>3</v>
      </c>
      <c r="C928" s="76" t="s">
        <v>1573</v>
      </c>
      <c r="D928" s="49" t="s">
        <v>1830</v>
      </c>
      <c r="E928" s="31" t="s">
        <v>1748</v>
      </c>
      <c r="F928" s="31" t="s">
        <v>20</v>
      </c>
      <c r="G928" s="54">
        <v>6</v>
      </c>
    </row>
    <row r="929" spans="1:7" s="5" customFormat="1" ht="60" hidden="1" customHeight="1" x14ac:dyDescent="0.2">
      <c r="A929" s="15"/>
      <c r="B929" s="51">
        <v>3</v>
      </c>
      <c r="C929" s="31" t="s">
        <v>1573</v>
      </c>
      <c r="D929" s="32" t="s">
        <v>1831</v>
      </c>
      <c r="E929" s="31" t="s">
        <v>1748</v>
      </c>
      <c r="F929" s="31" t="s">
        <v>20</v>
      </c>
      <c r="G929" s="53">
        <v>11</v>
      </c>
    </row>
    <row r="930" spans="1:7" s="5" customFormat="1" ht="60" hidden="1" customHeight="1" x14ac:dyDescent="0.2">
      <c r="A930" s="15"/>
      <c r="B930" s="51">
        <v>3</v>
      </c>
      <c r="C930" s="31" t="s">
        <v>1573</v>
      </c>
      <c r="D930" s="32" t="s">
        <v>1832</v>
      </c>
      <c r="E930" s="31" t="s">
        <v>1748</v>
      </c>
      <c r="F930" s="31" t="s">
        <v>20</v>
      </c>
      <c r="G930" s="53">
        <v>7</v>
      </c>
    </row>
    <row r="931" spans="1:7" s="5" customFormat="1" ht="60" hidden="1" customHeight="1" x14ac:dyDescent="0.2">
      <c r="A931" s="15"/>
      <c r="B931" s="51">
        <v>3</v>
      </c>
      <c r="C931" s="31" t="s">
        <v>1573</v>
      </c>
      <c r="D931" s="32" t="s">
        <v>1833</v>
      </c>
      <c r="E931" s="31" t="s">
        <v>1748</v>
      </c>
      <c r="F931" s="31" t="s">
        <v>20</v>
      </c>
      <c r="G931" s="53">
        <v>11</v>
      </c>
    </row>
    <row r="932" spans="1:7" s="5" customFormat="1" ht="60" hidden="1" customHeight="1" x14ac:dyDescent="0.2">
      <c r="A932" s="15"/>
      <c r="B932" s="51">
        <v>3</v>
      </c>
      <c r="C932" s="31" t="s">
        <v>1834</v>
      </c>
      <c r="D932" s="32" t="s">
        <v>1835</v>
      </c>
      <c r="E932" s="31" t="s">
        <v>1748</v>
      </c>
      <c r="F932" s="31" t="s">
        <v>20</v>
      </c>
      <c r="G932" s="53">
        <v>9</v>
      </c>
    </row>
    <row r="933" spans="1:7" s="5" customFormat="1" ht="60" hidden="1" customHeight="1" x14ac:dyDescent="0.2">
      <c r="A933" s="15"/>
      <c r="B933" s="51">
        <v>3</v>
      </c>
      <c r="C933" s="31" t="s">
        <v>1834</v>
      </c>
      <c r="D933" s="32" t="s">
        <v>1836</v>
      </c>
      <c r="E933" s="31" t="s">
        <v>1748</v>
      </c>
      <c r="F933" s="31" t="s">
        <v>20</v>
      </c>
      <c r="G933" s="53">
        <v>9</v>
      </c>
    </row>
    <row r="934" spans="1:7" s="5" customFormat="1" ht="60" hidden="1" customHeight="1" x14ac:dyDescent="0.2">
      <c r="A934" s="15"/>
      <c r="B934" s="51">
        <v>3</v>
      </c>
      <c r="C934" s="31" t="s">
        <v>1834</v>
      </c>
      <c r="D934" s="32" t="s">
        <v>1837</v>
      </c>
      <c r="E934" s="31" t="s">
        <v>1748</v>
      </c>
      <c r="F934" s="31" t="s">
        <v>20</v>
      </c>
      <c r="G934" s="53">
        <v>9</v>
      </c>
    </row>
    <row r="935" spans="1:7" s="5" customFormat="1" ht="60" hidden="1" customHeight="1" x14ac:dyDescent="0.2">
      <c r="A935" s="15"/>
      <c r="B935" s="51">
        <v>3</v>
      </c>
      <c r="C935" s="31" t="s">
        <v>1838</v>
      </c>
      <c r="D935" s="32" t="s">
        <v>1839</v>
      </c>
      <c r="E935" s="31" t="s">
        <v>1748</v>
      </c>
      <c r="F935" s="31" t="s">
        <v>20</v>
      </c>
      <c r="G935" s="53">
        <v>7</v>
      </c>
    </row>
    <row r="936" spans="1:7" s="5" customFormat="1" ht="60" hidden="1" customHeight="1" x14ac:dyDescent="0.2">
      <c r="A936" s="15"/>
      <c r="B936" s="51">
        <v>3</v>
      </c>
      <c r="C936" s="31" t="s">
        <v>1623</v>
      </c>
      <c r="D936" s="32" t="s">
        <v>1840</v>
      </c>
      <c r="E936" s="31" t="s">
        <v>1748</v>
      </c>
      <c r="F936" s="31" t="s">
        <v>20</v>
      </c>
      <c r="G936" s="53">
        <v>7</v>
      </c>
    </row>
    <row r="937" spans="1:7" s="5" customFormat="1" ht="60" hidden="1" customHeight="1" x14ac:dyDescent="0.2">
      <c r="A937" s="15"/>
      <c r="B937" s="51">
        <v>3</v>
      </c>
      <c r="C937" s="31" t="s">
        <v>1841</v>
      </c>
      <c r="D937" s="32" t="s">
        <v>1842</v>
      </c>
      <c r="E937" s="31" t="s">
        <v>1748</v>
      </c>
      <c r="F937" s="31" t="s">
        <v>20</v>
      </c>
      <c r="G937" s="53">
        <v>9</v>
      </c>
    </row>
    <row r="938" spans="1:7" s="5" customFormat="1" ht="60" hidden="1" customHeight="1" x14ac:dyDescent="0.2">
      <c r="A938" s="15"/>
      <c r="B938" s="51">
        <v>3</v>
      </c>
      <c r="C938" s="31" t="s">
        <v>1623</v>
      </c>
      <c r="D938" s="32" t="s">
        <v>1843</v>
      </c>
      <c r="E938" s="31" t="s">
        <v>1748</v>
      </c>
      <c r="F938" s="31" t="s">
        <v>20</v>
      </c>
      <c r="G938" s="53">
        <v>9</v>
      </c>
    </row>
    <row r="939" spans="1:7" s="5" customFormat="1" ht="60" hidden="1" customHeight="1" x14ac:dyDescent="0.2">
      <c r="A939" s="15"/>
      <c r="B939" s="51">
        <v>3</v>
      </c>
      <c r="C939" s="31" t="s">
        <v>1789</v>
      </c>
      <c r="D939" s="32" t="s">
        <v>1844</v>
      </c>
      <c r="E939" s="31" t="s">
        <v>1748</v>
      </c>
      <c r="F939" s="31" t="s">
        <v>20</v>
      </c>
      <c r="G939" s="53">
        <v>7</v>
      </c>
    </row>
    <row r="940" spans="1:7" s="5" customFormat="1" ht="60" hidden="1" customHeight="1" x14ac:dyDescent="0.2">
      <c r="A940" s="15"/>
      <c r="B940" s="51">
        <v>3</v>
      </c>
      <c r="C940" s="31" t="s">
        <v>1645</v>
      </c>
      <c r="D940" s="32" t="s">
        <v>1845</v>
      </c>
      <c r="E940" s="31" t="s">
        <v>1748</v>
      </c>
      <c r="F940" s="31" t="s">
        <v>20</v>
      </c>
      <c r="G940" s="53">
        <v>11</v>
      </c>
    </row>
    <row r="941" spans="1:7" s="5" customFormat="1" ht="60" hidden="1" customHeight="1" x14ac:dyDescent="0.2">
      <c r="A941" s="15"/>
      <c r="B941" s="51">
        <v>3</v>
      </c>
      <c r="C941" s="31" t="s">
        <v>1635</v>
      </c>
      <c r="D941" s="32" t="s">
        <v>1846</v>
      </c>
      <c r="E941" s="31" t="s">
        <v>1748</v>
      </c>
      <c r="F941" s="31" t="s">
        <v>20</v>
      </c>
      <c r="G941" s="53">
        <v>11</v>
      </c>
    </row>
    <row r="942" spans="1:7" s="5" customFormat="1" ht="60" hidden="1" customHeight="1" x14ac:dyDescent="0.2">
      <c r="A942" s="15"/>
      <c r="B942" s="51">
        <v>3</v>
      </c>
      <c r="C942" s="31" t="s">
        <v>1638</v>
      </c>
      <c r="D942" s="32" t="s">
        <v>1847</v>
      </c>
      <c r="E942" s="31" t="s">
        <v>1748</v>
      </c>
      <c r="F942" s="31" t="s">
        <v>20</v>
      </c>
      <c r="G942" s="53">
        <v>11</v>
      </c>
    </row>
    <row r="943" spans="1:7" s="5" customFormat="1" ht="60" hidden="1" customHeight="1" x14ac:dyDescent="0.2">
      <c r="A943" s="15"/>
      <c r="B943" s="51">
        <v>3</v>
      </c>
      <c r="C943" s="31" t="s">
        <v>1848</v>
      </c>
      <c r="D943" s="32" t="s">
        <v>1849</v>
      </c>
      <c r="E943" s="31" t="s">
        <v>1748</v>
      </c>
      <c r="F943" s="31" t="s">
        <v>20</v>
      </c>
      <c r="G943" s="82">
        <v>14</v>
      </c>
    </row>
    <row r="944" spans="1:7" s="5" customFormat="1" ht="60" hidden="1" customHeight="1" x14ac:dyDescent="0.2">
      <c r="A944" s="15"/>
      <c r="B944" s="51">
        <v>3</v>
      </c>
      <c r="C944" s="31" t="s">
        <v>1647</v>
      </c>
      <c r="D944" s="32" t="s">
        <v>1850</v>
      </c>
      <c r="E944" s="31" t="s">
        <v>1748</v>
      </c>
      <c r="F944" s="31" t="s">
        <v>20</v>
      </c>
      <c r="G944" s="53">
        <v>7</v>
      </c>
    </row>
    <row r="945" spans="1:7" s="5" customFormat="1" ht="60" hidden="1" customHeight="1" x14ac:dyDescent="0.2">
      <c r="A945" s="15"/>
      <c r="B945" s="51">
        <v>3</v>
      </c>
      <c r="C945" s="31" t="s">
        <v>1647</v>
      </c>
      <c r="D945" s="32" t="s">
        <v>1851</v>
      </c>
      <c r="E945" s="31" t="s">
        <v>1748</v>
      </c>
      <c r="F945" s="31" t="s">
        <v>20</v>
      </c>
      <c r="G945" s="82">
        <v>12</v>
      </c>
    </row>
    <row r="946" spans="1:7" s="5" customFormat="1" ht="60" hidden="1" customHeight="1" x14ac:dyDescent="0.2">
      <c r="A946" s="15"/>
      <c r="B946" s="51">
        <v>3</v>
      </c>
      <c r="C946" s="31" t="s">
        <v>1647</v>
      </c>
      <c r="D946" s="32" t="s">
        <v>1852</v>
      </c>
      <c r="E946" s="31" t="s">
        <v>1748</v>
      </c>
      <c r="F946" s="31" t="s">
        <v>20</v>
      </c>
      <c r="G946" s="53">
        <v>9</v>
      </c>
    </row>
    <row r="947" spans="1:7" s="5" customFormat="1" ht="60" hidden="1" customHeight="1" x14ac:dyDescent="0.2">
      <c r="A947" s="15"/>
      <c r="B947" s="51">
        <v>3</v>
      </c>
      <c r="C947" s="31" t="s">
        <v>1647</v>
      </c>
      <c r="D947" s="32" t="s">
        <v>1853</v>
      </c>
      <c r="E947" s="31" t="s">
        <v>1748</v>
      </c>
      <c r="F947" s="31" t="s">
        <v>20</v>
      </c>
      <c r="G947" s="53">
        <v>7</v>
      </c>
    </row>
    <row r="948" spans="1:7" s="5" customFormat="1" ht="102" hidden="1" customHeight="1" x14ac:dyDescent="0.2">
      <c r="A948" s="15"/>
      <c r="B948" s="51">
        <v>3</v>
      </c>
      <c r="C948" s="31" t="s">
        <v>399</v>
      </c>
      <c r="D948" s="32" t="s">
        <v>1101</v>
      </c>
      <c r="E948" s="31" t="s">
        <v>245</v>
      </c>
      <c r="F948" s="76" t="s">
        <v>2147</v>
      </c>
      <c r="G948" s="82">
        <v>18</v>
      </c>
    </row>
    <row r="949" spans="1:7" s="5" customFormat="1" ht="88.15" hidden="1" customHeight="1" x14ac:dyDescent="0.2">
      <c r="A949" s="15"/>
      <c r="B949" s="51">
        <v>3</v>
      </c>
      <c r="C949" s="31" t="s">
        <v>399</v>
      </c>
      <c r="D949" s="32" t="s">
        <v>1854</v>
      </c>
      <c r="E949" s="31" t="s">
        <v>245</v>
      </c>
      <c r="F949" s="76" t="s">
        <v>2147</v>
      </c>
      <c r="G949" s="82">
        <v>17</v>
      </c>
    </row>
    <row r="950" spans="1:7" s="5" customFormat="1" ht="79.900000000000006" hidden="1" customHeight="1" x14ac:dyDescent="0.2">
      <c r="A950" s="15"/>
      <c r="B950" s="51">
        <v>3</v>
      </c>
      <c r="C950" s="31" t="s">
        <v>399</v>
      </c>
      <c r="D950" s="32" t="s">
        <v>593</v>
      </c>
      <c r="E950" s="31" t="s">
        <v>245</v>
      </c>
      <c r="F950" s="76" t="s">
        <v>2147</v>
      </c>
      <c r="G950" s="82">
        <v>17</v>
      </c>
    </row>
    <row r="951" spans="1:7" s="5" customFormat="1" ht="81" hidden="1" customHeight="1" x14ac:dyDescent="0.2">
      <c r="A951" s="15"/>
      <c r="B951" s="51">
        <v>3</v>
      </c>
      <c r="C951" s="31" t="s">
        <v>1855</v>
      </c>
      <c r="D951" s="32" t="s">
        <v>1856</v>
      </c>
      <c r="E951" s="31" t="s">
        <v>245</v>
      </c>
      <c r="F951" s="76" t="s">
        <v>2147</v>
      </c>
      <c r="G951" s="82">
        <v>14</v>
      </c>
    </row>
    <row r="952" spans="1:7" s="5" customFormat="1" ht="97.9" hidden="1" customHeight="1" x14ac:dyDescent="0.2">
      <c r="A952" s="15"/>
      <c r="B952" s="51">
        <v>3</v>
      </c>
      <c r="C952" s="31" t="s">
        <v>399</v>
      </c>
      <c r="D952" s="32" t="s">
        <v>519</v>
      </c>
      <c r="E952" s="31" t="s">
        <v>245</v>
      </c>
      <c r="F952" s="76" t="s">
        <v>2147</v>
      </c>
      <c r="G952" s="53">
        <v>11</v>
      </c>
    </row>
    <row r="953" spans="1:7" s="5" customFormat="1" ht="84" hidden="1" customHeight="1" x14ac:dyDescent="0.2">
      <c r="A953" s="15"/>
      <c r="B953" s="51">
        <v>3</v>
      </c>
      <c r="C953" s="31" t="s">
        <v>399</v>
      </c>
      <c r="D953" s="32" t="s">
        <v>1074</v>
      </c>
      <c r="E953" s="31" t="s">
        <v>245</v>
      </c>
      <c r="F953" s="76" t="s">
        <v>2147</v>
      </c>
      <c r="G953" s="53">
        <v>11</v>
      </c>
    </row>
    <row r="954" spans="1:7" s="5" customFormat="1" ht="60" hidden="1" customHeight="1" x14ac:dyDescent="0.2">
      <c r="A954" s="15"/>
      <c r="B954" s="51">
        <v>3</v>
      </c>
      <c r="C954" s="31" t="s">
        <v>399</v>
      </c>
      <c r="D954" s="32" t="s">
        <v>615</v>
      </c>
      <c r="E954" s="31" t="s">
        <v>245</v>
      </c>
      <c r="F954" s="76" t="s">
        <v>2147</v>
      </c>
      <c r="G954" s="53">
        <v>7</v>
      </c>
    </row>
    <row r="955" spans="1:7" s="5" customFormat="1" ht="60" hidden="1" customHeight="1" x14ac:dyDescent="0.2">
      <c r="A955" s="15"/>
      <c r="B955" s="91">
        <v>3</v>
      </c>
      <c r="C955" s="76" t="s">
        <v>399</v>
      </c>
      <c r="D955" s="49" t="s">
        <v>617</v>
      </c>
      <c r="E955" s="76" t="s">
        <v>245</v>
      </c>
      <c r="F955" s="76" t="s">
        <v>2147</v>
      </c>
      <c r="G955" s="54">
        <v>3</v>
      </c>
    </row>
    <row r="956" spans="1:7" s="5" customFormat="1" ht="60" hidden="1" customHeight="1" x14ac:dyDescent="0.2">
      <c r="A956" s="15"/>
      <c r="B956" s="51">
        <v>3</v>
      </c>
      <c r="C956" s="31" t="s">
        <v>399</v>
      </c>
      <c r="D956" s="32" t="s">
        <v>1857</v>
      </c>
      <c r="E956" s="31" t="s">
        <v>245</v>
      </c>
      <c r="F956" s="76" t="s">
        <v>2147</v>
      </c>
      <c r="G956" s="82">
        <v>17</v>
      </c>
    </row>
    <row r="957" spans="1:7" s="5" customFormat="1" ht="60" hidden="1" customHeight="1" x14ac:dyDescent="0.2">
      <c r="A957" s="15"/>
      <c r="B957" s="51">
        <v>3</v>
      </c>
      <c r="C957" s="31" t="s">
        <v>399</v>
      </c>
      <c r="D957" s="32" t="s">
        <v>1858</v>
      </c>
      <c r="E957" s="31" t="s">
        <v>245</v>
      </c>
      <c r="F957" s="76" t="s">
        <v>2147</v>
      </c>
      <c r="G957" s="82">
        <v>19</v>
      </c>
    </row>
    <row r="958" spans="1:7" s="5" customFormat="1" ht="60" hidden="1" customHeight="1" x14ac:dyDescent="0.2">
      <c r="A958" s="15"/>
      <c r="B958" s="51">
        <v>3</v>
      </c>
      <c r="C958" s="31" t="s">
        <v>399</v>
      </c>
      <c r="D958" s="32" t="s">
        <v>1859</v>
      </c>
      <c r="E958" s="31" t="s">
        <v>245</v>
      </c>
      <c r="F958" s="76" t="s">
        <v>2147</v>
      </c>
      <c r="G958" s="82">
        <v>19</v>
      </c>
    </row>
    <row r="959" spans="1:7" s="5" customFormat="1" ht="60" hidden="1" customHeight="1" thickBot="1" x14ac:dyDescent="0.25">
      <c r="A959" s="15"/>
      <c r="B959" s="114">
        <v>3</v>
      </c>
      <c r="C959" s="115" t="s">
        <v>399</v>
      </c>
      <c r="D959" s="116" t="s">
        <v>1860</v>
      </c>
      <c r="E959" s="115" t="s">
        <v>245</v>
      </c>
      <c r="F959" s="76" t="s">
        <v>2147</v>
      </c>
      <c r="G959" s="117">
        <v>19</v>
      </c>
    </row>
    <row r="960" spans="1:7" s="5" customFormat="1" ht="60" hidden="1" customHeight="1" x14ac:dyDescent="0.2">
      <c r="A960" s="15"/>
      <c r="B960" s="118">
        <v>4</v>
      </c>
      <c r="C960" s="119" t="s">
        <v>619</v>
      </c>
      <c r="D960" s="120" t="s">
        <v>1861</v>
      </c>
      <c r="E960" s="119" t="s">
        <v>976</v>
      </c>
      <c r="F960" s="119" t="s">
        <v>2179</v>
      </c>
      <c r="G960" s="109">
        <v>12</v>
      </c>
    </row>
    <row r="961" spans="1:7" s="5" customFormat="1" ht="60" hidden="1" customHeight="1" x14ac:dyDescent="0.2">
      <c r="A961" s="15"/>
      <c r="B961" s="91">
        <v>4</v>
      </c>
      <c r="C961" s="76" t="s">
        <v>636</v>
      </c>
      <c r="D961" s="49" t="s">
        <v>640</v>
      </c>
      <c r="E961" s="119" t="s">
        <v>976</v>
      </c>
      <c r="F961" s="119" t="s">
        <v>2179</v>
      </c>
      <c r="G961" s="82">
        <v>12</v>
      </c>
    </row>
    <row r="962" spans="1:7" s="5" customFormat="1" ht="60" hidden="1" customHeight="1" x14ac:dyDescent="0.2">
      <c r="A962" s="15"/>
      <c r="B962" s="91">
        <v>4</v>
      </c>
      <c r="C962" s="76" t="s">
        <v>619</v>
      </c>
      <c r="D962" s="49" t="s">
        <v>1862</v>
      </c>
      <c r="E962" s="119" t="s">
        <v>976</v>
      </c>
      <c r="F962" s="119" t="s">
        <v>2179</v>
      </c>
      <c r="G962" s="53">
        <v>9</v>
      </c>
    </row>
    <row r="963" spans="1:7" s="5" customFormat="1" ht="60" hidden="1" customHeight="1" x14ac:dyDescent="0.2">
      <c r="A963" s="15"/>
      <c r="B963" s="91">
        <v>4</v>
      </c>
      <c r="C963" s="76" t="s">
        <v>619</v>
      </c>
      <c r="D963" s="49" t="s">
        <v>1863</v>
      </c>
      <c r="E963" s="119" t="s">
        <v>976</v>
      </c>
      <c r="F963" s="119" t="s">
        <v>2179</v>
      </c>
      <c r="G963" s="53">
        <v>9</v>
      </c>
    </row>
    <row r="964" spans="1:7" s="5" customFormat="1" ht="84" hidden="1" customHeight="1" x14ac:dyDescent="0.2">
      <c r="A964" s="15"/>
      <c r="B964" s="51">
        <v>4</v>
      </c>
      <c r="C964" s="31" t="s">
        <v>619</v>
      </c>
      <c r="D964" s="32" t="s">
        <v>1864</v>
      </c>
      <c r="E964" s="31" t="s">
        <v>9</v>
      </c>
      <c r="F964" s="31" t="s">
        <v>20</v>
      </c>
      <c r="G964" s="82">
        <v>12</v>
      </c>
    </row>
    <row r="965" spans="1:7" s="5" customFormat="1" ht="60" hidden="1" customHeight="1" x14ac:dyDescent="0.2">
      <c r="A965" s="15"/>
      <c r="B965" s="51">
        <v>4</v>
      </c>
      <c r="C965" s="31" t="s">
        <v>619</v>
      </c>
      <c r="D965" s="32" t="s">
        <v>1865</v>
      </c>
      <c r="E965" s="31" t="s">
        <v>9</v>
      </c>
      <c r="F965" s="31" t="s">
        <v>20</v>
      </c>
      <c r="G965" s="82">
        <v>12</v>
      </c>
    </row>
    <row r="966" spans="1:7" s="5" customFormat="1" ht="60" hidden="1" customHeight="1" x14ac:dyDescent="0.2">
      <c r="A966" s="15"/>
      <c r="B966" s="51">
        <v>4</v>
      </c>
      <c r="C966" s="31" t="s">
        <v>642</v>
      </c>
      <c r="D966" s="32" t="s">
        <v>1866</v>
      </c>
      <c r="E966" s="31" t="s">
        <v>9</v>
      </c>
      <c r="F966" s="31" t="s">
        <v>20</v>
      </c>
      <c r="G966" s="82">
        <v>12</v>
      </c>
    </row>
    <row r="967" spans="1:7" s="5" customFormat="1" ht="60" hidden="1" customHeight="1" x14ac:dyDescent="0.2">
      <c r="A967" s="15"/>
      <c r="B967" s="51">
        <v>4</v>
      </c>
      <c r="C967" s="31" t="s">
        <v>620</v>
      </c>
      <c r="D967" s="32" t="s">
        <v>1867</v>
      </c>
      <c r="E967" s="31" t="s">
        <v>9</v>
      </c>
      <c r="F967" s="31" t="s">
        <v>20</v>
      </c>
      <c r="G967" s="53">
        <v>9</v>
      </c>
    </row>
    <row r="968" spans="1:7" s="5" customFormat="1" ht="94.15" hidden="1" customHeight="1" x14ac:dyDescent="0.2">
      <c r="A968" s="15"/>
      <c r="B968" s="51">
        <v>4</v>
      </c>
      <c r="C968" s="31" t="s">
        <v>619</v>
      </c>
      <c r="D968" s="32" t="s">
        <v>1868</v>
      </c>
      <c r="E968" s="31" t="s">
        <v>9</v>
      </c>
      <c r="F968" s="31" t="s">
        <v>20</v>
      </c>
      <c r="G968" s="53">
        <v>9</v>
      </c>
    </row>
    <row r="969" spans="1:7" s="5" customFormat="1" ht="60" hidden="1" customHeight="1" x14ac:dyDescent="0.2">
      <c r="A969" s="15"/>
      <c r="B969" s="51">
        <v>4</v>
      </c>
      <c r="C969" s="31" t="s">
        <v>619</v>
      </c>
      <c r="D969" s="32" t="s">
        <v>1869</v>
      </c>
      <c r="E969" s="31" t="s">
        <v>9</v>
      </c>
      <c r="F969" s="31" t="s">
        <v>20</v>
      </c>
      <c r="G969" s="53">
        <v>9</v>
      </c>
    </row>
    <row r="970" spans="1:7" s="5" customFormat="1" ht="60" hidden="1" customHeight="1" x14ac:dyDescent="0.2">
      <c r="A970" s="15"/>
      <c r="B970" s="51">
        <v>4</v>
      </c>
      <c r="C970" s="31" t="s">
        <v>619</v>
      </c>
      <c r="D970" s="32" t="s">
        <v>637</v>
      </c>
      <c r="E970" s="31" t="s">
        <v>9</v>
      </c>
      <c r="F970" s="31" t="s">
        <v>20</v>
      </c>
      <c r="G970" s="53">
        <v>9</v>
      </c>
    </row>
    <row r="971" spans="1:7" s="5" customFormat="1" ht="60" hidden="1" customHeight="1" x14ac:dyDescent="0.2">
      <c r="A971" s="15"/>
      <c r="B971" s="51">
        <v>4</v>
      </c>
      <c r="C971" s="31" t="s">
        <v>636</v>
      </c>
      <c r="D971" s="32" t="s">
        <v>641</v>
      </c>
      <c r="E971" s="31" t="s">
        <v>9</v>
      </c>
      <c r="F971" s="31" t="s">
        <v>20</v>
      </c>
      <c r="G971" s="53">
        <v>9</v>
      </c>
    </row>
    <row r="972" spans="1:7" s="5" customFormat="1" ht="60" hidden="1" customHeight="1" x14ac:dyDescent="0.2">
      <c r="A972" s="15"/>
      <c r="B972" s="51">
        <v>4</v>
      </c>
      <c r="C972" s="31" t="s">
        <v>619</v>
      </c>
      <c r="D972" s="32" t="s">
        <v>643</v>
      </c>
      <c r="E972" s="31" t="s">
        <v>9</v>
      </c>
      <c r="F972" s="31" t="s">
        <v>20</v>
      </c>
      <c r="G972" s="53">
        <v>9</v>
      </c>
    </row>
    <row r="973" spans="1:7" s="5" customFormat="1" ht="60" hidden="1" customHeight="1" x14ac:dyDescent="0.2">
      <c r="A973" s="15"/>
      <c r="B973" s="51">
        <v>4</v>
      </c>
      <c r="C973" s="31" t="s">
        <v>1870</v>
      </c>
      <c r="D973" s="32" t="s">
        <v>1871</v>
      </c>
      <c r="E973" s="31" t="s">
        <v>9</v>
      </c>
      <c r="F973" s="31" t="s">
        <v>20</v>
      </c>
      <c r="G973" s="82">
        <v>12</v>
      </c>
    </row>
    <row r="974" spans="1:7" s="5" customFormat="1" ht="60" hidden="1" customHeight="1" x14ac:dyDescent="0.2">
      <c r="A974" s="15"/>
      <c r="B974" s="51">
        <v>4</v>
      </c>
      <c r="C974" s="31" t="s">
        <v>1872</v>
      </c>
      <c r="D974" s="32" t="s">
        <v>1873</v>
      </c>
      <c r="E974" s="31" t="s">
        <v>9</v>
      </c>
      <c r="F974" s="31" t="s">
        <v>20</v>
      </c>
      <c r="G974" s="82">
        <v>19</v>
      </c>
    </row>
    <row r="975" spans="1:7" s="5" customFormat="1" ht="60" hidden="1" customHeight="1" x14ac:dyDescent="0.2">
      <c r="A975" s="15"/>
      <c r="B975" s="51">
        <v>4</v>
      </c>
      <c r="C975" s="31" t="s">
        <v>619</v>
      </c>
      <c r="D975" s="32" t="s">
        <v>624</v>
      </c>
      <c r="E975" s="31" t="s">
        <v>10</v>
      </c>
      <c r="F975" s="76" t="s">
        <v>1874</v>
      </c>
      <c r="G975" s="82">
        <v>12</v>
      </c>
    </row>
    <row r="976" spans="1:7" s="5" customFormat="1" ht="60" hidden="1" customHeight="1" x14ac:dyDescent="0.2">
      <c r="A976" s="15"/>
      <c r="B976" s="51">
        <v>4</v>
      </c>
      <c r="C976" s="31" t="s">
        <v>645</v>
      </c>
      <c r="D976" s="32" t="s">
        <v>1875</v>
      </c>
      <c r="E976" s="31" t="s">
        <v>10</v>
      </c>
      <c r="F976" s="76" t="s">
        <v>1874</v>
      </c>
      <c r="G976" s="82">
        <v>12</v>
      </c>
    </row>
    <row r="977" spans="1:7" s="5" customFormat="1" ht="60" hidden="1" customHeight="1" x14ac:dyDescent="0.2">
      <c r="A977" s="15"/>
      <c r="B977" s="51">
        <v>4</v>
      </c>
      <c r="C977" s="31" t="s">
        <v>619</v>
      </c>
      <c r="D977" s="32" t="s">
        <v>638</v>
      </c>
      <c r="E977" s="31" t="s">
        <v>625</v>
      </c>
      <c r="F977" s="31" t="s">
        <v>1452</v>
      </c>
      <c r="G977" s="82">
        <v>12</v>
      </c>
    </row>
    <row r="978" spans="1:7" s="5" customFormat="1" ht="60" hidden="1" customHeight="1" x14ac:dyDescent="0.2">
      <c r="A978" s="15"/>
      <c r="B978" s="51">
        <v>4</v>
      </c>
      <c r="C978" s="31" t="s">
        <v>645</v>
      </c>
      <c r="D978" s="32" t="s">
        <v>1876</v>
      </c>
      <c r="E978" s="31" t="s">
        <v>625</v>
      </c>
      <c r="F978" s="31" t="s">
        <v>1452</v>
      </c>
      <c r="G978" s="82">
        <v>12</v>
      </c>
    </row>
    <row r="979" spans="1:7" s="5" customFormat="1" ht="60" hidden="1" customHeight="1" x14ac:dyDescent="0.2">
      <c r="A979" s="15"/>
      <c r="B979" s="51">
        <v>4</v>
      </c>
      <c r="C979" s="31" t="s">
        <v>619</v>
      </c>
      <c r="D979" s="32" t="s">
        <v>1877</v>
      </c>
      <c r="E979" s="31" t="s">
        <v>625</v>
      </c>
      <c r="F979" s="31" t="s">
        <v>1452</v>
      </c>
      <c r="G979" s="53">
        <v>10</v>
      </c>
    </row>
    <row r="980" spans="1:7" s="5" customFormat="1" ht="97.15" hidden="1" customHeight="1" x14ac:dyDescent="0.2">
      <c r="A980" s="15"/>
      <c r="B980" s="51">
        <v>4</v>
      </c>
      <c r="C980" s="31" t="s">
        <v>619</v>
      </c>
      <c r="D980" s="32" t="s">
        <v>1878</v>
      </c>
      <c r="E980" s="31" t="s">
        <v>977</v>
      </c>
      <c r="F980" s="31" t="s">
        <v>2178</v>
      </c>
      <c r="G980" s="82">
        <v>12</v>
      </c>
    </row>
    <row r="981" spans="1:7" s="5" customFormat="1" ht="60" hidden="1" customHeight="1" x14ac:dyDescent="0.2">
      <c r="A981" s="15"/>
      <c r="B981" s="51">
        <v>4</v>
      </c>
      <c r="C981" s="31" t="s">
        <v>619</v>
      </c>
      <c r="D981" s="32" t="s">
        <v>1879</v>
      </c>
      <c r="E981" s="31" t="s">
        <v>977</v>
      </c>
      <c r="F981" s="31" t="s">
        <v>2178</v>
      </c>
      <c r="G981" s="82">
        <v>12</v>
      </c>
    </row>
    <row r="982" spans="1:7" s="5" customFormat="1" ht="60" hidden="1" customHeight="1" x14ac:dyDescent="0.2">
      <c r="A982" s="15"/>
      <c r="B982" s="51">
        <v>4</v>
      </c>
      <c r="C982" s="31" t="s">
        <v>619</v>
      </c>
      <c r="D982" s="32" t="s">
        <v>634</v>
      </c>
      <c r="E982" s="31" t="s">
        <v>977</v>
      </c>
      <c r="F982" s="31" t="s">
        <v>2178</v>
      </c>
      <c r="G982" s="53">
        <v>9</v>
      </c>
    </row>
    <row r="983" spans="1:7" s="5" customFormat="1" ht="85.15" hidden="1" customHeight="1" x14ac:dyDescent="0.2">
      <c r="A983" s="15"/>
      <c r="B983" s="91">
        <v>4</v>
      </c>
      <c r="C983" s="76" t="s">
        <v>619</v>
      </c>
      <c r="D983" s="49" t="s">
        <v>1880</v>
      </c>
      <c r="E983" s="76" t="s">
        <v>126</v>
      </c>
      <c r="F983" s="76" t="s">
        <v>1267</v>
      </c>
      <c r="G983" s="82">
        <v>12</v>
      </c>
    </row>
    <row r="984" spans="1:7" s="5" customFormat="1" ht="60" hidden="1" customHeight="1" x14ac:dyDescent="0.2">
      <c r="A984" s="15"/>
      <c r="B984" s="91">
        <v>4</v>
      </c>
      <c r="C984" s="76" t="s">
        <v>619</v>
      </c>
      <c r="D984" s="49" t="s">
        <v>1881</v>
      </c>
      <c r="E984" s="76" t="s">
        <v>126</v>
      </c>
      <c r="F984" s="76" t="s">
        <v>1267</v>
      </c>
      <c r="G984" s="82">
        <v>12</v>
      </c>
    </row>
    <row r="985" spans="1:7" s="5" customFormat="1" ht="60" hidden="1" customHeight="1" x14ac:dyDescent="0.2">
      <c r="A985" s="15"/>
      <c r="B985" s="51">
        <v>4</v>
      </c>
      <c r="C985" s="31" t="s">
        <v>619</v>
      </c>
      <c r="D985" s="32" t="s">
        <v>627</v>
      </c>
      <c r="E985" s="31" t="s">
        <v>126</v>
      </c>
      <c r="F985" s="31" t="s">
        <v>628</v>
      </c>
      <c r="G985" s="82">
        <v>12</v>
      </c>
    </row>
    <row r="986" spans="1:7" s="5" customFormat="1" ht="60" hidden="1" customHeight="1" x14ac:dyDescent="0.2">
      <c r="A986" s="15"/>
      <c r="B986" s="91">
        <v>4</v>
      </c>
      <c r="C986" s="76" t="s">
        <v>619</v>
      </c>
      <c r="D986" s="49" t="s">
        <v>646</v>
      </c>
      <c r="E986" s="76" t="s">
        <v>126</v>
      </c>
      <c r="F986" s="76" t="s">
        <v>1267</v>
      </c>
      <c r="G986" s="82">
        <v>12</v>
      </c>
    </row>
    <row r="987" spans="1:7" s="5" customFormat="1" ht="60" hidden="1" customHeight="1" x14ac:dyDescent="0.2">
      <c r="A987" s="15"/>
      <c r="B987" s="91">
        <v>4</v>
      </c>
      <c r="C987" s="76" t="s">
        <v>619</v>
      </c>
      <c r="D987" s="49" t="s">
        <v>1882</v>
      </c>
      <c r="E987" s="76" t="s">
        <v>126</v>
      </c>
      <c r="F987" s="76" t="s">
        <v>1267</v>
      </c>
      <c r="G987" s="53">
        <v>9</v>
      </c>
    </row>
    <row r="988" spans="1:7" s="5" customFormat="1" ht="60" hidden="1" customHeight="1" x14ac:dyDescent="0.2">
      <c r="A988" s="15"/>
      <c r="B988" s="51">
        <v>4</v>
      </c>
      <c r="C988" s="31" t="s">
        <v>619</v>
      </c>
      <c r="D988" s="32" t="s">
        <v>626</v>
      </c>
      <c r="E988" s="31" t="s">
        <v>24</v>
      </c>
      <c r="F988" s="76" t="s">
        <v>2147</v>
      </c>
      <c r="G988" s="53">
        <v>9</v>
      </c>
    </row>
    <row r="989" spans="1:7" s="5" customFormat="1" ht="75" hidden="1" customHeight="1" x14ac:dyDescent="0.2">
      <c r="A989" s="15"/>
      <c r="B989" s="51">
        <v>4</v>
      </c>
      <c r="C989" s="31" t="s">
        <v>619</v>
      </c>
      <c r="D989" s="32" t="s">
        <v>1883</v>
      </c>
      <c r="E989" s="31" t="s">
        <v>24</v>
      </c>
      <c r="F989" s="76" t="s">
        <v>2147</v>
      </c>
      <c r="G989" s="53">
        <v>9</v>
      </c>
    </row>
    <row r="990" spans="1:7" s="5" customFormat="1" ht="60" hidden="1" customHeight="1" x14ac:dyDescent="0.2">
      <c r="A990" s="15"/>
      <c r="B990" s="91">
        <v>4</v>
      </c>
      <c r="C990" s="76" t="s">
        <v>619</v>
      </c>
      <c r="D990" s="49" t="s">
        <v>1884</v>
      </c>
      <c r="E990" s="76" t="s">
        <v>22</v>
      </c>
      <c r="F990" s="76" t="s">
        <v>313</v>
      </c>
      <c r="G990" s="82">
        <v>12</v>
      </c>
    </row>
    <row r="991" spans="1:7" s="5" customFormat="1" ht="60" hidden="1" customHeight="1" x14ac:dyDescent="0.2">
      <c r="A991" s="15"/>
      <c r="B991" s="91">
        <v>4</v>
      </c>
      <c r="C991" s="76" t="s">
        <v>619</v>
      </c>
      <c r="D991" s="49" t="s">
        <v>622</v>
      </c>
      <c r="E991" s="76" t="s">
        <v>22</v>
      </c>
      <c r="F991" s="76" t="s">
        <v>313</v>
      </c>
      <c r="G991" s="82">
        <v>12</v>
      </c>
    </row>
    <row r="992" spans="1:7" s="5" customFormat="1" ht="60" hidden="1" customHeight="1" x14ac:dyDescent="0.2">
      <c r="A992" s="15"/>
      <c r="B992" s="91">
        <v>4</v>
      </c>
      <c r="C992" s="76" t="s">
        <v>619</v>
      </c>
      <c r="D992" s="49" t="s">
        <v>623</v>
      </c>
      <c r="E992" s="76" t="s">
        <v>22</v>
      </c>
      <c r="F992" s="76" t="s">
        <v>313</v>
      </c>
      <c r="G992" s="82">
        <v>12</v>
      </c>
    </row>
    <row r="993" spans="1:7" s="5" customFormat="1" ht="60" hidden="1" customHeight="1" x14ac:dyDescent="0.2">
      <c r="A993" s="15"/>
      <c r="B993" s="51">
        <v>4</v>
      </c>
      <c r="C993" s="31" t="s">
        <v>619</v>
      </c>
      <c r="D993" s="32" t="s">
        <v>1885</v>
      </c>
      <c r="E993" s="31" t="s">
        <v>22</v>
      </c>
      <c r="F993" s="76" t="s">
        <v>2147</v>
      </c>
      <c r="G993" s="82">
        <v>12</v>
      </c>
    </row>
    <row r="994" spans="1:7" s="5" customFormat="1" ht="60" hidden="1" customHeight="1" x14ac:dyDescent="0.2">
      <c r="A994" s="15"/>
      <c r="B994" s="91">
        <v>4</v>
      </c>
      <c r="C994" s="76" t="s">
        <v>619</v>
      </c>
      <c r="D994" s="49" t="s">
        <v>635</v>
      </c>
      <c r="E994" s="76" t="s">
        <v>22</v>
      </c>
      <c r="F994" s="76" t="s">
        <v>313</v>
      </c>
      <c r="G994" s="82">
        <v>12</v>
      </c>
    </row>
    <row r="995" spans="1:7" s="5" customFormat="1" ht="60" hidden="1" customHeight="1" x14ac:dyDescent="0.2">
      <c r="A995" s="15"/>
      <c r="B995" s="51">
        <v>4</v>
      </c>
      <c r="C995" s="31" t="s">
        <v>619</v>
      </c>
      <c r="D995" s="32" t="s">
        <v>1886</v>
      </c>
      <c r="E995" s="31" t="s">
        <v>22</v>
      </c>
      <c r="F995" s="31" t="s">
        <v>20</v>
      </c>
      <c r="G995" s="82">
        <v>12</v>
      </c>
    </row>
    <row r="996" spans="1:7" s="5" customFormat="1" ht="60" hidden="1" customHeight="1" x14ac:dyDescent="0.2">
      <c r="A996" s="15"/>
      <c r="B996" s="51">
        <v>4</v>
      </c>
      <c r="C996" s="31" t="s">
        <v>619</v>
      </c>
      <c r="D996" s="32" t="s">
        <v>1887</v>
      </c>
      <c r="E996" s="31" t="s">
        <v>979</v>
      </c>
      <c r="F996" s="31" t="s">
        <v>2180</v>
      </c>
      <c r="G996" s="82">
        <v>12</v>
      </c>
    </row>
    <row r="997" spans="1:7" s="5" customFormat="1" ht="85.9" hidden="1" customHeight="1" x14ac:dyDescent="0.2">
      <c r="A997" s="15"/>
      <c r="B997" s="51">
        <v>4</v>
      </c>
      <c r="C997" s="31" t="s">
        <v>619</v>
      </c>
      <c r="D997" s="32" t="s">
        <v>1888</v>
      </c>
      <c r="E997" s="31" t="s">
        <v>979</v>
      </c>
      <c r="F997" s="31" t="s">
        <v>2152</v>
      </c>
      <c r="G997" s="53">
        <v>9</v>
      </c>
    </row>
    <row r="998" spans="1:7" s="5" customFormat="1" ht="87" hidden="1" customHeight="1" x14ac:dyDescent="0.2">
      <c r="A998" s="15"/>
      <c r="B998" s="51">
        <v>4</v>
      </c>
      <c r="C998" s="31" t="s">
        <v>619</v>
      </c>
      <c r="D998" s="32" t="s">
        <v>1889</v>
      </c>
      <c r="E998" s="31" t="s">
        <v>11</v>
      </c>
      <c r="F998" s="31" t="s">
        <v>2181</v>
      </c>
      <c r="G998" s="82">
        <v>12</v>
      </c>
    </row>
    <row r="999" spans="1:7" s="5" customFormat="1" ht="60" hidden="1" customHeight="1" x14ac:dyDescent="0.2">
      <c r="A999" s="15"/>
      <c r="B999" s="51">
        <v>4</v>
      </c>
      <c r="C999" s="31" t="s">
        <v>1890</v>
      </c>
      <c r="D999" s="32" t="s">
        <v>1891</v>
      </c>
      <c r="E999" s="31" t="s">
        <v>11</v>
      </c>
      <c r="F999" s="31" t="s">
        <v>2181</v>
      </c>
      <c r="G999" s="82">
        <v>12</v>
      </c>
    </row>
    <row r="1000" spans="1:7" s="5" customFormat="1" ht="60" hidden="1" customHeight="1" x14ac:dyDescent="0.2">
      <c r="A1000" s="15"/>
      <c r="B1000" s="51">
        <v>4</v>
      </c>
      <c r="C1000" s="31" t="s">
        <v>633</v>
      </c>
      <c r="D1000" s="32" t="s">
        <v>1892</v>
      </c>
      <c r="E1000" s="31" t="s">
        <v>11</v>
      </c>
      <c r="F1000" s="31" t="s">
        <v>2181</v>
      </c>
      <c r="G1000" s="82">
        <v>12</v>
      </c>
    </row>
    <row r="1001" spans="1:7" s="5" customFormat="1" ht="60" hidden="1" customHeight="1" x14ac:dyDescent="0.2">
      <c r="A1001" s="15"/>
      <c r="B1001" s="51">
        <v>4</v>
      </c>
      <c r="C1001" s="31" t="s">
        <v>619</v>
      </c>
      <c r="D1001" s="32" t="s">
        <v>1893</v>
      </c>
      <c r="E1001" s="31" t="s">
        <v>11</v>
      </c>
      <c r="F1001" s="31" t="s">
        <v>2181</v>
      </c>
      <c r="G1001" s="82">
        <v>12</v>
      </c>
    </row>
    <row r="1002" spans="1:7" s="5" customFormat="1" ht="60" hidden="1" customHeight="1" x14ac:dyDescent="0.2">
      <c r="A1002" s="15"/>
      <c r="B1002" s="51">
        <v>4</v>
      </c>
      <c r="C1002" s="31" t="s">
        <v>619</v>
      </c>
      <c r="D1002" s="32" t="s">
        <v>639</v>
      </c>
      <c r="E1002" s="31" t="s">
        <v>11</v>
      </c>
      <c r="F1002" s="31" t="s">
        <v>20</v>
      </c>
      <c r="G1002" s="53">
        <v>9</v>
      </c>
    </row>
    <row r="1003" spans="1:7" s="5" customFormat="1" ht="60" hidden="1" customHeight="1" x14ac:dyDescent="0.2">
      <c r="A1003" s="15"/>
      <c r="B1003" s="51">
        <v>4</v>
      </c>
      <c r="C1003" s="31" t="s">
        <v>619</v>
      </c>
      <c r="D1003" s="32" t="s">
        <v>631</v>
      </c>
      <c r="E1003" s="31" t="s">
        <v>12</v>
      </c>
      <c r="F1003" s="31" t="s">
        <v>1894</v>
      </c>
      <c r="G1003" s="53">
        <v>10</v>
      </c>
    </row>
    <row r="1004" spans="1:7" s="5" customFormat="1" ht="60" hidden="1" customHeight="1" x14ac:dyDescent="0.2">
      <c r="A1004" s="15"/>
      <c r="B1004" s="51">
        <v>4</v>
      </c>
      <c r="C1004" s="31" t="s">
        <v>619</v>
      </c>
      <c r="D1004" s="32" t="s">
        <v>1895</v>
      </c>
      <c r="E1004" s="31" t="s">
        <v>12</v>
      </c>
      <c r="F1004" s="31" t="s">
        <v>1894</v>
      </c>
      <c r="G1004" s="53">
        <v>10</v>
      </c>
    </row>
    <row r="1005" spans="1:7" s="5" customFormat="1" ht="60" hidden="1" customHeight="1" x14ac:dyDescent="0.2">
      <c r="A1005" s="15"/>
      <c r="B1005" s="51">
        <v>4</v>
      </c>
      <c r="C1005" s="31" t="s">
        <v>619</v>
      </c>
      <c r="D1005" s="32" t="s">
        <v>621</v>
      </c>
      <c r="E1005" s="31" t="s">
        <v>12</v>
      </c>
      <c r="F1005" s="31" t="s">
        <v>20</v>
      </c>
      <c r="G1005" s="53">
        <v>9</v>
      </c>
    </row>
    <row r="1006" spans="1:7" s="5" customFormat="1" ht="60" hidden="1" customHeight="1" x14ac:dyDescent="0.2">
      <c r="A1006" s="15"/>
      <c r="B1006" s="51">
        <v>4</v>
      </c>
      <c r="C1006" s="31" t="s">
        <v>1896</v>
      </c>
      <c r="D1006" s="32" t="s">
        <v>629</v>
      </c>
      <c r="E1006" s="31" t="s">
        <v>12</v>
      </c>
      <c r="F1006" s="31" t="s">
        <v>20</v>
      </c>
      <c r="G1006" s="53">
        <v>9</v>
      </c>
    </row>
    <row r="1007" spans="1:7" s="5" customFormat="1" ht="60" hidden="1" customHeight="1" x14ac:dyDescent="0.2">
      <c r="A1007" s="15"/>
      <c r="B1007" s="51">
        <v>4</v>
      </c>
      <c r="C1007" s="31" t="s">
        <v>619</v>
      </c>
      <c r="D1007" s="32" t="s">
        <v>644</v>
      </c>
      <c r="E1007" s="31" t="s">
        <v>12</v>
      </c>
      <c r="F1007" s="31" t="s">
        <v>1894</v>
      </c>
      <c r="G1007" s="53">
        <v>9</v>
      </c>
    </row>
    <row r="1008" spans="1:7" s="5" customFormat="1" ht="85.15" hidden="1" customHeight="1" x14ac:dyDescent="0.2">
      <c r="A1008" s="15"/>
      <c r="B1008" s="51">
        <v>4</v>
      </c>
      <c r="C1008" s="31" t="s">
        <v>619</v>
      </c>
      <c r="D1008" s="32" t="s">
        <v>1897</v>
      </c>
      <c r="E1008" s="31" t="s">
        <v>1898</v>
      </c>
      <c r="F1008" s="31" t="s">
        <v>2146</v>
      </c>
      <c r="G1008" s="53">
        <v>9</v>
      </c>
    </row>
    <row r="1009" spans="1:7" s="5" customFormat="1" ht="60" hidden="1" customHeight="1" x14ac:dyDescent="0.2">
      <c r="A1009" s="15"/>
      <c r="B1009" s="51">
        <v>4</v>
      </c>
      <c r="C1009" s="31" t="s">
        <v>632</v>
      </c>
      <c r="D1009" s="32" t="s">
        <v>1899</v>
      </c>
      <c r="E1009" s="31" t="s">
        <v>1898</v>
      </c>
      <c r="F1009" s="31" t="s">
        <v>2178</v>
      </c>
      <c r="G1009" s="53">
        <v>9</v>
      </c>
    </row>
    <row r="1010" spans="1:7" s="5" customFormat="1" ht="60" hidden="1" customHeight="1" x14ac:dyDescent="0.2">
      <c r="A1010" s="15"/>
      <c r="B1010" s="51">
        <v>4</v>
      </c>
      <c r="C1010" s="31" t="s">
        <v>619</v>
      </c>
      <c r="D1010" s="32" t="s">
        <v>1900</v>
      </c>
      <c r="E1010" s="31" t="s">
        <v>1898</v>
      </c>
      <c r="F1010" s="31" t="s">
        <v>2146</v>
      </c>
      <c r="G1010" s="53">
        <v>9</v>
      </c>
    </row>
    <row r="1011" spans="1:7" s="5" customFormat="1" ht="60" hidden="1" customHeight="1" x14ac:dyDescent="0.2">
      <c r="A1011" s="15"/>
      <c r="B1011" s="51">
        <v>4</v>
      </c>
      <c r="C1011" s="31" t="s">
        <v>619</v>
      </c>
      <c r="D1011" s="32" t="s">
        <v>1901</v>
      </c>
      <c r="E1011" s="31" t="s">
        <v>1898</v>
      </c>
      <c r="F1011" s="31" t="s">
        <v>20</v>
      </c>
      <c r="G1011" s="53">
        <v>9</v>
      </c>
    </row>
    <row r="1012" spans="1:7" s="5" customFormat="1" ht="60" hidden="1" customHeight="1" x14ac:dyDescent="0.2">
      <c r="A1012" s="15"/>
      <c r="B1012" s="91">
        <v>5</v>
      </c>
      <c r="C1012" s="76" t="s">
        <v>649</v>
      </c>
      <c r="D1012" s="49" t="s">
        <v>676</v>
      </c>
      <c r="E1012" s="119" t="s">
        <v>976</v>
      </c>
      <c r="F1012" s="119" t="s">
        <v>2179</v>
      </c>
      <c r="G1012" s="82">
        <v>14</v>
      </c>
    </row>
    <row r="1013" spans="1:7" s="5" customFormat="1" ht="60" hidden="1" customHeight="1" x14ac:dyDescent="0.2">
      <c r="A1013" s="15"/>
      <c r="B1013" s="91">
        <v>5</v>
      </c>
      <c r="C1013" s="76" t="s">
        <v>649</v>
      </c>
      <c r="D1013" s="49" t="s">
        <v>1902</v>
      </c>
      <c r="E1013" s="119" t="s">
        <v>976</v>
      </c>
      <c r="F1013" s="119" t="s">
        <v>2179</v>
      </c>
      <c r="G1013" s="82">
        <v>12</v>
      </c>
    </row>
    <row r="1014" spans="1:7" s="5" customFormat="1" ht="60" hidden="1" customHeight="1" x14ac:dyDescent="0.2">
      <c r="A1014" s="15"/>
      <c r="B1014" s="91">
        <v>5</v>
      </c>
      <c r="C1014" s="76" t="s">
        <v>649</v>
      </c>
      <c r="D1014" s="49" t="s">
        <v>1113</v>
      </c>
      <c r="E1014" s="119" t="s">
        <v>976</v>
      </c>
      <c r="F1014" s="119" t="s">
        <v>2179</v>
      </c>
      <c r="G1014" s="82">
        <v>12</v>
      </c>
    </row>
    <row r="1015" spans="1:7" s="5" customFormat="1" ht="60" hidden="1" customHeight="1" x14ac:dyDescent="0.2">
      <c r="A1015" s="15"/>
      <c r="B1015" s="91">
        <v>5</v>
      </c>
      <c r="C1015" s="76" t="s">
        <v>649</v>
      </c>
      <c r="D1015" s="49" t="s">
        <v>1903</v>
      </c>
      <c r="E1015" s="119" t="s">
        <v>976</v>
      </c>
      <c r="F1015" s="119" t="s">
        <v>2179</v>
      </c>
      <c r="G1015" s="53">
        <v>11</v>
      </c>
    </row>
    <row r="1016" spans="1:7" s="5" customFormat="1" ht="60" hidden="1" customHeight="1" x14ac:dyDescent="0.2">
      <c r="A1016" s="15"/>
      <c r="B1016" s="91">
        <v>5</v>
      </c>
      <c r="C1016" s="76" t="s">
        <v>649</v>
      </c>
      <c r="D1016" s="49" t="s">
        <v>1904</v>
      </c>
      <c r="E1016" s="119" t="s">
        <v>976</v>
      </c>
      <c r="F1016" s="119" t="s">
        <v>2179</v>
      </c>
      <c r="G1016" s="54">
        <v>6</v>
      </c>
    </row>
    <row r="1017" spans="1:7" s="5" customFormat="1" ht="60" hidden="1" customHeight="1" x14ac:dyDescent="0.2">
      <c r="A1017" s="15"/>
      <c r="B1017" s="91">
        <v>5</v>
      </c>
      <c r="C1017" s="76" t="s">
        <v>649</v>
      </c>
      <c r="D1017" s="49" t="s">
        <v>1114</v>
      </c>
      <c r="E1017" s="119" t="s">
        <v>976</v>
      </c>
      <c r="F1017" s="119" t="s">
        <v>2179</v>
      </c>
      <c r="G1017" s="54">
        <v>6</v>
      </c>
    </row>
    <row r="1018" spans="1:7" s="5" customFormat="1" ht="60" hidden="1" customHeight="1" x14ac:dyDescent="0.2">
      <c r="A1018" s="15"/>
      <c r="B1018" s="91">
        <v>5</v>
      </c>
      <c r="C1018" s="76" t="s">
        <v>1905</v>
      </c>
      <c r="D1018" s="49" t="s">
        <v>1906</v>
      </c>
      <c r="E1018" s="119" t="s">
        <v>976</v>
      </c>
      <c r="F1018" s="119" t="s">
        <v>2179</v>
      </c>
      <c r="G1018" s="54">
        <v>6</v>
      </c>
    </row>
    <row r="1019" spans="1:7" s="5" customFormat="1" ht="60" hidden="1" customHeight="1" x14ac:dyDescent="0.2">
      <c r="A1019" s="15"/>
      <c r="B1019" s="51">
        <v>5</v>
      </c>
      <c r="C1019" s="31" t="s">
        <v>649</v>
      </c>
      <c r="D1019" s="32" t="s">
        <v>654</v>
      </c>
      <c r="E1019" s="31" t="s">
        <v>9</v>
      </c>
      <c r="F1019" s="31" t="s">
        <v>20</v>
      </c>
      <c r="G1019" s="82">
        <v>14</v>
      </c>
    </row>
    <row r="1020" spans="1:7" s="5" customFormat="1" ht="60" hidden="1" customHeight="1" x14ac:dyDescent="0.2">
      <c r="A1020" s="15"/>
      <c r="B1020" s="51">
        <v>5</v>
      </c>
      <c r="C1020" s="31" t="s">
        <v>649</v>
      </c>
      <c r="D1020" s="32" t="s">
        <v>1907</v>
      </c>
      <c r="E1020" s="31" t="s">
        <v>9</v>
      </c>
      <c r="F1020" s="31" t="s">
        <v>20</v>
      </c>
      <c r="G1020" s="53">
        <v>11</v>
      </c>
    </row>
    <row r="1021" spans="1:7" s="5" customFormat="1" ht="60" hidden="1" customHeight="1" x14ac:dyDescent="0.2">
      <c r="A1021" s="15"/>
      <c r="B1021" s="51">
        <v>5</v>
      </c>
      <c r="C1021" s="31" t="s">
        <v>649</v>
      </c>
      <c r="D1021" s="32" t="s">
        <v>1908</v>
      </c>
      <c r="E1021" s="31" t="s">
        <v>9</v>
      </c>
      <c r="F1021" s="31" t="s">
        <v>20</v>
      </c>
      <c r="G1021" s="53">
        <v>11</v>
      </c>
    </row>
    <row r="1022" spans="1:7" s="5" customFormat="1" ht="60" hidden="1" customHeight="1" x14ac:dyDescent="0.2">
      <c r="A1022" s="15"/>
      <c r="B1022" s="51">
        <v>5</v>
      </c>
      <c r="C1022" s="31" t="s">
        <v>1117</v>
      </c>
      <c r="D1022" s="32" t="s">
        <v>687</v>
      </c>
      <c r="E1022" s="31" t="s">
        <v>9</v>
      </c>
      <c r="F1022" s="31" t="s">
        <v>20</v>
      </c>
      <c r="G1022" s="82">
        <v>14</v>
      </c>
    </row>
    <row r="1023" spans="1:7" s="5" customFormat="1" ht="60" hidden="1" customHeight="1" x14ac:dyDescent="0.2">
      <c r="A1023" s="15"/>
      <c r="B1023" s="51">
        <v>5</v>
      </c>
      <c r="C1023" s="31" t="s">
        <v>655</v>
      </c>
      <c r="D1023" s="32" t="s">
        <v>656</v>
      </c>
      <c r="E1023" s="31" t="s">
        <v>9</v>
      </c>
      <c r="F1023" s="31" t="s">
        <v>20</v>
      </c>
      <c r="G1023" s="82">
        <v>13</v>
      </c>
    </row>
    <row r="1024" spans="1:7" s="5" customFormat="1" ht="60" hidden="1" customHeight="1" x14ac:dyDescent="0.2">
      <c r="A1024" s="15"/>
      <c r="B1024" s="51">
        <v>5</v>
      </c>
      <c r="C1024" s="31" t="s">
        <v>1106</v>
      </c>
      <c r="D1024" s="32" t="s">
        <v>688</v>
      </c>
      <c r="E1024" s="31" t="s">
        <v>9</v>
      </c>
      <c r="F1024" s="31" t="s">
        <v>20</v>
      </c>
      <c r="G1024" s="82">
        <v>13</v>
      </c>
    </row>
    <row r="1025" spans="1:7" s="5" customFormat="1" ht="60" hidden="1" customHeight="1" x14ac:dyDescent="0.2">
      <c r="A1025" s="15"/>
      <c r="B1025" s="51">
        <v>5</v>
      </c>
      <c r="C1025" s="31" t="s">
        <v>1909</v>
      </c>
      <c r="D1025" s="32" t="s">
        <v>1910</v>
      </c>
      <c r="E1025" s="31" t="s">
        <v>9</v>
      </c>
      <c r="F1025" s="31" t="s">
        <v>20</v>
      </c>
      <c r="G1025" s="82">
        <v>12</v>
      </c>
    </row>
    <row r="1026" spans="1:7" s="5" customFormat="1" ht="60" hidden="1" customHeight="1" x14ac:dyDescent="0.2">
      <c r="A1026" s="15"/>
      <c r="B1026" s="51">
        <v>5</v>
      </c>
      <c r="C1026" s="31" t="s">
        <v>1911</v>
      </c>
      <c r="D1026" s="32" t="s">
        <v>1912</v>
      </c>
      <c r="E1026" s="31" t="s">
        <v>9</v>
      </c>
      <c r="F1026" s="31" t="s">
        <v>20</v>
      </c>
      <c r="G1026" s="82">
        <v>12</v>
      </c>
    </row>
    <row r="1027" spans="1:7" s="5" customFormat="1" ht="60" hidden="1" customHeight="1" x14ac:dyDescent="0.2">
      <c r="A1027" s="15"/>
      <c r="B1027" s="51">
        <v>5</v>
      </c>
      <c r="C1027" s="31" t="s">
        <v>1913</v>
      </c>
      <c r="D1027" s="32" t="s">
        <v>1914</v>
      </c>
      <c r="E1027" s="31" t="s">
        <v>9</v>
      </c>
      <c r="F1027" s="31" t="s">
        <v>20</v>
      </c>
      <c r="G1027" s="82">
        <v>12</v>
      </c>
    </row>
    <row r="1028" spans="1:7" s="5" customFormat="1" ht="60" hidden="1" customHeight="1" x14ac:dyDescent="0.2">
      <c r="A1028" s="15"/>
      <c r="B1028" s="51">
        <v>5</v>
      </c>
      <c r="C1028" s="31" t="s">
        <v>1915</v>
      </c>
      <c r="D1028" s="32" t="s">
        <v>1916</v>
      </c>
      <c r="E1028" s="31" t="s">
        <v>9</v>
      </c>
      <c r="F1028" s="31" t="s">
        <v>20</v>
      </c>
      <c r="G1028" s="82">
        <v>12</v>
      </c>
    </row>
    <row r="1029" spans="1:7" s="5" customFormat="1" ht="60" hidden="1" customHeight="1" x14ac:dyDescent="0.2">
      <c r="A1029" s="15"/>
      <c r="B1029" s="51">
        <v>5</v>
      </c>
      <c r="C1029" s="31" t="s">
        <v>1917</v>
      </c>
      <c r="D1029" s="32" t="s">
        <v>1918</v>
      </c>
      <c r="E1029" s="31" t="s">
        <v>9</v>
      </c>
      <c r="F1029" s="31" t="s">
        <v>20</v>
      </c>
      <c r="G1029" s="53">
        <v>11</v>
      </c>
    </row>
    <row r="1030" spans="1:7" s="5" customFormat="1" ht="60" hidden="1" customHeight="1" x14ac:dyDescent="0.2">
      <c r="A1030" s="15"/>
      <c r="B1030" s="51">
        <v>5</v>
      </c>
      <c r="C1030" s="31" t="s">
        <v>1917</v>
      </c>
      <c r="D1030" s="32" t="s">
        <v>1919</v>
      </c>
      <c r="E1030" s="31" t="s">
        <v>9</v>
      </c>
      <c r="F1030" s="31" t="s">
        <v>20</v>
      </c>
      <c r="G1030" s="53">
        <v>11</v>
      </c>
    </row>
    <row r="1031" spans="1:7" s="5" customFormat="1" ht="60" hidden="1" customHeight="1" x14ac:dyDescent="0.2">
      <c r="A1031" s="15"/>
      <c r="B1031" s="51">
        <v>5</v>
      </c>
      <c r="C1031" s="31" t="s">
        <v>657</v>
      </c>
      <c r="D1031" s="32" t="s">
        <v>658</v>
      </c>
      <c r="E1031" s="31" t="s">
        <v>9</v>
      </c>
      <c r="F1031" s="31" t="s">
        <v>20</v>
      </c>
      <c r="G1031" s="53">
        <v>11</v>
      </c>
    </row>
    <row r="1032" spans="1:7" s="5" customFormat="1" ht="60" hidden="1" customHeight="1" x14ac:dyDescent="0.2">
      <c r="A1032" s="15"/>
      <c r="B1032" s="51">
        <v>5</v>
      </c>
      <c r="C1032" s="31" t="s">
        <v>1920</v>
      </c>
      <c r="D1032" s="32" t="s">
        <v>659</v>
      </c>
      <c r="E1032" s="31" t="s">
        <v>9</v>
      </c>
      <c r="F1032" s="31" t="s">
        <v>20</v>
      </c>
      <c r="G1032" s="53">
        <v>11</v>
      </c>
    </row>
    <row r="1033" spans="1:7" s="5" customFormat="1" ht="60" hidden="1" customHeight="1" x14ac:dyDescent="0.2">
      <c r="A1033" s="15"/>
      <c r="B1033" s="51">
        <v>5</v>
      </c>
      <c r="C1033" s="31" t="s">
        <v>1921</v>
      </c>
      <c r="D1033" s="32" t="s">
        <v>1922</v>
      </c>
      <c r="E1033" s="31" t="s">
        <v>9</v>
      </c>
      <c r="F1033" s="31" t="s">
        <v>20</v>
      </c>
      <c r="G1033" s="53">
        <v>11</v>
      </c>
    </row>
    <row r="1034" spans="1:7" s="5" customFormat="1" ht="60" hidden="1" customHeight="1" x14ac:dyDescent="0.2">
      <c r="A1034" s="15"/>
      <c r="B1034" s="51"/>
      <c r="C1034" s="31" t="s">
        <v>1905</v>
      </c>
      <c r="D1034" s="32" t="s">
        <v>1923</v>
      </c>
      <c r="E1034" s="31" t="s">
        <v>9</v>
      </c>
      <c r="F1034" s="31" t="s">
        <v>20</v>
      </c>
      <c r="G1034" s="53">
        <v>11</v>
      </c>
    </row>
    <row r="1035" spans="1:7" s="5" customFormat="1" ht="60" hidden="1" customHeight="1" x14ac:dyDescent="0.2">
      <c r="A1035" s="15"/>
      <c r="B1035" s="51">
        <v>5</v>
      </c>
      <c r="C1035" s="31" t="s">
        <v>1905</v>
      </c>
      <c r="D1035" s="32" t="s">
        <v>1924</v>
      </c>
      <c r="E1035" s="31" t="s">
        <v>9</v>
      </c>
      <c r="F1035" s="31" t="s">
        <v>20</v>
      </c>
      <c r="G1035" s="53">
        <v>11</v>
      </c>
    </row>
    <row r="1036" spans="1:7" s="5" customFormat="1" ht="60" hidden="1" customHeight="1" x14ac:dyDescent="0.2">
      <c r="A1036" s="15"/>
      <c r="B1036" s="51"/>
      <c r="C1036" s="31" t="s">
        <v>1925</v>
      </c>
      <c r="D1036" s="32" t="s">
        <v>1926</v>
      </c>
      <c r="E1036" s="31" t="s">
        <v>9</v>
      </c>
      <c r="F1036" s="31" t="s">
        <v>20</v>
      </c>
      <c r="G1036" s="53">
        <v>11</v>
      </c>
    </row>
    <row r="1037" spans="1:7" s="5" customFormat="1" ht="60" hidden="1" customHeight="1" x14ac:dyDescent="0.2">
      <c r="A1037" s="15"/>
      <c r="B1037" s="51">
        <v>5</v>
      </c>
      <c r="C1037" s="31" t="s">
        <v>1915</v>
      </c>
      <c r="D1037" s="32" t="s">
        <v>1927</v>
      </c>
      <c r="E1037" s="31" t="s">
        <v>9</v>
      </c>
      <c r="F1037" s="31" t="s">
        <v>20</v>
      </c>
      <c r="G1037" s="53">
        <v>11</v>
      </c>
    </row>
    <row r="1038" spans="1:7" s="5" customFormat="1" ht="60" hidden="1" customHeight="1" x14ac:dyDescent="0.2">
      <c r="A1038" s="15"/>
      <c r="B1038" s="51">
        <v>5</v>
      </c>
      <c r="C1038" s="31" t="s">
        <v>1915</v>
      </c>
      <c r="D1038" s="32" t="s">
        <v>1928</v>
      </c>
      <c r="E1038" s="31" t="s">
        <v>9</v>
      </c>
      <c r="F1038" s="31" t="s">
        <v>20</v>
      </c>
      <c r="G1038" s="53">
        <v>11</v>
      </c>
    </row>
    <row r="1039" spans="1:7" s="5" customFormat="1" ht="60" hidden="1" customHeight="1" x14ac:dyDescent="0.2">
      <c r="A1039" s="15"/>
      <c r="B1039" s="51">
        <v>5</v>
      </c>
      <c r="C1039" s="31" t="s">
        <v>1915</v>
      </c>
      <c r="D1039" s="32" t="s">
        <v>1929</v>
      </c>
      <c r="E1039" s="31" t="s">
        <v>9</v>
      </c>
      <c r="F1039" s="31" t="s">
        <v>20</v>
      </c>
      <c r="G1039" s="53">
        <v>11</v>
      </c>
    </row>
    <row r="1040" spans="1:7" s="5" customFormat="1" ht="60" hidden="1" customHeight="1" x14ac:dyDescent="0.2">
      <c r="A1040" s="15"/>
      <c r="B1040" s="51">
        <v>5</v>
      </c>
      <c r="C1040" s="31" t="s">
        <v>1930</v>
      </c>
      <c r="D1040" s="32" t="s">
        <v>1931</v>
      </c>
      <c r="E1040" s="31" t="s">
        <v>9</v>
      </c>
      <c r="F1040" s="31" t="s">
        <v>20</v>
      </c>
      <c r="G1040" s="53">
        <v>11</v>
      </c>
    </row>
    <row r="1041" spans="1:7" s="5" customFormat="1" ht="60" hidden="1" customHeight="1" x14ac:dyDescent="0.2">
      <c r="A1041" s="15"/>
      <c r="B1041" s="51">
        <v>5</v>
      </c>
      <c r="C1041" s="31" t="s">
        <v>1911</v>
      </c>
      <c r="D1041" s="32" t="s">
        <v>1932</v>
      </c>
      <c r="E1041" s="31" t="s">
        <v>9</v>
      </c>
      <c r="F1041" s="31" t="s">
        <v>20</v>
      </c>
      <c r="G1041" s="53">
        <v>11</v>
      </c>
    </row>
    <row r="1042" spans="1:7" s="5" customFormat="1" ht="60" hidden="1" customHeight="1" x14ac:dyDescent="0.2">
      <c r="A1042" s="15"/>
      <c r="B1042" s="51">
        <v>5</v>
      </c>
      <c r="C1042" s="31" t="s">
        <v>1911</v>
      </c>
      <c r="D1042" s="32" t="s">
        <v>1933</v>
      </c>
      <c r="E1042" s="31" t="s">
        <v>9</v>
      </c>
      <c r="F1042" s="31" t="s">
        <v>20</v>
      </c>
      <c r="G1042" s="53">
        <v>11</v>
      </c>
    </row>
    <row r="1043" spans="1:7" s="5" customFormat="1" ht="60" hidden="1" customHeight="1" x14ac:dyDescent="0.2">
      <c r="A1043" s="15"/>
      <c r="B1043" s="51">
        <v>5</v>
      </c>
      <c r="C1043" s="31" t="s">
        <v>1911</v>
      </c>
      <c r="D1043" s="32" t="s">
        <v>1934</v>
      </c>
      <c r="E1043" s="31" t="s">
        <v>9</v>
      </c>
      <c r="F1043" s="31" t="s">
        <v>20</v>
      </c>
      <c r="G1043" s="53">
        <v>11</v>
      </c>
    </row>
    <row r="1044" spans="1:7" s="5" customFormat="1" ht="60" hidden="1" customHeight="1" x14ac:dyDescent="0.2">
      <c r="A1044" s="15"/>
      <c r="B1044" s="51">
        <v>5</v>
      </c>
      <c r="C1044" s="31" t="s">
        <v>1909</v>
      </c>
      <c r="D1044" s="32" t="s">
        <v>1935</v>
      </c>
      <c r="E1044" s="31" t="s">
        <v>9</v>
      </c>
      <c r="F1044" s="31" t="s">
        <v>20</v>
      </c>
      <c r="G1044" s="53">
        <v>11</v>
      </c>
    </row>
    <row r="1045" spans="1:7" s="5" customFormat="1" ht="60" hidden="1" customHeight="1" x14ac:dyDescent="0.2">
      <c r="A1045" s="15"/>
      <c r="B1045" s="51">
        <v>5</v>
      </c>
      <c r="C1045" s="31" t="s">
        <v>1909</v>
      </c>
      <c r="D1045" s="32" t="s">
        <v>1936</v>
      </c>
      <c r="E1045" s="31" t="s">
        <v>9</v>
      </c>
      <c r="F1045" s="31" t="s">
        <v>20</v>
      </c>
      <c r="G1045" s="53">
        <v>11</v>
      </c>
    </row>
    <row r="1046" spans="1:7" s="5" customFormat="1" ht="60" hidden="1" customHeight="1" x14ac:dyDescent="0.2">
      <c r="A1046" s="15"/>
      <c r="B1046" s="51">
        <v>5</v>
      </c>
      <c r="C1046" s="31" t="s">
        <v>1909</v>
      </c>
      <c r="D1046" s="32" t="s">
        <v>1937</v>
      </c>
      <c r="E1046" s="31" t="s">
        <v>9</v>
      </c>
      <c r="F1046" s="31" t="s">
        <v>20</v>
      </c>
      <c r="G1046" s="53">
        <v>11</v>
      </c>
    </row>
    <row r="1047" spans="1:7" s="5" customFormat="1" ht="60" hidden="1" customHeight="1" x14ac:dyDescent="0.2">
      <c r="A1047" s="15"/>
      <c r="B1047" s="51">
        <v>5</v>
      </c>
      <c r="C1047" s="31" t="s">
        <v>1909</v>
      </c>
      <c r="D1047" s="32" t="s">
        <v>1938</v>
      </c>
      <c r="E1047" s="31" t="s">
        <v>9</v>
      </c>
      <c r="F1047" s="31" t="s">
        <v>20</v>
      </c>
      <c r="G1047" s="53">
        <v>11</v>
      </c>
    </row>
    <row r="1048" spans="1:7" s="5" customFormat="1" ht="60" hidden="1" customHeight="1" x14ac:dyDescent="0.2">
      <c r="A1048" s="15"/>
      <c r="B1048" s="51">
        <v>5</v>
      </c>
      <c r="C1048" s="31" t="s">
        <v>1909</v>
      </c>
      <c r="D1048" s="32" t="s">
        <v>1939</v>
      </c>
      <c r="E1048" s="31" t="s">
        <v>9</v>
      </c>
      <c r="F1048" s="31" t="s">
        <v>20</v>
      </c>
      <c r="G1048" s="53">
        <v>11</v>
      </c>
    </row>
    <row r="1049" spans="1:7" s="5" customFormat="1" ht="60" hidden="1" customHeight="1" x14ac:dyDescent="0.2">
      <c r="A1049" s="15"/>
      <c r="B1049" s="51">
        <v>5</v>
      </c>
      <c r="C1049" s="31" t="s">
        <v>1909</v>
      </c>
      <c r="D1049" s="32" t="s">
        <v>1940</v>
      </c>
      <c r="E1049" s="31" t="s">
        <v>9</v>
      </c>
      <c r="F1049" s="31" t="s">
        <v>20</v>
      </c>
      <c r="G1049" s="53">
        <v>11</v>
      </c>
    </row>
    <row r="1050" spans="1:7" s="5" customFormat="1" ht="60" hidden="1" customHeight="1" x14ac:dyDescent="0.2">
      <c r="A1050" s="15"/>
      <c r="B1050" s="51">
        <v>5</v>
      </c>
      <c r="C1050" s="31" t="s">
        <v>1909</v>
      </c>
      <c r="D1050" s="32" t="s">
        <v>1941</v>
      </c>
      <c r="E1050" s="31" t="s">
        <v>9</v>
      </c>
      <c r="F1050" s="31" t="s">
        <v>20</v>
      </c>
      <c r="G1050" s="53">
        <v>11</v>
      </c>
    </row>
    <row r="1051" spans="1:7" s="5" customFormat="1" ht="60" hidden="1" customHeight="1" x14ac:dyDescent="0.2">
      <c r="A1051" s="15"/>
      <c r="B1051" s="51">
        <v>5</v>
      </c>
      <c r="C1051" s="31" t="s">
        <v>649</v>
      </c>
      <c r="D1051" s="32" t="s">
        <v>1949</v>
      </c>
      <c r="E1051" s="31" t="s">
        <v>1748</v>
      </c>
      <c r="F1051" s="31" t="s">
        <v>20</v>
      </c>
      <c r="G1051" s="82">
        <v>14</v>
      </c>
    </row>
    <row r="1052" spans="1:7" s="5" customFormat="1" ht="60" hidden="1" customHeight="1" x14ac:dyDescent="0.2">
      <c r="A1052" s="15"/>
      <c r="B1052" s="51"/>
      <c r="C1052" s="31" t="s">
        <v>1950</v>
      </c>
      <c r="D1052" s="32" t="s">
        <v>1951</v>
      </c>
      <c r="E1052" s="31" t="s">
        <v>1748</v>
      </c>
      <c r="F1052" s="31" t="s">
        <v>20</v>
      </c>
      <c r="G1052" s="82">
        <v>12</v>
      </c>
    </row>
    <row r="1053" spans="1:7" s="5" customFormat="1" ht="60" hidden="1" customHeight="1" x14ac:dyDescent="0.2">
      <c r="A1053" s="15"/>
      <c r="B1053" s="51">
        <v>5</v>
      </c>
      <c r="C1053" s="31" t="s">
        <v>649</v>
      </c>
      <c r="D1053" s="32" t="s">
        <v>1952</v>
      </c>
      <c r="E1053" s="31" t="s">
        <v>1748</v>
      </c>
      <c r="F1053" s="31" t="s">
        <v>20</v>
      </c>
      <c r="G1053" s="82">
        <v>13</v>
      </c>
    </row>
    <row r="1054" spans="1:7" s="5" customFormat="1" ht="60" hidden="1" customHeight="1" x14ac:dyDescent="0.2">
      <c r="A1054" s="15"/>
      <c r="B1054" s="51">
        <v>5</v>
      </c>
      <c r="C1054" s="31" t="s">
        <v>1953</v>
      </c>
      <c r="D1054" s="32" t="s">
        <v>691</v>
      </c>
      <c r="E1054" s="31" t="s">
        <v>1748</v>
      </c>
      <c r="F1054" s="31" t="s">
        <v>20</v>
      </c>
      <c r="G1054" s="82">
        <v>13</v>
      </c>
    </row>
    <row r="1055" spans="1:7" s="5" customFormat="1" ht="60" hidden="1" customHeight="1" x14ac:dyDescent="0.2">
      <c r="A1055" s="15"/>
      <c r="B1055" s="51">
        <v>5</v>
      </c>
      <c r="C1055" s="31" t="s">
        <v>649</v>
      </c>
      <c r="D1055" s="32" t="s">
        <v>684</v>
      </c>
      <c r="E1055" s="31" t="s">
        <v>1748</v>
      </c>
      <c r="F1055" s="31" t="s">
        <v>20</v>
      </c>
      <c r="G1055" s="53">
        <v>9</v>
      </c>
    </row>
    <row r="1056" spans="1:7" s="5" customFormat="1" ht="60" hidden="1" customHeight="1" x14ac:dyDescent="0.2">
      <c r="A1056" s="15"/>
      <c r="B1056" s="51">
        <v>5</v>
      </c>
      <c r="C1056" s="31" t="s">
        <v>649</v>
      </c>
      <c r="D1056" s="32" t="s">
        <v>689</v>
      </c>
      <c r="E1056" s="31" t="s">
        <v>10</v>
      </c>
      <c r="F1056" s="76" t="s">
        <v>1874</v>
      </c>
      <c r="G1056" s="82">
        <v>14</v>
      </c>
    </row>
    <row r="1057" spans="1:7" s="5" customFormat="1" ht="60" hidden="1" customHeight="1" x14ac:dyDescent="0.2">
      <c r="A1057" s="15"/>
      <c r="B1057" s="51">
        <v>5</v>
      </c>
      <c r="C1057" s="31" t="s">
        <v>649</v>
      </c>
      <c r="D1057" s="32" t="s">
        <v>686</v>
      </c>
      <c r="E1057" s="31" t="s">
        <v>10</v>
      </c>
      <c r="F1057" s="76" t="s">
        <v>2147</v>
      </c>
      <c r="G1057" s="82">
        <v>13</v>
      </c>
    </row>
    <row r="1058" spans="1:7" s="5" customFormat="1" ht="60" hidden="1" customHeight="1" x14ac:dyDescent="0.2">
      <c r="A1058" s="15"/>
      <c r="B1058" s="51">
        <v>5</v>
      </c>
      <c r="C1058" s="31" t="s">
        <v>690</v>
      </c>
      <c r="D1058" s="32" t="s">
        <v>691</v>
      </c>
      <c r="E1058" s="31" t="s">
        <v>10</v>
      </c>
      <c r="F1058" s="76" t="s">
        <v>1874</v>
      </c>
      <c r="G1058" s="82">
        <v>13</v>
      </c>
    </row>
    <row r="1059" spans="1:7" s="5" customFormat="1" ht="60" hidden="1" customHeight="1" x14ac:dyDescent="0.2">
      <c r="A1059" s="15"/>
      <c r="B1059" s="51">
        <v>5</v>
      </c>
      <c r="C1059" s="31" t="s">
        <v>649</v>
      </c>
      <c r="D1059" s="32" t="s">
        <v>684</v>
      </c>
      <c r="E1059" s="31" t="s">
        <v>10</v>
      </c>
      <c r="F1059" s="76" t="s">
        <v>1874</v>
      </c>
      <c r="G1059" s="53">
        <v>9</v>
      </c>
    </row>
    <row r="1060" spans="1:7" s="5" customFormat="1" ht="60" hidden="1" customHeight="1" x14ac:dyDescent="0.2">
      <c r="A1060" s="15"/>
      <c r="B1060" s="51">
        <v>5</v>
      </c>
      <c r="C1060" s="31" t="s">
        <v>649</v>
      </c>
      <c r="D1060" s="32" t="s">
        <v>692</v>
      </c>
      <c r="E1060" s="31" t="s">
        <v>23</v>
      </c>
      <c r="F1060" s="31" t="s">
        <v>1452</v>
      </c>
      <c r="G1060" s="82">
        <v>14</v>
      </c>
    </row>
    <row r="1061" spans="1:7" s="5" customFormat="1" ht="60" hidden="1" customHeight="1" x14ac:dyDescent="0.2">
      <c r="A1061" s="15"/>
      <c r="B1061" s="51">
        <v>5</v>
      </c>
      <c r="C1061" s="31" t="s">
        <v>649</v>
      </c>
      <c r="D1061" s="32" t="s">
        <v>1118</v>
      </c>
      <c r="E1061" s="31" t="s">
        <v>23</v>
      </c>
      <c r="F1061" s="31" t="s">
        <v>1452</v>
      </c>
      <c r="G1061" s="82">
        <v>12</v>
      </c>
    </row>
    <row r="1062" spans="1:7" s="5" customFormat="1" ht="60" hidden="1" customHeight="1" x14ac:dyDescent="0.2">
      <c r="A1062" s="15"/>
      <c r="B1062" s="51">
        <v>5</v>
      </c>
      <c r="C1062" s="31" t="s">
        <v>649</v>
      </c>
      <c r="D1062" s="32" t="s">
        <v>1115</v>
      </c>
      <c r="E1062" s="31" t="s">
        <v>984</v>
      </c>
      <c r="F1062" s="31" t="s">
        <v>2178</v>
      </c>
      <c r="G1062" s="82">
        <v>14</v>
      </c>
    </row>
    <row r="1063" spans="1:7" s="5" customFormat="1" ht="60" hidden="1" customHeight="1" x14ac:dyDescent="0.2">
      <c r="A1063" s="15"/>
      <c r="B1063" s="51">
        <v>5</v>
      </c>
      <c r="C1063" s="31" t="s">
        <v>649</v>
      </c>
      <c r="D1063" s="32" t="s">
        <v>1116</v>
      </c>
      <c r="E1063" s="31" t="s">
        <v>984</v>
      </c>
      <c r="F1063" s="31" t="s">
        <v>2178</v>
      </c>
      <c r="G1063" s="82">
        <v>12</v>
      </c>
    </row>
    <row r="1064" spans="1:7" s="5" customFormat="1" ht="60" hidden="1" customHeight="1" x14ac:dyDescent="0.2">
      <c r="A1064" s="15"/>
      <c r="B1064" s="51">
        <v>5</v>
      </c>
      <c r="C1064" s="31" t="s">
        <v>649</v>
      </c>
      <c r="D1064" s="32" t="s">
        <v>677</v>
      </c>
      <c r="E1064" s="31" t="s">
        <v>984</v>
      </c>
      <c r="F1064" s="31" t="s">
        <v>2178</v>
      </c>
      <c r="G1064" s="82">
        <v>12</v>
      </c>
    </row>
    <row r="1065" spans="1:7" s="5" customFormat="1" ht="60" hidden="1" customHeight="1" x14ac:dyDescent="0.2">
      <c r="A1065" s="15"/>
      <c r="B1065" s="51">
        <v>5</v>
      </c>
      <c r="C1065" s="31" t="s">
        <v>649</v>
      </c>
      <c r="D1065" s="32" t="s">
        <v>678</v>
      </c>
      <c r="E1065" s="31" t="s">
        <v>984</v>
      </c>
      <c r="F1065" s="31" t="s">
        <v>2178</v>
      </c>
      <c r="G1065" s="82">
        <v>12</v>
      </c>
    </row>
    <row r="1066" spans="1:7" s="5" customFormat="1" ht="60" hidden="1" customHeight="1" x14ac:dyDescent="0.2">
      <c r="A1066" s="15"/>
      <c r="B1066" s="91">
        <v>5</v>
      </c>
      <c r="C1066" s="76" t="s">
        <v>649</v>
      </c>
      <c r="D1066" s="49" t="s">
        <v>650</v>
      </c>
      <c r="E1066" s="76" t="s">
        <v>126</v>
      </c>
      <c r="F1066" s="76" t="s">
        <v>1267</v>
      </c>
      <c r="G1066" s="82">
        <v>14</v>
      </c>
    </row>
    <row r="1067" spans="1:7" s="5" customFormat="1" ht="60" hidden="1" customHeight="1" x14ac:dyDescent="0.2">
      <c r="A1067" s="15"/>
      <c r="B1067" s="91">
        <v>5</v>
      </c>
      <c r="C1067" s="76" t="s">
        <v>649</v>
      </c>
      <c r="D1067" s="49" t="s">
        <v>651</v>
      </c>
      <c r="E1067" s="76" t="s">
        <v>126</v>
      </c>
      <c r="F1067" s="76" t="s">
        <v>1267</v>
      </c>
      <c r="G1067" s="82">
        <v>14</v>
      </c>
    </row>
    <row r="1068" spans="1:7" s="5" customFormat="1" ht="60" hidden="1" customHeight="1" x14ac:dyDescent="0.2">
      <c r="A1068" s="15"/>
      <c r="B1068" s="91">
        <v>5</v>
      </c>
      <c r="C1068" s="76" t="s">
        <v>649</v>
      </c>
      <c r="D1068" s="49" t="s">
        <v>1102</v>
      </c>
      <c r="E1068" s="76" t="s">
        <v>126</v>
      </c>
      <c r="F1068" s="76" t="s">
        <v>1267</v>
      </c>
      <c r="G1068" s="82">
        <v>13</v>
      </c>
    </row>
    <row r="1069" spans="1:7" s="5" customFormat="1" ht="60" hidden="1" customHeight="1" x14ac:dyDescent="0.2">
      <c r="A1069" s="15"/>
      <c r="B1069" s="51">
        <v>5</v>
      </c>
      <c r="C1069" s="31" t="s">
        <v>693</v>
      </c>
      <c r="D1069" s="32" t="s">
        <v>694</v>
      </c>
      <c r="E1069" s="31" t="s">
        <v>126</v>
      </c>
      <c r="F1069" s="31" t="s">
        <v>1452</v>
      </c>
      <c r="G1069" s="82">
        <v>12</v>
      </c>
    </row>
    <row r="1070" spans="1:7" s="5" customFormat="1" ht="60" hidden="1" customHeight="1" x14ac:dyDescent="0.2">
      <c r="A1070" s="15"/>
      <c r="B1070" s="91">
        <v>5</v>
      </c>
      <c r="C1070" s="76" t="s">
        <v>647</v>
      </c>
      <c r="D1070" s="49" t="s">
        <v>648</v>
      </c>
      <c r="E1070" s="76" t="s">
        <v>126</v>
      </c>
      <c r="F1070" s="76" t="s">
        <v>1267</v>
      </c>
      <c r="G1070" s="53">
        <v>8</v>
      </c>
    </row>
    <row r="1071" spans="1:7" s="5" customFormat="1" ht="60" hidden="1" customHeight="1" x14ac:dyDescent="0.2">
      <c r="A1071" s="15"/>
      <c r="B1071" s="51">
        <v>5</v>
      </c>
      <c r="C1071" s="31" t="s">
        <v>649</v>
      </c>
      <c r="D1071" s="32" t="s">
        <v>666</v>
      </c>
      <c r="E1071" s="31" t="s">
        <v>24</v>
      </c>
      <c r="F1071" s="76" t="s">
        <v>2162</v>
      </c>
      <c r="G1071" s="82">
        <v>15</v>
      </c>
    </row>
    <row r="1072" spans="1:7" s="5" customFormat="1" ht="60" hidden="1" customHeight="1" x14ac:dyDescent="0.2">
      <c r="A1072" s="15"/>
      <c r="B1072" s="51">
        <v>5</v>
      </c>
      <c r="C1072" s="31" t="s">
        <v>1105</v>
      </c>
      <c r="D1072" s="32" t="s">
        <v>662</v>
      </c>
      <c r="E1072" s="31" t="s">
        <v>24</v>
      </c>
      <c r="F1072" s="76" t="s">
        <v>1874</v>
      </c>
      <c r="G1072" s="82">
        <v>14</v>
      </c>
    </row>
    <row r="1073" spans="1:7" s="5" customFormat="1" ht="60" hidden="1" customHeight="1" x14ac:dyDescent="0.2">
      <c r="A1073" s="15"/>
      <c r="B1073" s="51">
        <v>5</v>
      </c>
      <c r="C1073" s="31" t="s">
        <v>1105</v>
      </c>
      <c r="D1073" s="32" t="s">
        <v>663</v>
      </c>
      <c r="E1073" s="31" t="s">
        <v>24</v>
      </c>
      <c r="F1073" s="76" t="s">
        <v>1874</v>
      </c>
      <c r="G1073" s="82">
        <v>14</v>
      </c>
    </row>
    <row r="1074" spans="1:7" s="5" customFormat="1" ht="60" hidden="1" customHeight="1" x14ac:dyDescent="0.2">
      <c r="A1074" s="15"/>
      <c r="B1074" s="51">
        <v>5</v>
      </c>
      <c r="C1074" s="31" t="s">
        <v>649</v>
      </c>
      <c r="D1074" s="32" t="s">
        <v>665</v>
      </c>
      <c r="E1074" s="31" t="s">
        <v>24</v>
      </c>
      <c r="F1074" s="76" t="s">
        <v>2147</v>
      </c>
      <c r="G1074" s="82">
        <v>14</v>
      </c>
    </row>
    <row r="1075" spans="1:7" s="5" customFormat="1" ht="60" hidden="1" customHeight="1" x14ac:dyDescent="0.2">
      <c r="A1075" s="15"/>
      <c r="B1075" s="51">
        <v>5</v>
      </c>
      <c r="C1075" s="31" t="s">
        <v>1905</v>
      </c>
      <c r="D1075" s="32" t="s">
        <v>1942</v>
      </c>
      <c r="E1075" s="31" t="s">
        <v>122</v>
      </c>
      <c r="F1075" s="76" t="s">
        <v>2173</v>
      </c>
      <c r="G1075" s="82">
        <v>14</v>
      </c>
    </row>
    <row r="1076" spans="1:7" s="5" customFormat="1" ht="60" hidden="1" customHeight="1" x14ac:dyDescent="0.2">
      <c r="A1076" s="15"/>
      <c r="B1076" s="51">
        <v>5</v>
      </c>
      <c r="C1076" s="31" t="s">
        <v>1905</v>
      </c>
      <c r="D1076" s="32" t="s">
        <v>1943</v>
      </c>
      <c r="E1076" s="31" t="s">
        <v>122</v>
      </c>
      <c r="F1076" s="76" t="s">
        <v>2147</v>
      </c>
      <c r="G1076" s="82">
        <v>14</v>
      </c>
    </row>
    <row r="1077" spans="1:7" s="5" customFormat="1" ht="60" hidden="1" customHeight="1" x14ac:dyDescent="0.2">
      <c r="A1077" s="15"/>
      <c r="B1077" s="51">
        <v>5</v>
      </c>
      <c r="C1077" s="31" t="s">
        <v>1106</v>
      </c>
      <c r="D1077" s="32" t="s">
        <v>1107</v>
      </c>
      <c r="E1077" s="31" t="s">
        <v>24</v>
      </c>
      <c r="F1077" s="76" t="s">
        <v>1874</v>
      </c>
      <c r="G1077" s="82">
        <v>13</v>
      </c>
    </row>
    <row r="1078" spans="1:7" s="5" customFormat="1" ht="60" hidden="1" customHeight="1" x14ac:dyDescent="0.2">
      <c r="A1078" s="15"/>
      <c r="B1078" s="51">
        <v>5</v>
      </c>
      <c r="C1078" s="31" t="s">
        <v>1106</v>
      </c>
      <c r="D1078" s="32" t="s">
        <v>664</v>
      </c>
      <c r="E1078" s="31" t="s">
        <v>24</v>
      </c>
      <c r="F1078" s="76" t="s">
        <v>1874</v>
      </c>
      <c r="G1078" s="82">
        <v>13</v>
      </c>
    </row>
    <row r="1079" spans="1:7" s="5" customFormat="1" ht="60" hidden="1" customHeight="1" x14ac:dyDescent="0.2">
      <c r="A1079" s="15"/>
      <c r="B1079" s="51">
        <v>5</v>
      </c>
      <c r="C1079" s="31" t="s">
        <v>1105</v>
      </c>
      <c r="D1079" s="32" t="s">
        <v>1108</v>
      </c>
      <c r="E1079" s="31" t="s">
        <v>24</v>
      </c>
      <c r="F1079" s="50" t="s">
        <v>20</v>
      </c>
      <c r="G1079" s="82">
        <v>13</v>
      </c>
    </row>
    <row r="1080" spans="1:7" s="5" customFormat="1" ht="60" hidden="1" customHeight="1" x14ac:dyDescent="0.2">
      <c r="A1080" s="15"/>
      <c r="B1080" s="91">
        <v>5</v>
      </c>
      <c r="C1080" s="76" t="s">
        <v>649</v>
      </c>
      <c r="D1080" s="49" t="s">
        <v>672</v>
      </c>
      <c r="E1080" s="76" t="s">
        <v>123</v>
      </c>
      <c r="F1080" s="76" t="s">
        <v>313</v>
      </c>
      <c r="G1080" s="82">
        <v>14</v>
      </c>
    </row>
    <row r="1081" spans="1:7" s="5" customFormat="1" ht="60" hidden="1" customHeight="1" x14ac:dyDescent="0.2">
      <c r="A1081" s="15"/>
      <c r="B1081" s="91">
        <v>5</v>
      </c>
      <c r="C1081" s="76" t="s">
        <v>649</v>
      </c>
      <c r="D1081" s="49" t="s">
        <v>673</v>
      </c>
      <c r="E1081" s="76" t="s">
        <v>123</v>
      </c>
      <c r="F1081" s="76" t="s">
        <v>313</v>
      </c>
      <c r="G1081" s="82">
        <v>14</v>
      </c>
    </row>
    <row r="1082" spans="1:7" s="5" customFormat="1" ht="60" hidden="1" customHeight="1" x14ac:dyDescent="0.2">
      <c r="A1082" s="15"/>
      <c r="B1082" s="91">
        <v>5</v>
      </c>
      <c r="C1082" s="76" t="s">
        <v>649</v>
      </c>
      <c r="D1082" s="49" t="s">
        <v>674</v>
      </c>
      <c r="E1082" s="76" t="s">
        <v>123</v>
      </c>
      <c r="F1082" s="76" t="s">
        <v>313</v>
      </c>
      <c r="G1082" s="82">
        <v>14</v>
      </c>
    </row>
    <row r="1083" spans="1:7" s="5" customFormat="1" ht="60" hidden="1" customHeight="1" x14ac:dyDescent="0.2">
      <c r="A1083" s="15"/>
      <c r="B1083" s="91">
        <v>5</v>
      </c>
      <c r="C1083" s="76" t="s">
        <v>649</v>
      </c>
      <c r="D1083" s="49" t="s">
        <v>675</v>
      </c>
      <c r="E1083" s="76" t="s">
        <v>123</v>
      </c>
      <c r="F1083" s="76" t="s">
        <v>313</v>
      </c>
      <c r="G1083" s="82">
        <v>14</v>
      </c>
    </row>
    <row r="1084" spans="1:7" s="5" customFormat="1" ht="60" hidden="1" customHeight="1" x14ac:dyDescent="0.2">
      <c r="A1084" s="15"/>
      <c r="B1084" s="91">
        <v>5</v>
      </c>
      <c r="C1084" s="76" t="s">
        <v>649</v>
      </c>
      <c r="D1084" s="49" t="s">
        <v>1112</v>
      </c>
      <c r="E1084" s="76" t="s">
        <v>123</v>
      </c>
      <c r="F1084" s="76" t="s">
        <v>313</v>
      </c>
      <c r="G1084" s="82">
        <v>14</v>
      </c>
    </row>
    <row r="1085" spans="1:7" s="5" customFormat="1" ht="60" hidden="1" customHeight="1" x14ac:dyDescent="0.2">
      <c r="A1085" s="15"/>
      <c r="B1085" s="91">
        <v>5</v>
      </c>
      <c r="C1085" s="76" t="s">
        <v>649</v>
      </c>
      <c r="D1085" s="49" t="s">
        <v>1944</v>
      </c>
      <c r="E1085" s="76" t="s">
        <v>123</v>
      </c>
      <c r="F1085" s="76" t="s">
        <v>313</v>
      </c>
      <c r="G1085" s="82">
        <v>14</v>
      </c>
    </row>
    <row r="1086" spans="1:7" s="5" customFormat="1" ht="60" hidden="1" customHeight="1" x14ac:dyDescent="0.2">
      <c r="A1086" s="15"/>
      <c r="B1086" s="51">
        <v>5</v>
      </c>
      <c r="C1086" s="31" t="s">
        <v>649</v>
      </c>
      <c r="D1086" s="32" t="s">
        <v>680</v>
      </c>
      <c r="E1086" s="31" t="s">
        <v>979</v>
      </c>
      <c r="F1086" s="31" t="s">
        <v>21</v>
      </c>
      <c r="G1086" s="82">
        <v>12</v>
      </c>
    </row>
    <row r="1087" spans="1:7" s="5" customFormat="1" ht="60" hidden="1" customHeight="1" x14ac:dyDescent="0.2">
      <c r="A1087" s="15"/>
      <c r="B1087" s="51">
        <v>5</v>
      </c>
      <c r="C1087" s="31" t="s">
        <v>649</v>
      </c>
      <c r="D1087" s="32" t="s">
        <v>681</v>
      </c>
      <c r="E1087" s="31" t="s">
        <v>979</v>
      </c>
      <c r="F1087" s="31" t="s">
        <v>21</v>
      </c>
      <c r="G1087" s="82">
        <v>12</v>
      </c>
    </row>
    <row r="1088" spans="1:7" s="5" customFormat="1" ht="60" hidden="1" customHeight="1" x14ac:dyDescent="0.2">
      <c r="A1088" s="15"/>
      <c r="B1088" s="51">
        <v>5</v>
      </c>
      <c r="C1088" s="31" t="s">
        <v>649</v>
      </c>
      <c r="D1088" s="32" t="s">
        <v>683</v>
      </c>
      <c r="E1088" s="31" t="s">
        <v>979</v>
      </c>
      <c r="F1088" s="31" t="s">
        <v>21</v>
      </c>
      <c r="G1088" s="82">
        <v>12</v>
      </c>
    </row>
    <row r="1089" spans="1:7" s="5" customFormat="1" ht="60" hidden="1" customHeight="1" x14ac:dyDescent="0.2">
      <c r="A1089" s="15"/>
      <c r="B1089" s="51">
        <v>5</v>
      </c>
      <c r="C1089" s="31" t="s">
        <v>649</v>
      </c>
      <c r="D1089" s="32" t="s">
        <v>682</v>
      </c>
      <c r="E1089" s="31" t="s">
        <v>979</v>
      </c>
      <c r="F1089" s="31" t="s">
        <v>21</v>
      </c>
      <c r="G1089" s="53">
        <v>7</v>
      </c>
    </row>
    <row r="1090" spans="1:7" s="5" customFormat="1" ht="60" hidden="1" customHeight="1" x14ac:dyDescent="0.2">
      <c r="A1090" s="15"/>
      <c r="B1090" s="51">
        <v>5</v>
      </c>
      <c r="C1090" s="31" t="s">
        <v>1945</v>
      </c>
      <c r="D1090" s="32" t="s">
        <v>660</v>
      </c>
      <c r="E1090" s="31" t="s">
        <v>11</v>
      </c>
      <c r="F1090" s="31" t="s">
        <v>2181</v>
      </c>
      <c r="G1090" s="82">
        <v>12</v>
      </c>
    </row>
    <row r="1091" spans="1:7" s="5" customFormat="1" ht="60" hidden="1" customHeight="1" x14ac:dyDescent="0.2">
      <c r="A1091" s="15"/>
      <c r="B1091" s="51">
        <v>5</v>
      </c>
      <c r="C1091" s="31" t="s">
        <v>649</v>
      </c>
      <c r="D1091" s="32" t="s">
        <v>661</v>
      </c>
      <c r="E1091" s="31" t="s">
        <v>11</v>
      </c>
      <c r="F1091" s="31" t="s">
        <v>2181</v>
      </c>
      <c r="G1091" s="53">
        <v>9</v>
      </c>
    </row>
    <row r="1092" spans="1:7" s="5" customFormat="1" ht="60" hidden="1" customHeight="1" x14ac:dyDescent="0.2">
      <c r="A1092" s="15"/>
      <c r="B1092" s="51">
        <v>5</v>
      </c>
      <c r="C1092" s="31" t="s">
        <v>649</v>
      </c>
      <c r="D1092" s="32" t="s">
        <v>1103</v>
      </c>
      <c r="E1092" s="31" t="s">
        <v>11</v>
      </c>
      <c r="F1092" s="31" t="s">
        <v>2181</v>
      </c>
      <c r="G1092" s="53">
        <v>7</v>
      </c>
    </row>
    <row r="1093" spans="1:7" s="5" customFormat="1" ht="60" hidden="1" customHeight="1" x14ac:dyDescent="0.2">
      <c r="A1093" s="15"/>
      <c r="B1093" s="51">
        <v>5</v>
      </c>
      <c r="C1093" s="31" t="s">
        <v>649</v>
      </c>
      <c r="D1093" s="32" t="s">
        <v>1104</v>
      </c>
      <c r="E1093" s="31" t="s">
        <v>11</v>
      </c>
      <c r="F1093" s="31" t="s">
        <v>2181</v>
      </c>
      <c r="G1093" s="53">
        <v>7</v>
      </c>
    </row>
    <row r="1094" spans="1:7" s="5" customFormat="1" ht="60" hidden="1" customHeight="1" x14ac:dyDescent="0.2">
      <c r="A1094" s="15"/>
      <c r="B1094" s="51">
        <v>5</v>
      </c>
      <c r="C1094" s="31" t="s">
        <v>649</v>
      </c>
      <c r="D1094" s="32" t="s">
        <v>1109</v>
      </c>
      <c r="E1094" s="31" t="s">
        <v>12</v>
      </c>
      <c r="F1094" s="31" t="s">
        <v>204</v>
      </c>
      <c r="G1094" s="82">
        <v>15</v>
      </c>
    </row>
    <row r="1095" spans="1:7" s="5" customFormat="1" ht="60" hidden="1" customHeight="1" x14ac:dyDescent="0.2">
      <c r="A1095" s="15"/>
      <c r="B1095" s="51">
        <v>5</v>
      </c>
      <c r="C1095" s="31" t="s">
        <v>649</v>
      </c>
      <c r="D1095" s="32" t="s">
        <v>668</v>
      </c>
      <c r="E1095" s="31" t="s">
        <v>12</v>
      </c>
      <c r="F1095" s="31" t="s">
        <v>204</v>
      </c>
      <c r="G1095" s="82">
        <v>14</v>
      </c>
    </row>
    <row r="1096" spans="1:7" s="5" customFormat="1" ht="60" hidden="1" customHeight="1" x14ac:dyDescent="0.2">
      <c r="A1096" s="15"/>
      <c r="B1096" s="51">
        <v>5</v>
      </c>
      <c r="C1096" s="31" t="s">
        <v>649</v>
      </c>
      <c r="D1096" s="32" t="s">
        <v>667</v>
      </c>
      <c r="E1096" s="31" t="s">
        <v>12</v>
      </c>
      <c r="F1096" s="31" t="s">
        <v>204</v>
      </c>
      <c r="G1096" s="82">
        <v>13</v>
      </c>
    </row>
    <row r="1097" spans="1:7" s="5" customFormat="1" ht="60" hidden="1" customHeight="1" x14ac:dyDescent="0.2">
      <c r="A1097" s="15"/>
      <c r="B1097" s="51">
        <v>5</v>
      </c>
      <c r="C1097" s="31" t="s">
        <v>649</v>
      </c>
      <c r="D1097" s="32" t="s">
        <v>1110</v>
      </c>
      <c r="E1097" s="31" t="s">
        <v>12</v>
      </c>
      <c r="F1097" s="31" t="s">
        <v>204</v>
      </c>
      <c r="G1097" s="53">
        <v>11</v>
      </c>
    </row>
    <row r="1098" spans="1:7" s="5" customFormat="1" ht="60" hidden="1" customHeight="1" x14ac:dyDescent="0.2">
      <c r="A1098" s="15"/>
      <c r="B1098" s="51">
        <v>5</v>
      </c>
      <c r="C1098" s="31" t="s">
        <v>649</v>
      </c>
      <c r="D1098" s="32" t="s">
        <v>669</v>
      </c>
      <c r="E1098" s="31" t="s">
        <v>12</v>
      </c>
      <c r="F1098" s="31" t="s">
        <v>204</v>
      </c>
      <c r="G1098" s="53">
        <v>8</v>
      </c>
    </row>
    <row r="1099" spans="1:7" s="5" customFormat="1" ht="60" hidden="1" customHeight="1" x14ac:dyDescent="0.2">
      <c r="A1099" s="15"/>
      <c r="B1099" s="51">
        <v>5</v>
      </c>
      <c r="C1099" s="31" t="s">
        <v>649</v>
      </c>
      <c r="D1099" s="32" t="s">
        <v>1111</v>
      </c>
      <c r="E1099" s="31" t="s">
        <v>12</v>
      </c>
      <c r="F1099" s="31" t="s">
        <v>204</v>
      </c>
      <c r="G1099" s="53">
        <v>7</v>
      </c>
    </row>
    <row r="1100" spans="1:7" s="5" customFormat="1" ht="60" hidden="1" customHeight="1" x14ac:dyDescent="0.2">
      <c r="A1100" s="15"/>
      <c r="B1100" s="51">
        <v>5</v>
      </c>
      <c r="C1100" s="31" t="s">
        <v>649</v>
      </c>
      <c r="D1100" s="32" t="s">
        <v>670</v>
      </c>
      <c r="E1100" s="31" t="s">
        <v>13</v>
      </c>
      <c r="F1100" s="31" t="s">
        <v>2146</v>
      </c>
      <c r="G1100" s="53">
        <v>8</v>
      </c>
    </row>
    <row r="1101" spans="1:7" s="5" customFormat="1" ht="60" hidden="1" customHeight="1" x14ac:dyDescent="0.2">
      <c r="A1101" s="15"/>
      <c r="B1101" s="51">
        <v>5</v>
      </c>
      <c r="C1101" s="31" t="s">
        <v>649</v>
      </c>
      <c r="D1101" s="32" t="s">
        <v>671</v>
      </c>
      <c r="E1101" s="31" t="s">
        <v>13</v>
      </c>
      <c r="F1101" s="31" t="s">
        <v>2146</v>
      </c>
      <c r="G1101" s="53">
        <v>8</v>
      </c>
    </row>
    <row r="1102" spans="1:7" s="5" customFormat="1" ht="60" hidden="1" customHeight="1" x14ac:dyDescent="0.2">
      <c r="A1102" s="15"/>
      <c r="B1102" s="51">
        <v>5</v>
      </c>
      <c r="C1102" s="31" t="s">
        <v>649</v>
      </c>
      <c r="D1102" s="32" t="s">
        <v>1946</v>
      </c>
      <c r="E1102" s="31" t="s">
        <v>13</v>
      </c>
      <c r="F1102" s="31" t="s">
        <v>2146</v>
      </c>
      <c r="G1102" s="53">
        <v>8</v>
      </c>
    </row>
    <row r="1103" spans="1:7" s="5" customFormat="1" ht="60" hidden="1" customHeight="1" x14ac:dyDescent="0.2">
      <c r="A1103" s="15"/>
      <c r="B1103" s="51">
        <v>5</v>
      </c>
      <c r="C1103" s="31" t="s">
        <v>649</v>
      </c>
      <c r="D1103" s="32" t="s">
        <v>1947</v>
      </c>
      <c r="E1103" s="31" t="s">
        <v>13</v>
      </c>
      <c r="F1103" s="31" t="s">
        <v>2146</v>
      </c>
      <c r="G1103" s="53">
        <v>8</v>
      </c>
    </row>
    <row r="1104" spans="1:7" s="5" customFormat="1" ht="60" hidden="1" customHeight="1" x14ac:dyDescent="0.2">
      <c r="A1104" s="15"/>
      <c r="B1104" s="91">
        <v>5</v>
      </c>
      <c r="C1104" s="76" t="s">
        <v>649</v>
      </c>
      <c r="D1104" s="49" t="s">
        <v>1948</v>
      </c>
      <c r="E1104" s="76" t="s">
        <v>13</v>
      </c>
      <c r="F1104" s="31" t="s">
        <v>2146</v>
      </c>
      <c r="G1104" s="54">
        <v>5</v>
      </c>
    </row>
    <row r="1105" spans="1:7" s="5" customFormat="1" ht="60" hidden="1" customHeight="1" x14ac:dyDescent="0.2">
      <c r="A1105" s="15"/>
      <c r="B1105" s="51">
        <v>5</v>
      </c>
      <c r="C1105" s="31" t="s">
        <v>649</v>
      </c>
      <c r="D1105" s="32" t="s">
        <v>679</v>
      </c>
      <c r="E1105" s="31" t="s">
        <v>245</v>
      </c>
      <c r="F1105" s="76" t="s">
        <v>2147</v>
      </c>
      <c r="G1105" s="82">
        <v>14</v>
      </c>
    </row>
    <row r="1106" spans="1:7" s="5" customFormat="1" ht="60" hidden="1" customHeight="1" x14ac:dyDescent="0.2">
      <c r="A1106" s="15"/>
      <c r="B1106" s="51">
        <v>5</v>
      </c>
      <c r="C1106" s="31" t="s">
        <v>649</v>
      </c>
      <c r="D1106" s="32" t="s">
        <v>685</v>
      </c>
      <c r="E1106" s="31" t="s">
        <v>245</v>
      </c>
      <c r="F1106" s="76" t="s">
        <v>2147</v>
      </c>
      <c r="G1106" s="82">
        <v>13</v>
      </c>
    </row>
    <row r="1107" spans="1:7" s="5" customFormat="1" ht="60" hidden="1" customHeight="1" x14ac:dyDescent="0.2">
      <c r="A1107" s="15"/>
      <c r="B1107" s="91">
        <v>5</v>
      </c>
      <c r="C1107" s="76" t="s">
        <v>652</v>
      </c>
      <c r="D1107" s="49" t="s">
        <v>653</v>
      </c>
      <c r="E1107" s="76" t="s">
        <v>245</v>
      </c>
      <c r="F1107" s="76" t="s">
        <v>2147</v>
      </c>
      <c r="G1107" s="54">
        <v>5</v>
      </c>
    </row>
    <row r="1108" spans="1:7" s="5" customFormat="1" ht="60" hidden="1" customHeight="1" x14ac:dyDescent="0.2">
      <c r="A1108" s="15"/>
      <c r="B1108" s="51">
        <v>5</v>
      </c>
      <c r="C1108" s="31" t="s">
        <v>649</v>
      </c>
      <c r="D1108" s="32" t="s">
        <v>1949</v>
      </c>
      <c r="E1108" s="31" t="s">
        <v>1748</v>
      </c>
      <c r="F1108" s="31" t="s">
        <v>20</v>
      </c>
      <c r="G1108" s="82">
        <v>14</v>
      </c>
    </row>
    <row r="1109" spans="1:7" s="5" customFormat="1" ht="60" hidden="1" customHeight="1" x14ac:dyDescent="0.2">
      <c r="A1109" s="15"/>
      <c r="B1109" s="51">
        <v>5</v>
      </c>
      <c r="C1109" s="31" t="s">
        <v>1950</v>
      </c>
      <c r="D1109" s="32" t="s">
        <v>1951</v>
      </c>
      <c r="E1109" s="31" t="s">
        <v>1748</v>
      </c>
      <c r="F1109" s="31" t="s">
        <v>20</v>
      </c>
      <c r="G1109" s="56"/>
    </row>
    <row r="1110" spans="1:7" s="5" customFormat="1" ht="60" hidden="1" customHeight="1" x14ac:dyDescent="0.2">
      <c r="A1110" s="15"/>
      <c r="B1110" s="51">
        <v>5</v>
      </c>
      <c r="C1110" s="31" t="s">
        <v>649</v>
      </c>
      <c r="D1110" s="32" t="s">
        <v>1952</v>
      </c>
      <c r="E1110" s="31" t="s">
        <v>1748</v>
      </c>
      <c r="F1110" s="31" t="s">
        <v>20</v>
      </c>
      <c r="G1110" s="82">
        <v>13</v>
      </c>
    </row>
    <row r="1111" spans="1:7" s="5" customFormat="1" ht="60" hidden="1" customHeight="1" x14ac:dyDescent="0.2">
      <c r="A1111" s="15"/>
      <c r="B1111" s="51">
        <v>5</v>
      </c>
      <c r="C1111" s="31" t="s">
        <v>1953</v>
      </c>
      <c r="D1111" s="32" t="s">
        <v>691</v>
      </c>
      <c r="E1111" s="31" t="s">
        <v>1748</v>
      </c>
      <c r="F1111" s="31" t="s">
        <v>20</v>
      </c>
      <c r="G1111" s="82">
        <v>13</v>
      </c>
    </row>
    <row r="1112" spans="1:7" s="5" customFormat="1" ht="60" hidden="1" customHeight="1" x14ac:dyDescent="0.2">
      <c r="A1112" s="15"/>
      <c r="B1112" s="51">
        <v>5</v>
      </c>
      <c r="C1112" s="31" t="s">
        <v>649</v>
      </c>
      <c r="D1112" s="32" t="s">
        <v>684</v>
      </c>
      <c r="E1112" s="31" t="s">
        <v>1748</v>
      </c>
      <c r="F1112" s="31" t="s">
        <v>20</v>
      </c>
      <c r="G1112" s="53">
        <v>9</v>
      </c>
    </row>
    <row r="1113" spans="1:7" s="5" customFormat="1" ht="60" hidden="1" customHeight="1" x14ac:dyDescent="0.2">
      <c r="A1113" s="15"/>
      <c r="B1113" s="71">
        <v>6</v>
      </c>
      <c r="C1113" s="7" t="s">
        <v>695</v>
      </c>
      <c r="D1113" s="92" t="s">
        <v>1275</v>
      </c>
      <c r="E1113" s="31" t="s">
        <v>9</v>
      </c>
      <c r="F1113" s="31" t="s">
        <v>20</v>
      </c>
      <c r="G1113" s="86">
        <v>2</v>
      </c>
    </row>
    <row r="1114" spans="1:7" s="5" customFormat="1" ht="60" hidden="1" customHeight="1" x14ac:dyDescent="0.2">
      <c r="A1114" s="15"/>
      <c r="B1114" s="71">
        <v>6</v>
      </c>
      <c r="C1114" s="7" t="s">
        <v>695</v>
      </c>
      <c r="D1114" s="92" t="s">
        <v>1276</v>
      </c>
      <c r="E1114" s="31" t="s">
        <v>9</v>
      </c>
      <c r="F1114" s="31" t="s">
        <v>20</v>
      </c>
      <c r="G1114" s="87">
        <v>2</v>
      </c>
    </row>
    <row r="1115" spans="1:7" s="5" customFormat="1" ht="60" hidden="1" customHeight="1" x14ac:dyDescent="0.2">
      <c r="A1115" s="15"/>
      <c r="B1115" s="71">
        <v>6</v>
      </c>
      <c r="C1115" s="7" t="s">
        <v>695</v>
      </c>
      <c r="D1115" s="92" t="s">
        <v>1277</v>
      </c>
      <c r="E1115" s="31" t="s">
        <v>9</v>
      </c>
      <c r="F1115" s="31" t="s">
        <v>20</v>
      </c>
      <c r="G1115" s="87">
        <v>5</v>
      </c>
    </row>
    <row r="1116" spans="1:7" s="5" customFormat="1" ht="60" hidden="1" customHeight="1" x14ac:dyDescent="0.2">
      <c r="A1116" s="15"/>
      <c r="B1116" s="71">
        <v>6</v>
      </c>
      <c r="C1116" s="7" t="s">
        <v>695</v>
      </c>
      <c r="D1116" s="92" t="s">
        <v>1278</v>
      </c>
      <c r="E1116" s="31" t="s">
        <v>9</v>
      </c>
      <c r="F1116" s="31" t="s">
        <v>20</v>
      </c>
      <c r="G1116" s="87">
        <v>2</v>
      </c>
    </row>
    <row r="1117" spans="1:7" s="5" customFormat="1" ht="60" hidden="1" customHeight="1" x14ac:dyDescent="0.2">
      <c r="A1117" s="15"/>
      <c r="B1117" s="71">
        <v>6</v>
      </c>
      <c r="C1117" s="7" t="s">
        <v>695</v>
      </c>
      <c r="D1117" s="92" t="s">
        <v>1279</v>
      </c>
      <c r="E1117" s="31" t="s">
        <v>9</v>
      </c>
      <c r="F1117" s="31" t="s">
        <v>20</v>
      </c>
      <c r="G1117" s="86">
        <v>2</v>
      </c>
    </row>
    <row r="1118" spans="1:7" s="5" customFormat="1" ht="60" hidden="1" customHeight="1" x14ac:dyDescent="0.2">
      <c r="A1118" s="15"/>
      <c r="B1118" s="71">
        <v>6</v>
      </c>
      <c r="C1118" s="7" t="s">
        <v>695</v>
      </c>
      <c r="D1118" s="92" t="s">
        <v>1280</v>
      </c>
      <c r="E1118" s="31" t="s">
        <v>9</v>
      </c>
      <c r="F1118" s="31" t="s">
        <v>20</v>
      </c>
      <c r="G1118" s="87">
        <v>2</v>
      </c>
    </row>
    <row r="1119" spans="1:7" s="5" customFormat="1" ht="60" hidden="1" customHeight="1" x14ac:dyDescent="0.2">
      <c r="A1119" s="15"/>
      <c r="B1119" s="71">
        <v>6</v>
      </c>
      <c r="C1119" s="7" t="s">
        <v>695</v>
      </c>
      <c r="D1119" s="92" t="s">
        <v>1281</v>
      </c>
      <c r="E1119" s="31" t="s">
        <v>9</v>
      </c>
      <c r="F1119" s="31" t="s">
        <v>20</v>
      </c>
      <c r="G1119" s="87">
        <v>2</v>
      </c>
    </row>
    <row r="1120" spans="1:7" s="5" customFormat="1" ht="60" hidden="1" customHeight="1" x14ac:dyDescent="0.2">
      <c r="A1120" s="15"/>
      <c r="B1120" s="71">
        <v>6</v>
      </c>
      <c r="C1120" s="7" t="s">
        <v>695</v>
      </c>
      <c r="D1120" s="49" t="s">
        <v>1282</v>
      </c>
      <c r="E1120" s="31" t="s">
        <v>9</v>
      </c>
      <c r="F1120" s="31" t="s">
        <v>20</v>
      </c>
      <c r="G1120" s="86">
        <v>5</v>
      </c>
    </row>
    <row r="1121" spans="1:7" s="5" customFormat="1" ht="60" hidden="1" customHeight="1" x14ac:dyDescent="0.2">
      <c r="A1121" s="15"/>
      <c r="B1121" s="71">
        <v>6</v>
      </c>
      <c r="C1121" s="7" t="s">
        <v>695</v>
      </c>
      <c r="D1121" s="92" t="s">
        <v>1283</v>
      </c>
      <c r="E1121" s="31" t="s">
        <v>9</v>
      </c>
      <c r="F1121" s="31" t="s">
        <v>20</v>
      </c>
      <c r="G1121" s="86">
        <v>2</v>
      </c>
    </row>
    <row r="1122" spans="1:7" s="5" customFormat="1" ht="60" hidden="1" customHeight="1" x14ac:dyDescent="0.2">
      <c r="A1122" s="15"/>
      <c r="B1122" s="71">
        <v>6</v>
      </c>
      <c r="C1122" s="7" t="s">
        <v>695</v>
      </c>
      <c r="D1122" s="92" t="s">
        <v>1284</v>
      </c>
      <c r="E1122" s="31" t="s">
        <v>9</v>
      </c>
      <c r="F1122" s="31" t="s">
        <v>20</v>
      </c>
      <c r="G1122" s="86">
        <v>2</v>
      </c>
    </row>
    <row r="1123" spans="1:7" s="5" customFormat="1" ht="60" hidden="1" customHeight="1" x14ac:dyDescent="0.2">
      <c r="A1123" s="15"/>
      <c r="B1123" s="71">
        <v>6</v>
      </c>
      <c r="C1123" s="7" t="s">
        <v>695</v>
      </c>
      <c r="D1123" s="95" t="s">
        <v>1382</v>
      </c>
      <c r="E1123" s="31" t="s">
        <v>9</v>
      </c>
      <c r="F1123" s="31" t="s">
        <v>20</v>
      </c>
      <c r="G1123" s="88">
        <v>2</v>
      </c>
    </row>
    <row r="1124" spans="1:7" s="5" customFormat="1" ht="60" hidden="1" customHeight="1" x14ac:dyDescent="0.2">
      <c r="A1124" s="15"/>
      <c r="B1124" s="71">
        <v>6</v>
      </c>
      <c r="C1124" s="7" t="s">
        <v>1285</v>
      </c>
      <c r="D1124" s="95" t="s">
        <v>1378</v>
      </c>
      <c r="E1124" s="31" t="s">
        <v>9</v>
      </c>
      <c r="F1124" s="31" t="s">
        <v>20</v>
      </c>
      <c r="G1124" s="86">
        <v>2</v>
      </c>
    </row>
    <row r="1125" spans="1:7" s="5" customFormat="1" ht="60" hidden="1" customHeight="1" x14ac:dyDescent="0.2">
      <c r="A1125" s="15"/>
      <c r="B1125" s="71">
        <v>6</v>
      </c>
      <c r="C1125" s="7" t="s">
        <v>695</v>
      </c>
      <c r="D1125" s="96" t="s">
        <v>1286</v>
      </c>
      <c r="E1125" s="31" t="s">
        <v>9</v>
      </c>
      <c r="F1125" s="31" t="s">
        <v>20</v>
      </c>
      <c r="G1125" s="86">
        <v>2</v>
      </c>
    </row>
    <row r="1126" spans="1:7" s="5" customFormat="1" ht="60" hidden="1" customHeight="1" x14ac:dyDescent="0.2">
      <c r="A1126" s="15"/>
      <c r="B1126" s="71">
        <v>6</v>
      </c>
      <c r="C1126" s="7" t="s">
        <v>695</v>
      </c>
      <c r="D1126" s="92" t="s">
        <v>1287</v>
      </c>
      <c r="E1126" s="31" t="s">
        <v>9</v>
      </c>
      <c r="F1126" s="31" t="s">
        <v>20</v>
      </c>
      <c r="G1126" s="87">
        <v>2</v>
      </c>
    </row>
    <row r="1127" spans="1:7" s="5" customFormat="1" ht="60" hidden="1" customHeight="1" x14ac:dyDescent="0.2">
      <c r="A1127" s="15"/>
      <c r="B1127" s="71">
        <v>6</v>
      </c>
      <c r="C1127" s="7" t="s">
        <v>695</v>
      </c>
      <c r="D1127" s="97" t="s">
        <v>1268</v>
      </c>
      <c r="E1127" s="31" t="s">
        <v>12</v>
      </c>
      <c r="F1127" s="76" t="s">
        <v>204</v>
      </c>
      <c r="G1127" s="86">
        <v>2</v>
      </c>
    </row>
    <row r="1128" spans="1:7" s="5" customFormat="1" ht="60" hidden="1" customHeight="1" x14ac:dyDescent="0.2">
      <c r="A1128" s="15"/>
      <c r="B1128" s="71">
        <v>6</v>
      </c>
      <c r="C1128" s="7" t="s">
        <v>695</v>
      </c>
      <c r="D1128" s="97" t="s">
        <v>1269</v>
      </c>
      <c r="E1128" s="31" t="s">
        <v>9</v>
      </c>
      <c r="F1128" s="31" t="s">
        <v>20</v>
      </c>
      <c r="G1128" s="86">
        <v>2</v>
      </c>
    </row>
    <row r="1129" spans="1:7" s="5" customFormat="1" ht="60" hidden="1" customHeight="1" x14ac:dyDescent="0.2">
      <c r="A1129" s="15"/>
      <c r="B1129" s="71">
        <v>6</v>
      </c>
      <c r="C1129" s="7" t="s">
        <v>695</v>
      </c>
      <c r="D1129" s="92" t="s">
        <v>1270</v>
      </c>
      <c r="E1129" s="31" t="s">
        <v>9</v>
      </c>
      <c r="F1129" s="31" t="s">
        <v>20</v>
      </c>
      <c r="G1129" s="86">
        <v>2</v>
      </c>
    </row>
    <row r="1130" spans="1:7" s="5" customFormat="1" ht="60" hidden="1" customHeight="1" x14ac:dyDescent="0.2">
      <c r="A1130" s="15"/>
      <c r="B1130" s="71">
        <v>6</v>
      </c>
      <c r="C1130" s="7" t="s">
        <v>695</v>
      </c>
      <c r="D1130" s="92" t="s">
        <v>1271</v>
      </c>
      <c r="E1130" s="31" t="s">
        <v>9</v>
      </c>
      <c r="F1130" s="31" t="s">
        <v>20</v>
      </c>
      <c r="G1130" s="86">
        <v>2</v>
      </c>
    </row>
    <row r="1131" spans="1:7" s="5" customFormat="1" ht="60" hidden="1" customHeight="1" x14ac:dyDescent="0.2">
      <c r="A1131" s="15"/>
      <c r="B1131" s="71">
        <v>6</v>
      </c>
      <c r="C1131" s="7" t="s">
        <v>695</v>
      </c>
      <c r="D1131" s="92" t="s">
        <v>1272</v>
      </c>
      <c r="E1131" s="31" t="s">
        <v>10</v>
      </c>
      <c r="F1131" s="76" t="s">
        <v>1874</v>
      </c>
      <c r="G1131" s="86">
        <v>2</v>
      </c>
    </row>
    <row r="1132" spans="1:7" s="5" customFormat="1" ht="60" hidden="1" customHeight="1" x14ac:dyDescent="0.2">
      <c r="A1132" s="15"/>
      <c r="B1132" s="71">
        <v>6</v>
      </c>
      <c r="C1132" s="7" t="s">
        <v>695</v>
      </c>
      <c r="D1132" s="92" t="s">
        <v>1288</v>
      </c>
      <c r="E1132" s="31" t="s">
        <v>10</v>
      </c>
      <c r="F1132" s="76" t="s">
        <v>1874</v>
      </c>
      <c r="G1132" s="87">
        <v>2</v>
      </c>
    </row>
    <row r="1133" spans="1:7" s="5" customFormat="1" ht="60" hidden="1" customHeight="1" x14ac:dyDescent="0.2">
      <c r="A1133" s="15"/>
      <c r="B1133" s="71">
        <v>6</v>
      </c>
      <c r="C1133" s="7" t="s">
        <v>695</v>
      </c>
      <c r="D1133" s="92" t="s">
        <v>1289</v>
      </c>
      <c r="E1133" s="76" t="s">
        <v>245</v>
      </c>
      <c r="F1133" s="76" t="s">
        <v>2147</v>
      </c>
      <c r="G1133" s="87">
        <v>2</v>
      </c>
    </row>
    <row r="1134" spans="1:7" s="5" customFormat="1" ht="60" hidden="1" customHeight="1" x14ac:dyDescent="0.2">
      <c r="A1134" s="15"/>
      <c r="B1134" s="71">
        <v>6</v>
      </c>
      <c r="C1134" s="7" t="s">
        <v>695</v>
      </c>
      <c r="D1134" s="92" t="s">
        <v>1273</v>
      </c>
      <c r="E1134" s="31" t="s">
        <v>10</v>
      </c>
      <c r="F1134" s="76" t="s">
        <v>1874</v>
      </c>
      <c r="G1134" s="87">
        <v>2</v>
      </c>
    </row>
    <row r="1135" spans="1:7" s="5" customFormat="1" ht="60" hidden="1" customHeight="1" x14ac:dyDescent="0.2">
      <c r="A1135" s="15"/>
      <c r="B1135" s="71">
        <v>6</v>
      </c>
      <c r="C1135" s="7" t="s">
        <v>695</v>
      </c>
      <c r="D1135" s="92" t="s">
        <v>1290</v>
      </c>
      <c r="E1135" s="31" t="s">
        <v>10</v>
      </c>
      <c r="F1135" s="76" t="s">
        <v>1874</v>
      </c>
      <c r="G1135" s="87">
        <v>2</v>
      </c>
    </row>
    <row r="1136" spans="1:7" s="5" customFormat="1" ht="60" hidden="1" customHeight="1" x14ac:dyDescent="0.2">
      <c r="A1136" s="15"/>
      <c r="B1136" s="71">
        <v>6</v>
      </c>
      <c r="C1136" s="7" t="s">
        <v>695</v>
      </c>
      <c r="D1136" s="92" t="s">
        <v>1291</v>
      </c>
      <c r="E1136" s="31" t="s">
        <v>10</v>
      </c>
      <c r="F1136" s="76" t="s">
        <v>1874</v>
      </c>
      <c r="G1136" s="87">
        <v>2</v>
      </c>
    </row>
    <row r="1137" spans="1:7" s="5" customFormat="1" ht="60" hidden="1" customHeight="1" x14ac:dyDescent="0.2">
      <c r="A1137" s="15"/>
      <c r="B1137" s="71">
        <v>6</v>
      </c>
      <c r="C1137" s="98" t="s">
        <v>1292</v>
      </c>
      <c r="D1137" s="92" t="s">
        <v>1434</v>
      </c>
      <c r="E1137" s="31" t="s">
        <v>10</v>
      </c>
      <c r="F1137" s="76" t="s">
        <v>1874</v>
      </c>
      <c r="G1137" s="87">
        <v>2</v>
      </c>
    </row>
    <row r="1138" spans="1:7" s="5" customFormat="1" ht="60" hidden="1" customHeight="1" x14ac:dyDescent="0.2">
      <c r="A1138" s="15"/>
      <c r="B1138" s="71">
        <v>6</v>
      </c>
      <c r="C1138" s="7" t="s">
        <v>695</v>
      </c>
      <c r="D1138" s="92" t="s">
        <v>1293</v>
      </c>
      <c r="E1138" s="31" t="s">
        <v>10</v>
      </c>
      <c r="F1138" s="76" t="s">
        <v>1874</v>
      </c>
      <c r="G1138" s="87">
        <v>2</v>
      </c>
    </row>
    <row r="1139" spans="1:7" s="5" customFormat="1" ht="60" hidden="1" customHeight="1" x14ac:dyDescent="0.2">
      <c r="A1139" s="15"/>
      <c r="B1139" s="71">
        <v>6</v>
      </c>
      <c r="C1139" s="7" t="s">
        <v>695</v>
      </c>
      <c r="D1139" s="92" t="s">
        <v>1294</v>
      </c>
      <c r="E1139" s="76" t="s">
        <v>245</v>
      </c>
      <c r="F1139" s="76" t="s">
        <v>2147</v>
      </c>
      <c r="G1139" s="87">
        <v>2</v>
      </c>
    </row>
    <row r="1140" spans="1:7" s="5" customFormat="1" ht="60" hidden="1" customHeight="1" x14ac:dyDescent="0.2">
      <c r="A1140" s="15"/>
      <c r="B1140" s="71">
        <v>6</v>
      </c>
      <c r="C1140" s="7" t="s">
        <v>695</v>
      </c>
      <c r="D1140" s="92" t="s">
        <v>1295</v>
      </c>
      <c r="E1140" s="7" t="s">
        <v>625</v>
      </c>
      <c r="F1140" s="31" t="s">
        <v>20</v>
      </c>
      <c r="G1140" s="87">
        <v>2</v>
      </c>
    </row>
    <row r="1141" spans="1:7" s="5" customFormat="1" ht="409.15" hidden="1" customHeight="1" x14ac:dyDescent="0.2">
      <c r="A1141" s="15"/>
      <c r="B1141" s="71">
        <v>6</v>
      </c>
      <c r="C1141" s="7" t="s">
        <v>695</v>
      </c>
      <c r="D1141" s="99" t="s">
        <v>1296</v>
      </c>
      <c r="E1141" s="31" t="s">
        <v>9</v>
      </c>
      <c r="F1141" s="31" t="s">
        <v>20</v>
      </c>
      <c r="G1141" s="88">
        <v>2</v>
      </c>
    </row>
    <row r="1142" spans="1:7" s="5" customFormat="1" ht="60" hidden="1" customHeight="1" x14ac:dyDescent="0.2">
      <c r="A1142" s="15"/>
      <c r="B1142" s="71">
        <v>6</v>
      </c>
      <c r="C1142" s="7" t="s">
        <v>695</v>
      </c>
      <c r="D1142" s="92" t="s">
        <v>1297</v>
      </c>
      <c r="E1142" s="7" t="s">
        <v>23</v>
      </c>
      <c r="F1142" s="31" t="s">
        <v>20</v>
      </c>
      <c r="G1142" s="87">
        <v>2</v>
      </c>
    </row>
    <row r="1143" spans="1:7" s="5" customFormat="1" ht="60" hidden="1" customHeight="1" x14ac:dyDescent="0.2">
      <c r="A1143" s="15"/>
      <c r="B1143" s="71">
        <v>6</v>
      </c>
      <c r="C1143" s="7" t="s">
        <v>695</v>
      </c>
      <c r="D1143" s="92" t="s">
        <v>1298</v>
      </c>
      <c r="E1143" s="31" t="s">
        <v>9</v>
      </c>
      <c r="F1143" s="31" t="s">
        <v>20</v>
      </c>
      <c r="G1143" s="87">
        <v>2</v>
      </c>
    </row>
    <row r="1144" spans="1:7" s="5" customFormat="1" ht="60" hidden="1" customHeight="1" x14ac:dyDescent="0.2">
      <c r="A1144" s="15"/>
      <c r="B1144" s="71">
        <v>6</v>
      </c>
      <c r="C1144" s="7" t="s">
        <v>695</v>
      </c>
      <c r="D1144" s="92" t="s">
        <v>1299</v>
      </c>
      <c r="E1144" s="31" t="s">
        <v>9</v>
      </c>
      <c r="F1144" s="31" t="s">
        <v>20</v>
      </c>
      <c r="G1144" s="87">
        <v>2</v>
      </c>
    </row>
    <row r="1145" spans="1:7" s="5" customFormat="1" ht="60" hidden="1" customHeight="1" x14ac:dyDescent="0.2">
      <c r="A1145" s="15"/>
      <c r="B1145" s="71">
        <v>6</v>
      </c>
      <c r="C1145" s="7" t="s">
        <v>695</v>
      </c>
      <c r="D1145" s="92" t="s">
        <v>1300</v>
      </c>
      <c r="E1145" s="31" t="s">
        <v>9</v>
      </c>
      <c r="F1145" s="31" t="s">
        <v>20</v>
      </c>
      <c r="G1145" s="87">
        <v>2</v>
      </c>
    </row>
    <row r="1146" spans="1:7" s="5" customFormat="1" ht="60" hidden="1" customHeight="1" x14ac:dyDescent="0.2">
      <c r="A1146" s="15"/>
      <c r="B1146" s="71">
        <v>6</v>
      </c>
      <c r="C1146" s="7" t="s">
        <v>695</v>
      </c>
      <c r="D1146" s="92" t="s">
        <v>1301</v>
      </c>
      <c r="E1146" s="76" t="s">
        <v>984</v>
      </c>
      <c r="F1146" s="31" t="s">
        <v>2178</v>
      </c>
      <c r="G1146" s="86">
        <v>2</v>
      </c>
    </row>
    <row r="1147" spans="1:7" s="5" customFormat="1" ht="60" hidden="1" customHeight="1" x14ac:dyDescent="0.2">
      <c r="A1147" s="15"/>
      <c r="B1147" s="71">
        <v>6</v>
      </c>
      <c r="C1147" s="7" t="s">
        <v>695</v>
      </c>
      <c r="D1147" s="92" t="s">
        <v>1302</v>
      </c>
      <c r="E1147" s="76" t="s">
        <v>984</v>
      </c>
      <c r="F1147" s="31" t="s">
        <v>2178</v>
      </c>
      <c r="G1147" s="87">
        <v>2</v>
      </c>
    </row>
    <row r="1148" spans="1:7" s="5" customFormat="1" ht="60" hidden="1" customHeight="1" x14ac:dyDescent="0.2">
      <c r="A1148" s="15"/>
      <c r="B1148" s="71">
        <v>6</v>
      </c>
      <c r="C1148" s="7" t="s">
        <v>695</v>
      </c>
      <c r="D1148" s="92" t="s">
        <v>1303</v>
      </c>
      <c r="E1148" s="76" t="s">
        <v>984</v>
      </c>
      <c r="F1148" s="31" t="s">
        <v>2178</v>
      </c>
      <c r="G1148" s="87">
        <v>2</v>
      </c>
    </row>
    <row r="1149" spans="1:7" s="5" customFormat="1" ht="60" hidden="1" customHeight="1" x14ac:dyDescent="0.2">
      <c r="A1149" s="15"/>
      <c r="B1149" s="71">
        <v>6</v>
      </c>
      <c r="C1149" s="7" t="s">
        <v>695</v>
      </c>
      <c r="D1149" s="92" t="s">
        <v>1304</v>
      </c>
      <c r="E1149" s="76" t="s">
        <v>984</v>
      </c>
      <c r="F1149" s="31" t="s">
        <v>2178</v>
      </c>
      <c r="G1149" s="87">
        <v>2</v>
      </c>
    </row>
    <row r="1150" spans="1:7" s="5" customFormat="1" ht="60" hidden="1" customHeight="1" x14ac:dyDescent="0.2">
      <c r="A1150" s="15"/>
      <c r="B1150" s="71">
        <v>6</v>
      </c>
      <c r="C1150" s="7" t="s">
        <v>695</v>
      </c>
      <c r="D1150" s="92" t="s">
        <v>1305</v>
      </c>
      <c r="E1150" s="76" t="s">
        <v>984</v>
      </c>
      <c r="F1150" s="31" t="s">
        <v>2178</v>
      </c>
      <c r="G1150" s="87">
        <v>2</v>
      </c>
    </row>
    <row r="1151" spans="1:7" s="5" customFormat="1" ht="60" hidden="1" customHeight="1" x14ac:dyDescent="0.2">
      <c r="A1151" s="15"/>
      <c r="B1151" s="71">
        <v>6</v>
      </c>
      <c r="C1151" s="7" t="s">
        <v>695</v>
      </c>
      <c r="D1151" s="92" t="s">
        <v>1306</v>
      </c>
      <c r="E1151" s="76" t="s">
        <v>984</v>
      </c>
      <c r="F1151" s="31" t="s">
        <v>2178</v>
      </c>
      <c r="G1151" s="87">
        <v>2</v>
      </c>
    </row>
    <row r="1152" spans="1:7" s="5" customFormat="1" ht="60" hidden="1" customHeight="1" x14ac:dyDescent="0.2">
      <c r="A1152" s="15"/>
      <c r="B1152" s="71">
        <v>6</v>
      </c>
      <c r="C1152" s="7" t="s">
        <v>695</v>
      </c>
      <c r="D1152" s="92" t="s">
        <v>1307</v>
      </c>
      <c r="E1152" s="76" t="s">
        <v>126</v>
      </c>
      <c r="F1152" s="76" t="s">
        <v>1267</v>
      </c>
      <c r="G1152" s="87">
        <v>2</v>
      </c>
    </row>
    <row r="1153" spans="1:7" s="5" customFormat="1" ht="60" hidden="1" customHeight="1" x14ac:dyDescent="0.2">
      <c r="A1153" s="15"/>
      <c r="B1153" s="71">
        <v>6</v>
      </c>
      <c r="C1153" s="7" t="s">
        <v>695</v>
      </c>
      <c r="D1153" s="92" t="s">
        <v>1308</v>
      </c>
      <c r="E1153" s="76" t="s">
        <v>126</v>
      </c>
      <c r="F1153" s="76" t="s">
        <v>1267</v>
      </c>
      <c r="G1153" s="86">
        <v>2</v>
      </c>
    </row>
    <row r="1154" spans="1:7" s="5" customFormat="1" ht="60" hidden="1" customHeight="1" x14ac:dyDescent="0.2">
      <c r="A1154" s="15"/>
      <c r="B1154" s="71">
        <v>6</v>
      </c>
      <c r="C1154" s="7" t="s">
        <v>695</v>
      </c>
      <c r="D1154" s="92" t="s">
        <v>1309</v>
      </c>
      <c r="E1154" s="76" t="s">
        <v>126</v>
      </c>
      <c r="F1154" s="76" t="s">
        <v>1267</v>
      </c>
      <c r="G1154" s="87">
        <v>2</v>
      </c>
    </row>
    <row r="1155" spans="1:7" s="5" customFormat="1" ht="60" hidden="1" customHeight="1" x14ac:dyDescent="0.2">
      <c r="A1155" s="15"/>
      <c r="B1155" s="71">
        <v>6</v>
      </c>
      <c r="C1155" s="7" t="s">
        <v>695</v>
      </c>
      <c r="D1155" s="92" t="s">
        <v>1310</v>
      </c>
      <c r="E1155" s="76" t="s">
        <v>126</v>
      </c>
      <c r="F1155" s="76" t="s">
        <v>1267</v>
      </c>
      <c r="G1155" s="86">
        <v>2</v>
      </c>
    </row>
    <row r="1156" spans="1:7" s="5" customFormat="1" ht="60" hidden="1" customHeight="1" x14ac:dyDescent="0.2">
      <c r="A1156" s="15"/>
      <c r="B1156" s="71">
        <v>6</v>
      </c>
      <c r="C1156" s="7" t="s">
        <v>695</v>
      </c>
      <c r="D1156" s="92" t="s">
        <v>1311</v>
      </c>
      <c r="E1156" s="76" t="s">
        <v>126</v>
      </c>
      <c r="F1156" s="76" t="s">
        <v>1267</v>
      </c>
      <c r="G1156" s="87">
        <v>2</v>
      </c>
    </row>
    <row r="1157" spans="1:7" s="5" customFormat="1" ht="60" hidden="1" customHeight="1" x14ac:dyDescent="0.2">
      <c r="A1157" s="15"/>
      <c r="B1157" s="71">
        <v>6</v>
      </c>
      <c r="C1157" s="7" t="s">
        <v>695</v>
      </c>
      <c r="D1157" s="92" t="s">
        <v>1312</v>
      </c>
      <c r="E1157" s="76" t="s">
        <v>126</v>
      </c>
      <c r="F1157" s="76" t="s">
        <v>1267</v>
      </c>
      <c r="G1157" s="86">
        <v>2</v>
      </c>
    </row>
    <row r="1158" spans="1:7" s="5" customFormat="1" ht="60" hidden="1" customHeight="1" x14ac:dyDescent="0.2">
      <c r="A1158" s="15"/>
      <c r="B1158" s="71">
        <v>6</v>
      </c>
      <c r="C1158" s="7" t="s">
        <v>695</v>
      </c>
      <c r="D1158" s="92" t="s">
        <v>1313</v>
      </c>
      <c r="E1158" s="76" t="s">
        <v>126</v>
      </c>
      <c r="F1158" s="76" t="s">
        <v>1267</v>
      </c>
      <c r="G1158" s="86">
        <v>2</v>
      </c>
    </row>
    <row r="1159" spans="1:7" s="5" customFormat="1" ht="60" hidden="1" customHeight="1" x14ac:dyDescent="0.2">
      <c r="A1159" s="15"/>
      <c r="B1159" s="71">
        <v>6</v>
      </c>
      <c r="C1159" s="7" t="s">
        <v>695</v>
      </c>
      <c r="D1159" s="92" t="s">
        <v>1314</v>
      </c>
      <c r="E1159" s="119" t="s">
        <v>976</v>
      </c>
      <c r="F1159" s="119" t="s">
        <v>2179</v>
      </c>
      <c r="G1159" s="86">
        <v>2</v>
      </c>
    </row>
    <row r="1160" spans="1:7" s="5" customFormat="1" ht="60" hidden="1" customHeight="1" x14ac:dyDescent="0.2">
      <c r="A1160" s="15"/>
      <c r="B1160" s="71">
        <v>6</v>
      </c>
      <c r="C1160" s="7" t="s">
        <v>695</v>
      </c>
      <c r="D1160" s="92" t="s">
        <v>1315</v>
      </c>
      <c r="E1160" s="119" t="s">
        <v>976</v>
      </c>
      <c r="F1160" s="119" t="s">
        <v>2179</v>
      </c>
      <c r="G1160" s="86">
        <v>2</v>
      </c>
    </row>
    <row r="1161" spans="1:7" s="5" customFormat="1" ht="60" hidden="1" customHeight="1" x14ac:dyDescent="0.2">
      <c r="A1161" s="15"/>
      <c r="B1161" s="71">
        <v>6</v>
      </c>
      <c r="C1161" s="7" t="s">
        <v>695</v>
      </c>
      <c r="D1161" s="92" t="s">
        <v>1316</v>
      </c>
      <c r="E1161" s="119" t="s">
        <v>976</v>
      </c>
      <c r="F1161" s="119" t="s">
        <v>2179</v>
      </c>
      <c r="G1161" s="86">
        <v>2</v>
      </c>
    </row>
    <row r="1162" spans="1:7" s="5" customFormat="1" ht="60" hidden="1" customHeight="1" x14ac:dyDescent="0.2">
      <c r="A1162" s="15"/>
      <c r="B1162" s="71">
        <v>6</v>
      </c>
      <c r="C1162" s="7" t="s">
        <v>695</v>
      </c>
      <c r="D1162" s="92" t="s">
        <v>1317</v>
      </c>
      <c r="E1162" s="119" t="s">
        <v>976</v>
      </c>
      <c r="F1162" s="119" t="s">
        <v>2179</v>
      </c>
      <c r="G1162" s="86">
        <v>2</v>
      </c>
    </row>
    <row r="1163" spans="1:7" s="5" customFormat="1" ht="60" hidden="1" customHeight="1" x14ac:dyDescent="0.2">
      <c r="A1163" s="15"/>
      <c r="B1163" s="71">
        <v>6</v>
      </c>
      <c r="C1163" s="7" t="s">
        <v>695</v>
      </c>
      <c r="D1163" s="92" t="s">
        <v>1319</v>
      </c>
      <c r="E1163" s="119" t="s">
        <v>976</v>
      </c>
      <c r="F1163" s="119" t="s">
        <v>2179</v>
      </c>
      <c r="G1163" s="86">
        <v>2</v>
      </c>
    </row>
    <row r="1164" spans="1:7" s="5" customFormat="1" ht="60" hidden="1" customHeight="1" x14ac:dyDescent="0.2">
      <c r="A1164" s="15"/>
      <c r="B1164" s="71">
        <v>6</v>
      </c>
      <c r="C1164" s="7" t="s">
        <v>695</v>
      </c>
      <c r="D1164" s="92" t="s">
        <v>1318</v>
      </c>
      <c r="E1164" s="76" t="s">
        <v>984</v>
      </c>
      <c r="F1164" s="31" t="s">
        <v>2178</v>
      </c>
      <c r="G1164" s="86">
        <v>2</v>
      </c>
    </row>
    <row r="1165" spans="1:7" s="5" customFormat="1" ht="60" hidden="1" customHeight="1" x14ac:dyDescent="0.2">
      <c r="A1165" s="15"/>
      <c r="B1165" s="71">
        <v>6</v>
      </c>
      <c r="C1165" s="7" t="s">
        <v>695</v>
      </c>
      <c r="D1165" s="92" t="s">
        <v>1320</v>
      </c>
      <c r="E1165" s="31" t="s">
        <v>12</v>
      </c>
      <c r="F1165" s="76" t="s">
        <v>204</v>
      </c>
      <c r="G1165" s="86">
        <v>2</v>
      </c>
    </row>
    <row r="1166" spans="1:7" s="5" customFormat="1" ht="60" hidden="1" customHeight="1" x14ac:dyDescent="0.2">
      <c r="A1166" s="15"/>
      <c r="B1166" s="71">
        <v>6</v>
      </c>
      <c r="C1166" s="7" t="s">
        <v>695</v>
      </c>
      <c r="D1166" s="92" t="s">
        <v>1321</v>
      </c>
      <c r="E1166" s="31" t="s">
        <v>12</v>
      </c>
      <c r="F1166" s="76" t="s">
        <v>204</v>
      </c>
      <c r="G1166" s="86">
        <v>2</v>
      </c>
    </row>
    <row r="1167" spans="1:7" s="5" customFormat="1" ht="60" hidden="1" customHeight="1" x14ac:dyDescent="0.2">
      <c r="A1167" s="15"/>
      <c r="B1167" s="71">
        <v>6</v>
      </c>
      <c r="C1167" s="7" t="s">
        <v>695</v>
      </c>
      <c r="D1167" s="92" t="s">
        <v>1322</v>
      </c>
      <c r="E1167" s="7" t="s">
        <v>13</v>
      </c>
      <c r="F1167" s="31" t="s">
        <v>2146</v>
      </c>
      <c r="G1167" s="87">
        <v>2</v>
      </c>
    </row>
    <row r="1168" spans="1:7" s="5" customFormat="1" ht="60" hidden="1" customHeight="1" x14ac:dyDescent="0.2">
      <c r="A1168" s="15"/>
      <c r="B1168" s="71">
        <v>6</v>
      </c>
      <c r="C1168" s="7" t="s">
        <v>695</v>
      </c>
      <c r="D1168" s="92" t="s">
        <v>1323</v>
      </c>
      <c r="E1168" s="76" t="s">
        <v>126</v>
      </c>
      <c r="F1168" s="76" t="s">
        <v>1267</v>
      </c>
      <c r="G1168" s="86">
        <v>2</v>
      </c>
    </row>
    <row r="1169" spans="1:7" s="5" customFormat="1" ht="60" hidden="1" customHeight="1" x14ac:dyDescent="0.2">
      <c r="A1169" s="15"/>
      <c r="B1169" s="71">
        <v>6</v>
      </c>
      <c r="C1169" s="7" t="s">
        <v>695</v>
      </c>
      <c r="D1169" s="92" t="s">
        <v>1324</v>
      </c>
      <c r="E1169" s="76" t="s">
        <v>126</v>
      </c>
      <c r="F1169" s="76" t="s">
        <v>1267</v>
      </c>
      <c r="G1169" s="87">
        <v>2</v>
      </c>
    </row>
    <row r="1170" spans="1:7" s="5" customFormat="1" ht="60" hidden="1" customHeight="1" x14ac:dyDescent="0.2">
      <c r="A1170" s="15"/>
      <c r="B1170" s="71">
        <v>6</v>
      </c>
      <c r="C1170" s="7" t="s">
        <v>695</v>
      </c>
      <c r="D1170" s="92" t="s">
        <v>1325</v>
      </c>
      <c r="E1170" s="7" t="s">
        <v>122</v>
      </c>
      <c r="F1170" s="76" t="s">
        <v>2159</v>
      </c>
      <c r="G1170" s="87">
        <v>2</v>
      </c>
    </row>
    <row r="1171" spans="1:7" s="5" customFormat="1" ht="60" hidden="1" customHeight="1" x14ac:dyDescent="0.2">
      <c r="A1171" s="15"/>
      <c r="B1171" s="71">
        <v>6</v>
      </c>
      <c r="C1171" s="7" t="s">
        <v>695</v>
      </c>
      <c r="D1171" s="92" t="s">
        <v>1326</v>
      </c>
      <c r="E1171" s="7" t="s">
        <v>122</v>
      </c>
      <c r="F1171" s="76" t="s">
        <v>2147</v>
      </c>
      <c r="G1171" s="86">
        <v>2</v>
      </c>
    </row>
    <row r="1172" spans="1:7" s="5" customFormat="1" ht="60" hidden="1" customHeight="1" x14ac:dyDescent="0.2">
      <c r="A1172" s="15"/>
      <c r="B1172" s="71">
        <v>6</v>
      </c>
      <c r="C1172" s="7" t="s">
        <v>695</v>
      </c>
      <c r="D1172" s="100" t="s">
        <v>1327</v>
      </c>
      <c r="E1172" s="7" t="s">
        <v>13</v>
      </c>
      <c r="F1172" s="31" t="s">
        <v>2146</v>
      </c>
      <c r="G1172" s="87">
        <v>2</v>
      </c>
    </row>
    <row r="1173" spans="1:7" s="5" customFormat="1" ht="60" hidden="1" customHeight="1" x14ac:dyDescent="0.2">
      <c r="A1173" s="15"/>
      <c r="B1173" s="71">
        <v>6</v>
      </c>
      <c r="C1173" s="7" t="s">
        <v>695</v>
      </c>
      <c r="D1173" s="100" t="s">
        <v>1328</v>
      </c>
      <c r="E1173" s="7" t="s">
        <v>13</v>
      </c>
      <c r="F1173" s="31" t="s">
        <v>2146</v>
      </c>
      <c r="G1173" s="87">
        <v>2</v>
      </c>
    </row>
    <row r="1174" spans="1:7" s="5" customFormat="1" ht="60" hidden="1" customHeight="1" x14ac:dyDescent="0.2">
      <c r="A1174" s="15"/>
      <c r="B1174" s="71">
        <v>6</v>
      </c>
      <c r="C1174" s="7" t="s">
        <v>695</v>
      </c>
      <c r="D1174" s="100" t="s">
        <v>1329</v>
      </c>
      <c r="E1174" s="7" t="s">
        <v>13</v>
      </c>
      <c r="F1174" s="31" t="s">
        <v>2146</v>
      </c>
      <c r="G1174" s="87">
        <v>2</v>
      </c>
    </row>
    <row r="1175" spans="1:7" s="5" customFormat="1" ht="60" hidden="1" customHeight="1" x14ac:dyDescent="0.2">
      <c r="A1175" s="15"/>
      <c r="B1175" s="71">
        <v>6</v>
      </c>
      <c r="C1175" s="7" t="s">
        <v>695</v>
      </c>
      <c r="D1175" s="100" t="s">
        <v>1330</v>
      </c>
      <c r="E1175" s="7" t="s">
        <v>122</v>
      </c>
      <c r="F1175" s="76" t="s">
        <v>2147</v>
      </c>
      <c r="G1175" s="86">
        <v>2</v>
      </c>
    </row>
    <row r="1176" spans="1:7" s="5" customFormat="1" ht="60" hidden="1" customHeight="1" x14ac:dyDescent="0.2">
      <c r="A1176" s="15"/>
      <c r="B1176" s="71">
        <v>6</v>
      </c>
      <c r="C1176" s="7" t="s">
        <v>695</v>
      </c>
      <c r="D1176" s="100" t="s">
        <v>1331</v>
      </c>
      <c r="E1176" s="7" t="s">
        <v>13</v>
      </c>
      <c r="F1176" s="31" t="s">
        <v>2146</v>
      </c>
      <c r="G1176" s="87">
        <v>2</v>
      </c>
    </row>
    <row r="1177" spans="1:7" s="5" customFormat="1" ht="60" hidden="1" customHeight="1" x14ac:dyDescent="0.2">
      <c r="A1177" s="15"/>
      <c r="B1177" s="71">
        <v>6</v>
      </c>
      <c r="C1177" s="7" t="s">
        <v>695</v>
      </c>
      <c r="D1177" s="100" t="s">
        <v>1332</v>
      </c>
      <c r="E1177" s="7" t="s">
        <v>13</v>
      </c>
      <c r="F1177" s="31" t="s">
        <v>2146</v>
      </c>
      <c r="G1177" s="87">
        <v>2</v>
      </c>
    </row>
    <row r="1178" spans="1:7" s="5" customFormat="1" ht="60" hidden="1" customHeight="1" x14ac:dyDescent="0.2">
      <c r="A1178" s="15"/>
      <c r="B1178" s="71">
        <v>6</v>
      </c>
      <c r="C1178" s="7" t="s">
        <v>695</v>
      </c>
      <c r="D1178" s="100" t="s">
        <v>1333</v>
      </c>
      <c r="E1178" s="31" t="s">
        <v>979</v>
      </c>
      <c r="F1178" s="76" t="s">
        <v>21</v>
      </c>
      <c r="G1178" s="87">
        <v>2</v>
      </c>
    </row>
    <row r="1179" spans="1:7" s="5" customFormat="1" ht="60" hidden="1" customHeight="1" x14ac:dyDescent="0.2">
      <c r="A1179" s="15"/>
      <c r="B1179" s="71">
        <v>6</v>
      </c>
      <c r="C1179" s="7" t="s">
        <v>695</v>
      </c>
      <c r="D1179" s="100" t="s">
        <v>1334</v>
      </c>
      <c r="E1179" s="31" t="s">
        <v>979</v>
      </c>
      <c r="F1179" s="76" t="s">
        <v>21</v>
      </c>
      <c r="G1179" s="86">
        <v>2</v>
      </c>
    </row>
    <row r="1180" spans="1:7" s="5" customFormat="1" ht="60" hidden="1" customHeight="1" x14ac:dyDescent="0.2">
      <c r="A1180" s="15"/>
      <c r="B1180" s="71">
        <v>6</v>
      </c>
      <c r="C1180" s="7" t="s">
        <v>695</v>
      </c>
      <c r="D1180" s="100" t="s">
        <v>1335</v>
      </c>
      <c r="E1180" s="31" t="s">
        <v>979</v>
      </c>
      <c r="F1180" s="76" t="s">
        <v>21</v>
      </c>
      <c r="G1180" s="87">
        <v>2</v>
      </c>
    </row>
    <row r="1181" spans="1:7" s="5" customFormat="1" ht="60" hidden="1" customHeight="1" x14ac:dyDescent="0.2">
      <c r="A1181" s="15"/>
      <c r="B1181" s="71">
        <v>6</v>
      </c>
      <c r="C1181" s="7" t="s">
        <v>695</v>
      </c>
      <c r="D1181" s="100" t="s">
        <v>1336</v>
      </c>
      <c r="E1181" s="31" t="s">
        <v>979</v>
      </c>
      <c r="F1181" s="76" t="s">
        <v>21</v>
      </c>
      <c r="G1181" s="86">
        <v>2</v>
      </c>
    </row>
    <row r="1182" spans="1:7" s="5" customFormat="1" ht="60" hidden="1" customHeight="1" x14ac:dyDescent="0.2">
      <c r="A1182" s="15"/>
      <c r="B1182" s="71">
        <v>6</v>
      </c>
      <c r="C1182" s="7" t="s">
        <v>695</v>
      </c>
      <c r="D1182" s="100" t="s">
        <v>1337</v>
      </c>
      <c r="E1182" s="31" t="s">
        <v>979</v>
      </c>
      <c r="F1182" s="76" t="s">
        <v>21</v>
      </c>
      <c r="G1182" s="86">
        <v>2</v>
      </c>
    </row>
    <row r="1183" spans="1:7" s="5" customFormat="1" ht="60" hidden="1" customHeight="1" x14ac:dyDescent="0.2">
      <c r="A1183" s="15"/>
      <c r="B1183" s="71">
        <v>6</v>
      </c>
      <c r="C1183" s="7" t="s">
        <v>695</v>
      </c>
      <c r="D1183" s="97" t="s">
        <v>1119</v>
      </c>
      <c r="E1183" s="31" t="s">
        <v>12</v>
      </c>
      <c r="F1183" s="76" t="s">
        <v>204</v>
      </c>
      <c r="G1183" s="86">
        <v>2</v>
      </c>
    </row>
    <row r="1184" spans="1:7" s="5" customFormat="1" ht="60" hidden="1" customHeight="1" x14ac:dyDescent="0.2">
      <c r="A1184" s="15"/>
      <c r="B1184" s="71">
        <v>6</v>
      </c>
      <c r="C1184" s="7" t="s">
        <v>695</v>
      </c>
      <c r="D1184" s="97" t="s">
        <v>1120</v>
      </c>
      <c r="E1184" s="31" t="s">
        <v>12</v>
      </c>
      <c r="F1184" s="76" t="s">
        <v>204</v>
      </c>
      <c r="G1184" s="86">
        <v>2</v>
      </c>
    </row>
    <row r="1185" spans="1:7" s="5" customFormat="1" ht="60" hidden="1" customHeight="1" x14ac:dyDescent="0.2">
      <c r="A1185" s="15"/>
      <c r="B1185" s="71">
        <v>6</v>
      </c>
      <c r="C1185" s="7" t="s">
        <v>695</v>
      </c>
      <c r="D1185" s="97" t="s">
        <v>1338</v>
      </c>
      <c r="E1185" s="31" t="s">
        <v>12</v>
      </c>
      <c r="F1185" s="76" t="s">
        <v>204</v>
      </c>
      <c r="G1185" s="86">
        <v>2</v>
      </c>
    </row>
    <row r="1186" spans="1:7" s="5" customFormat="1" ht="60" hidden="1" customHeight="1" x14ac:dyDescent="0.2">
      <c r="A1186" s="15"/>
      <c r="B1186" s="71">
        <v>6</v>
      </c>
      <c r="C1186" s="7" t="s">
        <v>695</v>
      </c>
      <c r="D1186" s="97" t="s">
        <v>1339</v>
      </c>
      <c r="E1186" s="31" t="s">
        <v>12</v>
      </c>
      <c r="F1186" s="76" t="s">
        <v>204</v>
      </c>
      <c r="G1186" s="86">
        <v>2</v>
      </c>
    </row>
    <row r="1187" spans="1:7" s="5" customFormat="1" ht="60" hidden="1" customHeight="1" x14ac:dyDescent="0.2">
      <c r="A1187" s="15"/>
      <c r="B1187" s="71">
        <v>6</v>
      </c>
      <c r="C1187" s="7" t="s">
        <v>695</v>
      </c>
      <c r="D1187" s="101" t="s">
        <v>1340</v>
      </c>
      <c r="E1187" s="31" t="s">
        <v>12</v>
      </c>
      <c r="F1187" s="76" t="s">
        <v>204</v>
      </c>
      <c r="G1187" s="86">
        <v>2</v>
      </c>
    </row>
    <row r="1188" spans="1:7" s="5" customFormat="1" ht="60" hidden="1" customHeight="1" x14ac:dyDescent="0.2">
      <c r="A1188" s="15"/>
      <c r="B1188" s="71">
        <v>6</v>
      </c>
      <c r="C1188" s="7" t="s">
        <v>695</v>
      </c>
      <c r="D1188" s="97" t="s">
        <v>1341</v>
      </c>
      <c r="E1188" s="7" t="s">
        <v>123</v>
      </c>
      <c r="F1188" s="76" t="s">
        <v>313</v>
      </c>
      <c r="G1188" s="87">
        <v>2</v>
      </c>
    </row>
    <row r="1189" spans="1:7" s="5" customFormat="1" ht="60" hidden="1" customHeight="1" x14ac:dyDescent="0.2">
      <c r="A1189" s="15"/>
      <c r="B1189" s="71">
        <v>6</v>
      </c>
      <c r="C1189" s="7" t="s">
        <v>695</v>
      </c>
      <c r="D1189" s="97" t="s">
        <v>1342</v>
      </c>
      <c r="E1189" s="7" t="s">
        <v>123</v>
      </c>
      <c r="F1189" s="76" t="s">
        <v>313</v>
      </c>
      <c r="G1189" s="87">
        <v>2</v>
      </c>
    </row>
    <row r="1190" spans="1:7" s="5" customFormat="1" ht="60" hidden="1" customHeight="1" x14ac:dyDescent="0.2">
      <c r="A1190" s="15"/>
      <c r="B1190" s="71">
        <v>6</v>
      </c>
      <c r="C1190" s="7" t="s">
        <v>695</v>
      </c>
      <c r="D1190" s="97" t="s">
        <v>1343</v>
      </c>
      <c r="E1190" s="7" t="s">
        <v>123</v>
      </c>
      <c r="F1190" s="76" t="s">
        <v>313</v>
      </c>
      <c r="G1190" s="86">
        <v>2</v>
      </c>
    </row>
    <row r="1191" spans="1:7" s="5" customFormat="1" ht="60" hidden="1" customHeight="1" x14ac:dyDescent="0.2">
      <c r="A1191" s="15"/>
      <c r="B1191" s="71">
        <v>6</v>
      </c>
      <c r="C1191" s="7" t="s">
        <v>695</v>
      </c>
      <c r="D1191" s="97" t="s">
        <v>1344</v>
      </c>
      <c r="E1191" s="7" t="s">
        <v>123</v>
      </c>
      <c r="F1191" s="76" t="s">
        <v>313</v>
      </c>
      <c r="G1191" s="87">
        <v>2</v>
      </c>
    </row>
    <row r="1192" spans="1:7" s="5" customFormat="1" ht="70.150000000000006" hidden="1" customHeight="1" x14ac:dyDescent="0.2">
      <c r="A1192" s="15"/>
      <c r="B1192" s="71">
        <v>6</v>
      </c>
      <c r="C1192" s="7" t="s">
        <v>695</v>
      </c>
      <c r="D1192" s="97" t="s">
        <v>1345</v>
      </c>
      <c r="E1192" s="7" t="s">
        <v>123</v>
      </c>
      <c r="F1192" s="76" t="s">
        <v>313</v>
      </c>
      <c r="G1192" s="87">
        <v>2</v>
      </c>
    </row>
    <row r="1193" spans="1:7" s="5" customFormat="1" ht="177" hidden="1" customHeight="1" x14ac:dyDescent="0.2">
      <c r="A1193" s="15"/>
      <c r="B1193" s="71">
        <v>6</v>
      </c>
      <c r="C1193" s="7" t="s">
        <v>695</v>
      </c>
      <c r="D1193" s="97" t="s">
        <v>1346</v>
      </c>
      <c r="E1193" s="31" t="s">
        <v>9</v>
      </c>
      <c r="F1193" s="31" t="s">
        <v>20</v>
      </c>
      <c r="G1193" s="87">
        <v>2</v>
      </c>
    </row>
    <row r="1194" spans="1:7" s="5" customFormat="1" ht="60" hidden="1" customHeight="1" x14ac:dyDescent="0.2">
      <c r="A1194" s="15"/>
      <c r="B1194" s="71">
        <v>6</v>
      </c>
      <c r="C1194" s="7" t="s">
        <v>1347</v>
      </c>
      <c r="D1194" s="97" t="s">
        <v>1348</v>
      </c>
      <c r="E1194" s="31" t="s">
        <v>10</v>
      </c>
      <c r="F1194" s="76" t="s">
        <v>1874</v>
      </c>
      <c r="G1194" s="86">
        <v>2</v>
      </c>
    </row>
    <row r="1195" spans="1:7" s="5" customFormat="1" ht="60" hidden="1" customHeight="1" x14ac:dyDescent="0.2">
      <c r="A1195" s="15"/>
      <c r="B1195" s="71">
        <v>6</v>
      </c>
      <c r="C1195" s="7" t="s">
        <v>695</v>
      </c>
      <c r="D1195" s="102" t="s">
        <v>1349</v>
      </c>
      <c r="E1195" s="31" t="s">
        <v>10</v>
      </c>
      <c r="F1195" s="76" t="s">
        <v>1874</v>
      </c>
      <c r="G1195" s="87">
        <v>2</v>
      </c>
    </row>
    <row r="1196" spans="1:7" s="5" customFormat="1" ht="60" hidden="1" customHeight="1" x14ac:dyDescent="0.2">
      <c r="A1196" s="15"/>
      <c r="B1196" s="71">
        <v>6</v>
      </c>
      <c r="C1196" s="7" t="s">
        <v>695</v>
      </c>
      <c r="D1196" s="73" t="s">
        <v>1350</v>
      </c>
      <c r="E1196" s="75" t="s">
        <v>122</v>
      </c>
      <c r="F1196" s="76" t="s">
        <v>2147</v>
      </c>
      <c r="G1196" s="87">
        <v>2</v>
      </c>
    </row>
    <row r="1197" spans="1:7" s="5" customFormat="1" ht="60" hidden="1" customHeight="1" x14ac:dyDescent="0.2">
      <c r="A1197" s="15"/>
      <c r="B1197" s="71">
        <v>6</v>
      </c>
      <c r="C1197" s="7" t="s">
        <v>695</v>
      </c>
      <c r="D1197" s="73" t="s">
        <v>2142</v>
      </c>
      <c r="E1197" s="119" t="s">
        <v>976</v>
      </c>
      <c r="F1197" s="119" t="s">
        <v>2179</v>
      </c>
      <c r="G1197" s="87">
        <v>2</v>
      </c>
    </row>
    <row r="1198" spans="1:7" s="5" customFormat="1" ht="60" hidden="1" customHeight="1" x14ac:dyDescent="0.2">
      <c r="A1198" s="15"/>
      <c r="B1198" s="71">
        <v>6</v>
      </c>
      <c r="C1198" s="7" t="s">
        <v>695</v>
      </c>
      <c r="D1198" s="73" t="s">
        <v>1351</v>
      </c>
      <c r="E1198" s="76" t="s">
        <v>126</v>
      </c>
      <c r="F1198" s="76" t="s">
        <v>1267</v>
      </c>
      <c r="G1198" s="86">
        <v>2</v>
      </c>
    </row>
    <row r="1199" spans="1:7" s="5" customFormat="1" ht="60" hidden="1" customHeight="1" x14ac:dyDescent="0.2">
      <c r="A1199" s="15"/>
      <c r="B1199" s="71">
        <v>6</v>
      </c>
      <c r="C1199" s="7" t="s">
        <v>695</v>
      </c>
      <c r="D1199" s="73" t="s">
        <v>1352</v>
      </c>
      <c r="E1199" s="76" t="s">
        <v>126</v>
      </c>
      <c r="F1199" s="76" t="s">
        <v>1267</v>
      </c>
      <c r="G1199" s="87">
        <v>2</v>
      </c>
    </row>
    <row r="1200" spans="1:7" s="5" customFormat="1" ht="60" hidden="1" customHeight="1" x14ac:dyDescent="0.2">
      <c r="A1200" s="15"/>
      <c r="B1200" s="71">
        <v>6</v>
      </c>
      <c r="C1200" s="7" t="s">
        <v>695</v>
      </c>
      <c r="D1200" s="73" t="s">
        <v>1353</v>
      </c>
      <c r="E1200" s="76" t="s">
        <v>126</v>
      </c>
      <c r="F1200" s="76" t="s">
        <v>1267</v>
      </c>
      <c r="G1200" s="86">
        <v>2</v>
      </c>
    </row>
    <row r="1201" spans="1:7" s="5" customFormat="1" ht="60" hidden="1" customHeight="1" x14ac:dyDescent="0.2">
      <c r="A1201" s="15"/>
      <c r="B1201" s="71">
        <v>6</v>
      </c>
      <c r="C1201" s="7" t="s">
        <v>695</v>
      </c>
      <c r="D1201" s="73" t="s">
        <v>1354</v>
      </c>
      <c r="E1201" s="76" t="s">
        <v>126</v>
      </c>
      <c r="F1201" s="76" t="s">
        <v>1267</v>
      </c>
      <c r="G1201" s="87">
        <v>2</v>
      </c>
    </row>
    <row r="1202" spans="1:7" s="5" customFormat="1" ht="60" hidden="1" customHeight="1" x14ac:dyDescent="0.2">
      <c r="A1202" s="15"/>
      <c r="B1202" s="71">
        <v>6</v>
      </c>
      <c r="C1202" s="7" t="s">
        <v>695</v>
      </c>
      <c r="D1202" s="73" t="s">
        <v>1355</v>
      </c>
      <c r="E1202" s="76" t="s">
        <v>126</v>
      </c>
      <c r="F1202" s="76" t="s">
        <v>1267</v>
      </c>
      <c r="G1202" s="86">
        <v>2</v>
      </c>
    </row>
    <row r="1203" spans="1:7" s="5" customFormat="1" ht="60" hidden="1" customHeight="1" x14ac:dyDescent="0.2">
      <c r="A1203" s="15"/>
      <c r="B1203" s="71">
        <v>6</v>
      </c>
      <c r="C1203" s="7" t="s">
        <v>695</v>
      </c>
      <c r="D1203" s="73" t="s">
        <v>1356</v>
      </c>
      <c r="E1203" s="76" t="s">
        <v>984</v>
      </c>
      <c r="F1203" s="76" t="s">
        <v>1267</v>
      </c>
      <c r="G1203" s="86">
        <v>2</v>
      </c>
    </row>
    <row r="1204" spans="1:7" s="5" customFormat="1" ht="60" hidden="1" customHeight="1" x14ac:dyDescent="0.2">
      <c r="A1204" s="15"/>
      <c r="B1204" s="71">
        <v>6</v>
      </c>
      <c r="C1204" s="7" t="s">
        <v>695</v>
      </c>
      <c r="D1204" s="73" t="s">
        <v>697</v>
      </c>
      <c r="E1204" s="76" t="s">
        <v>245</v>
      </c>
      <c r="F1204" s="76" t="s">
        <v>2147</v>
      </c>
      <c r="G1204" s="89">
        <v>2</v>
      </c>
    </row>
    <row r="1205" spans="1:7" s="5" customFormat="1" ht="60" hidden="1" customHeight="1" x14ac:dyDescent="0.2">
      <c r="A1205" s="15"/>
      <c r="B1205" s="71">
        <v>6</v>
      </c>
      <c r="C1205" s="7" t="s">
        <v>695</v>
      </c>
      <c r="D1205" s="73" t="s">
        <v>1357</v>
      </c>
      <c r="E1205" s="76" t="s">
        <v>245</v>
      </c>
      <c r="F1205" s="76" t="s">
        <v>2147</v>
      </c>
      <c r="G1205" s="89">
        <v>2</v>
      </c>
    </row>
    <row r="1206" spans="1:7" s="5" customFormat="1" ht="93" hidden="1" customHeight="1" x14ac:dyDescent="0.2">
      <c r="A1206" s="15"/>
      <c r="B1206" s="71">
        <v>6</v>
      </c>
      <c r="C1206" s="7" t="s">
        <v>695</v>
      </c>
      <c r="D1206" s="73" t="s">
        <v>1358</v>
      </c>
      <c r="E1206" s="76" t="s">
        <v>245</v>
      </c>
      <c r="F1206" s="76" t="s">
        <v>2147</v>
      </c>
      <c r="G1206" s="87">
        <v>2</v>
      </c>
    </row>
    <row r="1207" spans="1:7" s="5" customFormat="1" ht="60" hidden="1" customHeight="1" x14ac:dyDescent="0.2">
      <c r="A1207" s="15"/>
      <c r="B1207" s="71">
        <v>6</v>
      </c>
      <c r="C1207" s="7" t="s">
        <v>695</v>
      </c>
      <c r="D1207" s="73" t="s">
        <v>1359</v>
      </c>
      <c r="E1207" s="7" t="s">
        <v>122</v>
      </c>
      <c r="F1207" s="76" t="s">
        <v>2147</v>
      </c>
      <c r="G1207" s="86">
        <v>2</v>
      </c>
    </row>
    <row r="1208" spans="1:7" s="5" customFormat="1" ht="60" hidden="1" customHeight="1" x14ac:dyDescent="0.2">
      <c r="A1208" s="15"/>
      <c r="B1208" s="71">
        <v>6</v>
      </c>
      <c r="C1208" s="7" t="s">
        <v>695</v>
      </c>
      <c r="D1208" s="102" t="s">
        <v>1360</v>
      </c>
      <c r="E1208" s="103" t="s">
        <v>122</v>
      </c>
      <c r="F1208" s="76" t="s">
        <v>2159</v>
      </c>
      <c r="G1208" s="89">
        <v>2</v>
      </c>
    </row>
    <row r="1209" spans="1:7" s="5" customFormat="1" ht="60" hidden="1" customHeight="1" x14ac:dyDescent="0.2">
      <c r="A1209" s="15"/>
      <c r="B1209" s="71">
        <v>6</v>
      </c>
      <c r="C1209" s="7" t="s">
        <v>695</v>
      </c>
      <c r="D1209" s="102" t="s">
        <v>1361</v>
      </c>
      <c r="E1209" s="103" t="s">
        <v>122</v>
      </c>
      <c r="F1209" s="76" t="s">
        <v>2159</v>
      </c>
      <c r="G1209" s="89">
        <v>2</v>
      </c>
    </row>
    <row r="1210" spans="1:7" s="5" customFormat="1" ht="60" hidden="1" customHeight="1" x14ac:dyDescent="0.2">
      <c r="A1210" s="15"/>
      <c r="B1210" s="71">
        <v>6</v>
      </c>
      <c r="C1210" s="7" t="s">
        <v>695</v>
      </c>
      <c r="D1210" s="102" t="s">
        <v>1362</v>
      </c>
      <c r="E1210" s="103" t="s">
        <v>122</v>
      </c>
      <c r="F1210" s="76" t="s">
        <v>2147</v>
      </c>
      <c r="G1210" s="89">
        <v>2</v>
      </c>
    </row>
    <row r="1211" spans="1:7" s="5" customFormat="1" ht="60" hidden="1" customHeight="1" x14ac:dyDescent="0.2">
      <c r="A1211" s="15"/>
      <c r="B1211" s="71">
        <v>6</v>
      </c>
      <c r="C1211" s="7" t="s">
        <v>695</v>
      </c>
      <c r="D1211" s="102" t="s">
        <v>1381</v>
      </c>
      <c r="E1211" s="31" t="s">
        <v>11</v>
      </c>
      <c r="F1211" s="31" t="s">
        <v>2181</v>
      </c>
      <c r="G1211" s="89">
        <v>2</v>
      </c>
    </row>
    <row r="1212" spans="1:7" s="5" customFormat="1" ht="60" hidden="1" customHeight="1" x14ac:dyDescent="0.2">
      <c r="A1212" s="15"/>
      <c r="B1212" s="71">
        <v>6</v>
      </c>
      <c r="C1212" s="7" t="s">
        <v>695</v>
      </c>
      <c r="D1212" s="102" t="s">
        <v>1363</v>
      </c>
      <c r="E1212" s="31" t="s">
        <v>11</v>
      </c>
      <c r="F1212" s="31" t="s">
        <v>2181</v>
      </c>
      <c r="G1212" s="87">
        <v>2</v>
      </c>
    </row>
    <row r="1213" spans="1:7" s="5" customFormat="1" ht="60" hidden="1" customHeight="1" x14ac:dyDescent="0.2">
      <c r="A1213" s="15"/>
      <c r="B1213" s="71">
        <v>6</v>
      </c>
      <c r="C1213" s="7" t="s">
        <v>695</v>
      </c>
      <c r="D1213" s="102" t="s">
        <v>1380</v>
      </c>
      <c r="E1213" s="31" t="s">
        <v>11</v>
      </c>
      <c r="F1213" s="31" t="s">
        <v>2181</v>
      </c>
      <c r="G1213" s="86">
        <v>2</v>
      </c>
    </row>
    <row r="1214" spans="1:7" s="5" customFormat="1" ht="60" hidden="1" customHeight="1" x14ac:dyDescent="0.2">
      <c r="A1214" s="15"/>
      <c r="B1214" s="71">
        <v>6</v>
      </c>
      <c r="C1214" s="7" t="s">
        <v>695</v>
      </c>
      <c r="D1214" s="102" t="s">
        <v>1364</v>
      </c>
      <c r="E1214" s="103" t="s">
        <v>122</v>
      </c>
      <c r="F1214" s="76" t="s">
        <v>2147</v>
      </c>
      <c r="G1214" s="89">
        <v>2</v>
      </c>
    </row>
    <row r="1215" spans="1:7" s="5" customFormat="1" ht="60" hidden="1" customHeight="1" x14ac:dyDescent="0.2">
      <c r="A1215" s="15"/>
      <c r="B1215" s="71">
        <v>6</v>
      </c>
      <c r="C1215" s="7" t="s">
        <v>695</v>
      </c>
      <c r="D1215" s="102" t="s">
        <v>1365</v>
      </c>
      <c r="E1215" s="103" t="s">
        <v>122</v>
      </c>
      <c r="F1215" s="31" t="s">
        <v>2178</v>
      </c>
      <c r="G1215" s="89">
        <v>2</v>
      </c>
    </row>
    <row r="1216" spans="1:7" s="5" customFormat="1" ht="97.9" hidden="1" customHeight="1" x14ac:dyDescent="0.2">
      <c r="A1216" s="15"/>
      <c r="B1216" s="71">
        <v>6</v>
      </c>
      <c r="C1216" s="7" t="s">
        <v>695</v>
      </c>
      <c r="D1216" s="102" t="s">
        <v>1379</v>
      </c>
      <c r="E1216" s="31" t="s">
        <v>11</v>
      </c>
      <c r="F1216" s="31" t="s">
        <v>2181</v>
      </c>
      <c r="G1216" s="87">
        <v>2</v>
      </c>
    </row>
    <row r="1217" spans="1:7" s="5" customFormat="1" ht="60" hidden="1" customHeight="1" x14ac:dyDescent="0.2">
      <c r="A1217" s="15"/>
      <c r="B1217" s="71">
        <v>6</v>
      </c>
      <c r="C1217" s="7" t="s">
        <v>695</v>
      </c>
      <c r="D1217" s="92" t="s">
        <v>1366</v>
      </c>
      <c r="E1217" s="7" t="s">
        <v>23</v>
      </c>
      <c r="F1217" s="31" t="s">
        <v>20</v>
      </c>
      <c r="G1217" s="87">
        <v>2</v>
      </c>
    </row>
    <row r="1218" spans="1:7" s="5" customFormat="1" ht="60" hidden="1" customHeight="1" x14ac:dyDescent="0.2">
      <c r="A1218" s="15"/>
      <c r="B1218" s="71">
        <v>6</v>
      </c>
      <c r="C1218" s="7" t="s">
        <v>695</v>
      </c>
      <c r="D1218" s="96" t="s">
        <v>1367</v>
      </c>
      <c r="E1218" s="103" t="s">
        <v>126</v>
      </c>
      <c r="F1218" s="76" t="s">
        <v>2147</v>
      </c>
      <c r="G1218" s="89">
        <v>2</v>
      </c>
    </row>
    <row r="1219" spans="1:7" s="5" customFormat="1" ht="60" hidden="1" customHeight="1" x14ac:dyDescent="0.2">
      <c r="A1219" s="15"/>
      <c r="B1219" s="71">
        <v>6</v>
      </c>
      <c r="C1219" s="7" t="s">
        <v>695</v>
      </c>
      <c r="D1219" s="102" t="s">
        <v>1368</v>
      </c>
      <c r="E1219" s="76" t="s">
        <v>245</v>
      </c>
      <c r="F1219" s="76" t="s">
        <v>2147</v>
      </c>
      <c r="G1219" s="89">
        <v>2</v>
      </c>
    </row>
    <row r="1220" spans="1:7" s="5" customFormat="1" ht="60" hidden="1" customHeight="1" x14ac:dyDescent="0.2">
      <c r="A1220" s="15"/>
      <c r="B1220" s="71">
        <v>6</v>
      </c>
      <c r="C1220" s="7" t="s">
        <v>695</v>
      </c>
      <c r="D1220" s="102" t="s">
        <v>1369</v>
      </c>
      <c r="E1220" s="76" t="s">
        <v>245</v>
      </c>
      <c r="F1220" s="76" t="s">
        <v>2147</v>
      </c>
      <c r="G1220" s="89">
        <v>2</v>
      </c>
    </row>
    <row r="1221" spans="1:7" s="5" customFormat="1" ht="91.15" hidden="1" customHeight="1" x14ac:dyDescent="0.2">
      <c r="A1221" s="15"/>
      <c r="B1221" s="71">
        <v>6</v>
      </c>
      <c r="C1221" s="7" t="s">
        <v>695</v>
      </c>
      <c r="D1221" s="104" t="s">
        <v>1370</v>
      </c>
      <c r="E1221" s="76" t="s">
        <v>245</v>
      </c>
      <c r="F1221" s="76" t="s">
        <v>2147</v>
      </c>
      <c r="G1221" s="89">
        <v>2</v>
      </c>
    </row>
    <row r="1222" spans="1:7" s="5" customFormat="1" ht="60" hidden="1" customHeight="1" x14ac:dyDescent="0.2">
      <c r="A1222" s="15"/>
      <c r="B1222" s="71">
        <v>6</v>
      </c>
      <c r="C1222" s="7" t="s">
        <v>695</v>
      </c>
      <c r="D1222" s="104" t="s">
        <v>1371</v>
      </c>
      <c r="E1222" s="76" t="s">
        <v>245</v>
      </c>
      <c r="F1222" s="76" t="s">
        <v>2147</v>
      </c>
      <c r="G1222" s="89">
        <v>2</v>
      </c>
    </row>
    <row r="1223" spans="1:7" s="5" customFormat="1" ht="60" hidden="1" customHeight="1" x14ac:dyDescent="0.2">
      <c r="A1223" s="15"/>
      <c r="B1223" s="71">
        <v>6</v>
      </c>
      <c r="C1223" s="7" t="s">
        <v>695</v>
      </c>
      <c r="D1223" s="104" t="s">
        <v>1372</v>
      </c>
      <c r="E1223" s="76" t="s">
        <v>245</v>
      </c>
      <c r="F1223" s="76" t="s">
        <v>2147</v>
      </c>
      <c r="G1223" s="89">
        <v>2</v>
      </c>
    </row>
    <row r="1224" spans="1:7" s="5" customFormat="1" ht="60" hidden="1" customHeight="1" x14ac:dyDescent="0.2">
      <c r="A1224" s="15"/>
      <c r="B1224" s="71">
        <v>6</v>
      </c>
      <c r="C1224" s="7" t="s">
        <v>695</v>
      </c>
      <c r="D1224" s="104" t="s">
        <v>1373</v>
      </c>
      <c r="E1224" s="76" t="s">
        <v>245</v>
      </c>
      <c r="F1224" s="76" t="s">
        <v>2147</v>
      </c>
      <c r="G1224" s="89">
        <v>2</v>
      </c>
    </row>
    <row r="1225" spans="1:7" s="5" customFormat="1" ht="60" hidden="1" customHeight="1" x14ac:dyDescent="0.2">
      <c r="A1225" s="15"/>
      <c r="B1225" s="71">
        <v>6</v>
      </c>
      <c r="C1225" s="7" t="s">
        <v>695</v>
      </c>
      <c r="D1225" s="73" t="s">
        <v>1374</v>
      </c>
      <c r="E1225" s="31" t="s">
        <v>11</v>
      </c>
      <c r="F1225" s="31" t="s">
        <v>2181</v>
      </c>
      <c r="G1225" s="89">
        <v>2</v>
      </c>
    </row>
    <row r="1226" spans="1:7" s="5" customFormat="1" ht="60" hidden="1" customHeight="1" x14ac:dyDescent="0.2">
      <c r="A1226" s="15"/>
      <c r="B1226" s="71">
        <v>6</v>
      </c>
      <c r="C1226" s="7" t="s">
        <v>695</v>
      </c>
      <c r="D1226" s="102" t="s">
        <v>1375</v>
      </c>
      <c r="E1226" s="31" t="s">
        <v>11</v>
      </c>
      <c r="F1226" s="31" t="s">
        <v>2181</v>
      </c>
      <c r="G1226" s="89">
        <v>2</v>
      </c>
    </row>
    <row r="1227" spans="1:7" s="5" customFormat="1" ht="60" hidden="1" customHeight="1" x14ac:dyDescent="0.2">
      <c r="A1227" s="15"/>
      <c r="B1227" s="71">
        <v>6</v>
      </c>
      <c r="C1227" s="7" t="s">
        <v>695</v>
      </c>
      <c r="D1227" s="102" t="s">
        <v>1376</v>
      </c>
      <c r="E1227" s="31" t="s">
        <v>11</v>
      </c>
      <c r="F1227" s="31" t="s">
        <v>2181</v>
      </c>
      <c r="G1227" s="89">
        <v>2</v>
      </c>
    </row>
    <row r="1228" spans="1:7" s="5" customFormat="1" ht="198.6" hidden="1" customHeight="1" x14ac:dyDescent="0.2">
      <c r="A1228" s="15"/>
      <c r="B1228" s="71">
        <v>6</v>
      </c>
      <c r="C1228" s="7" t="s">
        <v>695</v>
      </c>
      <c r="D1228" s="102" t="s">
        <v>1377</v>
      </c>
      <c r="E1228" s="31" t="s">
        <v>11</v>
      </c>
      <c r="F1228" s="31" t="s">
        <v>2181</v>
      </c>
      <c r="G1228" s="87">
        <v>2</v>
      </c>
    </row>
    <row r="1229" spans="1:7" s="5" customFormat="1" ht="60" hidden="1" customHeight="1" x14ac:dyDescent="0.2">
      <c r="A1229" s="15"/>
      <c r="B1229" s="71">
        <v>6</v>
      </c>
      <c r="C1229" s="7" t="s">
        <v>695</v>
      </c>
      <c r="D1229" s="102" t="s">
        <v>696</v>
      </c>
      <c r="E1229" s="103" t="s">
        <v>122</v>
      </c>
      <c r="F1229" s="119" t="s">
        <v>2179</v>
      </c>
      <c r="G1229" s="89">
        <v>2</v>
      </c>
    </row>
    <row r="1230" spans="1:7" s="5" customFormat="1" ht="60" hidden="1" customHeight="1" x14ac:dyDescent="0.2">
      <c r="A1230" s="15"/>
      <c r="B1230" s="91">
        <v>7</v>
      </c>
      <c r="C1230" s="76" t="s">
        <v>698</v>
      </c>
      <c r="D1230" s="49" t="s">
        <v>1960</v>
      </c>
      <c r="E1230" s="119" t="s">
        <v>976</v>
      </c>
      <c r="F1230" s="119" t="s">
        <v>2179</v>
      </c>
      <c r="G1230" s="82">
        <v>17</v>
      </c>
    </row>
    <row r="1231" spans="1:7" s="5" customFormat="1" ht="60" hidden="1" customHeight="1" x14ac:dyDescent="0.2">
      <c r="A1231" s="15"/>
      <c r="B1231" s="91">
        <v>7</v>
      </c>
      <c r="C1231" s="76" t="s">
        <v>698</v>
      </c>
      <c r="D1231" s="49" t="s">
        <v>1961</v>
      </c>
      <c r="E1231" s="119" t="s">
        <v>976</v>
      </c>
      <c r="F1231" s="119" t="s">
        <v>2179</v>
      </c>
      <c r="G1231" s="82">
        <v>17</v>
      </c>
    </row>
    <row r="1232" spans="1:7" s="5" customFormat="1" ht="60" hidden="1" customHeight="1" x14ac:dyDescent="0.2">
      <c r="A1232" s="15"/>
      <c r="B1232" s="91">
        <v>7</v>
      </c>
      <c r="C1232" s="76" t="s">
        <v>698</v>
      </c>
      <c r="D1232" s="49" t="s">
        <v>1962</v>
      </c>
      <c r="E1232" s="119" t="s">
        <v>976</v>
      </c>
      <c r="F1232" s="119" t="s">
        <v>2179</v>
      </c>
      <c r="G1232" s="82">
        <v>17</v>
      </c>
    </row>
    <row r="1233" spans="1:7" s="5" customFormat="1" ht="60" hidden="1" customHeight="1" x14ac:dyDescent="0.2">
      <c r="A1233" s="15"/>
      <c r="B1233" s="91">
        <v>7</v>
      </c>
      <c r="C1233" s="76" t="s">
        <v>698</v>
      </c>
      <c r="D1233" s="49" t="s">
        <v>1963</v>
      </c>
      <c r="E1233" s="119" t="s">
        <v>976</v>
      </c>
      <c r="F1233" s="119" t="s">
        <v>2179</v>
      </c>
      <c r="G1233" s="82">
        <v>19</v>
      </c>
    </row>
    <row r="1234" spans="1:7" s="5" customFormat="1" ht="60" hidden="1" customHeight="1" x14ac:dyDescent="0.2">
      <c r="A1234" s="15"/>
      <c r="B1234" s="91">
        <v>7</v>
      </c>
      <c r="C1234" s="76" t="s">
        <v>698</v>
      </c>
      <c r="D1234" s="49" t="s">
        <v>1964</v>
      </c>
      <c r="E1234" s="119" t="s">
        <v>976</v>
      </c>
      <c r="F1234" s="119" t="s">
        <v>2179</v>
      </c>
      <c r="G1234" s="82">
        <v>19</v>
      </c>
    </row>
    <row r="1235" spans="1:7" s="5" customFormat="1" ht="60" hidden="1" customHeight="1" x14ac:dyDescent="0.2">
      <c r="A1235" s="15"/>
      <c r="B1235" s="51">
        <v>7</v>
      </c>
      <c r="C1235" s="31" t="s">
        <v>698</v>
      </c>
      <c r="D1235" s="32" t="s">
        <v>1965</v>
      </c>
      <c r="E1235" s="31" t="s">
        <v>9</v>
      </c>
      <c r="F1235" s="31" t="s">
        <v>20</v>
      </c>
      <c r="G1235" s="82">
        <v>19</v>
      </c>
    </row>
    <row r="1236" spans="1:7" s="5" customFormat="1" ht="60" hidden="1" customHeight="1" x14ac:dyDescent="0.2">
      <c r="A1236" s="15"/>
      <c r="B1236" s="51">
        <v>7</v>
      </c>
      <c r="C1236" s="31" t="s">
        <v>698</v>
      </c>
      <c r="D1236" s="32" t="s">
        <v>1966</v>
      </c>
      <c r="E1236" s="31" t="s">
        <v>9</v>
      </c>
      <c r="F1236" s="31" t="s">
        <v>20</v>
      </c>
      <c r="G1236" s="82">
        <v>19</v>
      </c>
    </row>
    <row r="1237" spans="1:7" s="5" customFormat="1" ht="60" hidden="1" customHeight="1" x14ac:dyDescent="0.2">
      <c r="A1237" s="15"/>
      <c r="B1237" s="51">
        <v>7</v>
      </c>
      <c r="C1237" s="31" t="s">
        <v>698</v>
      </c>
      <c r="D1237" s="32" t="s">
        <v>1967</v>
      </c>
      <c r="E1237" s="31" t="s">
        <v>9</v>
      </c>
      <c r="F1237" s="31" t="s">
        <v>20</v>
      </c>
      <c r="G1237" s="82">
        <v>17</v>
      </c>
    </row>
    <row r="1238" spans="1:7" s="5" customFormat="1" ht="60" hidden="1" customHeight="1" x14ac:dyDescent="0.2">
      <c r="A1238" s="15"/>
      <c r="B1238" s="51">
        <v>7</v>
      </c>
      <c r="C1238" s="31" t="s">
        <v>698</v>
      </c>
      <c r="D1238" s="32" t="s">
        <v>1968</v>
      </c>
      <c r="E1238" s="31" t="s">
        <v>9</v>
      </c>
      <c r="F1238" s="31" t="s">
        <v>20</v>
      </c>
      <c r="G1238" s="82">
        <v>17</v>
      </c>
    </row>
    <row r="1239" spans="1:7" s="5" customFormat="1" ht="60" hidden="1" customHeight="1" x14ac:dyDescent="0.2">
      <c r="A1239" s="15"/>
      <c r="B1239" s="51">
        <v>7</v>
      </c>
      <c r="C1239" s="31" t="s">
        <v>698</v>
      </c>
      <c r="D1239" s="32" t="s">
        <v>1969</v>
      </c>
      <c r="E1239" s="31" t="s">
        <v>9</v>
      </c>
      <c r="F1239" s="31" t="s">
        <v>20</v>
      </c>
      <c r="G1239" s="82">
        <v>17</v>
      </c>
    </row>
    <row r="1240" spans="1:7" s="5" customFormat="1" ht="60" hidden="1" customHeight="1" x14ac:dyDescent="0.2">
      <c r="A1240" s="15"/>
      <c r="B1240" s="51">
        <v>7</v>
      </c>
      <c r="C1240" s="31" t="s">
        <v>698</v>
      </c>
      <c r="D1240" s="32" t="s">
        <v>1970</v>
      </c>
      <c r="E1240" s="31" t="s">
        <v>9</v>
      </c>
      <c r="F1240" s="31" t="s">
        <v>20</v>
      </c>
      <c r="G1240" s="82">
        <v>17</v>
      </c>
    </row>
    <row r="1241" spans="1:7" s="5" customFormat="1" ht="60" hidden="1" customHeight="1" x14ac:dyDescent="0.2">
      <c r="A1241" s="15"/>
      <c r="B1241" s="51">
        <v>7</v>
      </c>
      <c r="C1241" s="31" t="s">
        <v>698</v>
      </c>
      <c r="D1241" s="32" t="s">
        <v>1971</v>
      </c>
      <c r="E1241" s="31" t="s">
        <v>9</v>
      </c>
      <c r="F1241" s="31" t="s">
        <v>20</v>
      </c>
      <c r="G1241" s="82">
        <v>17</v>
      </c>
    </row>
    <row r="1242" spans="1:7" s="5" customFormat="1" ht="60" hidden="1" customHeight="1" x14ac:dyDescent="0.2">
      <c r="A1242" s="15"/>
      <c r="B1242" s="51">
        <v>7</v>
      </c>
      <c r="C1242" s="31" t="s">
        <v>698</v>
      </c>
      <c r="D1242" s="32" t="s">
        <v>1972</v>
      </c>
      <c r="E1242" s="31" t="s">
        <v>9</v>
      </c>
      <c r="F1242" s="31" t="s">
        <v>20</v>
      </c>
      <c r="G1242" s="82">
        <v>17</v>
      </c>
    </row>
    <row r="1243" spans="1:7" s="5" customFormat="1" ht="60" hidden="1" customHeight="1" x14ac:dyDescent="0.2">
      <c r="A1243" s="15"/>
      <c r="B1243" s="51">
        <v>7</v>
      </c>
      <c r="C1243" s="31" t="s">
        <v>698</v>
      </c>
      <c r="D1243" s="32" t="s">
        <v>1973</v>
      </c>
      <c r="E1243" s="31" t="s">
        <v>9</v>
      </c>
      <c r="F1243" s="31" t="s">
        <v>20</v>
      </c>
      <c r="G1243" s="82">
        <v>15</v>
      </c>
    </row>
    <row r="1244" spans="1:7" s="5" customFormat="1" ht="60" hidden="1" customHeight="1" x14ac:dyDescent="0.2">
      <c r="A1244" s="15"/>
      <c r="B1244" s="51">
        <v>7</v>
      </c>
      <c r="C1244" s="31" t="s">
        <v>698</v>
      </c>
      <c r="D1244" s="32" t="s">
        <v>1974</v>
      </c>
      <c r="E1244" s="31" t="s">
        <v>9</v>
      </c>
      <c r="F1244" s="31" t="s">
        <v>20</v>
      </c>
      <c r="G1244" s="82">
        <v>12</v>
      </c>
    </row>
    <row r="1245" spans="1:7" s="5" customFormat="1" ht="60" hidden="1" customHeight="1" x14ac:dyDescent="0.2">
      <c r="A1245" s="15"/>
      <c r="B1245" s="51">
        <v>7</v>
      </c>
      <c r="C1245" s="31" t="s">
        <v>698</v>
      </c>
      <c r="D1245" s="32" t="s">
        <v>1975</v>
      </c>
      <c r="E1245" s="31" t="s">
        <v>9</v>
      </c>
      <c r="F1245" s="31" t="s">
        <v>20</v>
      </c>
      <c r="G1245" s="82">
        <v>12</v>
      </c>
    </row>
    <row r="1246" spans="1:7" s="5" customFormat="1" ht="60" hidden="1" customHeight="1" x14ac:dyDescent="0.2">
      <c r="A1246" s="15"/>
      <c r="B1246" s="51">
        <v>7</v>
      </c>
      <c r="C1246" s="31" t="s">
        <v>698</v>
      </c>
      <c r="D1246" s="32" t="s">
        <v>1976</v>
      </c>
      <c r="E1246" s="31" t="s">
        <v>9</v>
      </c>
      <c r="F1246" s="31" t="s">
        <v>20</v>
      </c>
      <c r="G1246" s="82">
        <v>12</v>
      </c>
    </row>
    <row r="1247" spans="1:7" s="5" customFormat="1" ht="60" hidden="1" customHeight="1" x14ac:dyDescent="0.2">
      <c r="A1247" s="15"/>
      <c r="B1247" s="51">
        <v>7</v>
      </c>
      <c r="C1247" s="31" t="s">
        <v>698</v>
      </c>
      <c r="D1247" s="32" t="s">
        <v>1977</v>
      </c>
      <c r="E1247" s="31" t="s">
        <v>9</v>
      </c>
      <c r="F1247" s="31" t="s">
        <v>20</v>
      </c>
      <c r="G1247" s="82">
        <v>15</v>
      </c>
    </row>
    <row r="1248" spans="1:7" s="5" customFormat="1" ht="60" hidden="1" customHeight="1" x14ac:dyDescent="0.2">
      <c r="A1248" s="15"/>
      <c r="B1248" s="51">
        <v>7</v>
      </c>
      <c r="C1248" s="31" t="s">
        <v>698</v>
      </c>
      <c r="D1248" s="32" t="s">
        <v>1978</v>
      </c>
      <c r="E1248" s="31" t="s">
        <v>9</v>
      </c>
      <c r="F1248" s="31" t="s">
        <v>20</v>
      </c>
      <c r="G1248" s="82">
        <v>12</v>
      </c>
    </row>
    <row r="1249" spans="1:7" s="5" customFormat="1" ht="60" hidden="1" customHeight="1" x14ac:dyDescent="0.2">
      <c r="A1249" s="15"/>
      <c r="B1249" s="51">
        <v>7</v>
      </c>
      <c r="C1249" s="31" t="s">
        <v>698</v>
      </c>
      <c r="D1249" s="32" t="s">
        <v>1979</v>
      </c>
      <c r="E1249" s="31" t="s">
        <v>9</v>
      </c>
      <c r="F1249" s="31" t="s">
        <v>20</v>
      </c>
      <c r="G1249" s="82">
        <v>15</v>
      </c>
    </row>
    <row r="1250" spans="1:7" s="5" customFormat="1" ht="60" hidden="1" customHeight="1" x14ac:dyDescent="0.2">
      <c r="A1250" s="15"/>
      <c r="B1250" s="51">
        <v>7</v>
      </c>
      <c r="C1250" s="31" t="s">
        <v>698</v>
      </c>
      <c r="D1250" s="32" t="s">
        <v>1980</v>
      </c>
      <c r="E1250" s="31" t="s">
        <v>9</v>
      </c>
      <c r="F1250" s="31" t="s">
        <v>20</v>
      </c>
      <c r="G1250" s="82">
        <v>12</v>
      </c>
    </row>
    <row r="1251" spans="1:7" s="5" customFormat="1" ht="60" hidden="1" customHeight="1" x14ac:dyDescent="0.2">
      <c r="A1251" s="15"/>
      <c r="B1251" s="51">
        <v>7</v>
      </c>
      <c r="C1251" s="31" t="s">
        <v>698</v>
      </c>
      <c r="D1251" s="32" t="s">
        <v>1981</v>
      </c>
      <c r="E1251" s="31" t="s">
        <v>9</v>
      </c>
      <c r="F1251" s="31" t="s">
        <v>20</v>
      </c>
      <c r="G1251" s="82">
        <v>17</v>
      </c>
    </row>
    <row r="1252" spans="1:7" s="5" customFormat="1" ht="60" hidden="1" customHeight="1" x14ac:dyDescent="0.2">
      <c r="A1252" s="15"/>
      <c r="B1252" s="51">
        <v>7</v>
      </c>
      <c r="C1252" s="31" t="s">
        <v>698</v>
      </c>
      <c r="D1252" s="32" t="s">
        <v>1982</v>
      </c>
      <c r="E1252" s="31" t="s">
        <v>9</v>
      </c>
      <c r="F1252" s="31" t="s">
        <v>20</v>
      </c>
      <c r="G1252" s="82">
        <v>12</v>
      </c>
    </row>
    <row r="1253" spans="1:7" s="5" customFormat="1" ht="60" hidden="1" customHeight="1" x14ac:dyDescent="0.2">
      <c r="A1253" s="15"/>
      <c r="B1253" s="51">
        <v>7</v>
      </c>
      <c r="C1253" s="31" t="s">
        <v>698</v>
      </c>
      <c r="D1253" s="32" t="s">
        <v>1983</v>
      </c>
      <c r="E1253" s="31" t="s">
        <v>9</v>
      </c>
      <c r="F1253" s="31" t="s">
        <v>20</v>
      </c>
      <c r="G1253" s="82">
        <v>19</v>
      </c>
    </row>
    <row r="1254" spans="1:7" s="5" customFormat="1" ht="60" hidden="1" customHeight="1" x14ac:dyDescent="0.2">
      <c r="A1254" s="15"/>
      <c r="B1254" s="51">
        <v>7</v>
      </c>
      <c r="C1254" s="31" t="s">
        <v>698</v>
      </c>
      <c r="D1254" s="32" t="s">
        <v>1984</v>
      </c>
      <c r="E1254" s="31" t="s">
        <v>9</v>
      </c>
      <c r="F1254" s="31" t="s">
        <v>20</v>
      </c>
      <c r="G1254" s="82">
        <v>17</v>
      </c>
    </row>
    <row r="1255" spans="1:7" s="5" customFormat="1" ht="60" hidden="1" customHeight="1" x14ac:dyDescent="0.2">
      <c r="A1255" s="15"/>
      <c r="B1255" s="51">
        <v>7</v>
      </c>
      <c r="C1255" s="31" t="s">
        <v>698</v>
      </c>
      <c r="D1255" s="32" t="s">
        <v>1985</v>
      </c>
      <c r="E1255" s="31" t="s">
        <v>9</v>
      </c>
      <c r="F1255" s="31" t="s">
        <v>20</v>
      </c>
      <c r="G1255" s="82">
        <v>17</v>
      </c>
    </row>
    <row r="1256" spans="1:7" s="5" customFormat="1" ht="60" hidden="1" customHeight="1" x14ac:dyDescent="0.2">
      <c r="A1256" s="15"/>
      <c r="B1256" s="51">
        <v>7</v>
      </c>
      <c r="C1256" s="31" t="s">
        <v>698</v>
      </c>
      <c r="D1256" s="32" t="s">
        <v>1986</v>
      </c>
      <c r="E1256" s="31" t="s">
        <v>10</v>
      </c>
      <c r="F1256" s="76" t="s">
        <v>1874</v>
      </c>
      <c r="G1256" s="82">
        <v>17</v>
      </c>
    </row>
    <row r="1257" spans="1:7" s="5" customFormat="1" ht="60" hidden="1" customHeight="1" x14ac:dyDescent="0.2">
      <c r="A1257" s="15"/>
      <c r="B1257" s="51">
        <v>7</v>
      </c>
      <c r="C1257" s="31" t="s">
        <v>698</v>
      </c>
      <c r="D1257" s="32" t="s">
        <v>1987</v>
      </c>
      <c r="E1257" s="31" t="s">
        <v>10</v>
      </c>
      <c r="F1257" s="76" t="s">
        <v>1874</v>
      </c>
      <c r="G1257" s="82">
        <v>17</v>
      </c>
    </row>
    <row r="1258" spans="1:7" s="5" customFormat="1" ht="60" hidden="1" customHeight="1" x14ac:dyDescent="0.2">
      <c r="A1258" s="15"/>
      <c r="B1258" s="51">
        <v>7</v>
      </c>
      <c r="C1258" s="31" t="s">
        <v>698</v>
      </c>
      <c r="D1258" s="32" t="s">
        <v>1988</v>
      </c>
      <c r="E1258" s="31" t="s">
        <v>10</v>
      </c>
      <c r="F1258" s="76" t="s">
        <v>1874</v>
      </c>
      <c r="G1258" s="82">
        <v>17</v>
      </c>
    </row>
    <row r="1259" spans="1:7" s="5" customFormat="1" ht="60" hidden="1" customHeight="1" x14ac:dyDescent="0.2">
      <c r="A1259" s="15"/>
      <c r="B1259" s="51">
        <v>7</v>
      </c>
      <c r="C1259" s="31" t="s">
        <v>698</v>
      </c>
      <c r="D1259" s="32" t="s">
        <v>1989</v>
      </c>
      <c r="E1259" s="31" t="s">
        <v>10</v>
      </c>
      <c r="F1259" s="76" t="s">
        <v>1874</v>
      </c>
      <c r="G1259" s="82">
        <v>17</v>
      </c>
    </row>
    <row r="1260" spans="1:7" s="5" customFormat="1" ht="60" hidden="1" customHeight="1" x14ac:dyDescent="0.2">
      <c r="A1260" s="15"/>
      <c r="B1260" s="51">
        <v>7</v>
      </c>
      <c r="C1260" s="31" t="s">
        <v>698</v>
      </c>
      <c r="D1260" s="32" t="s">
        <v>1990</v>
      </c>
      <c r="E1260" s="31" t="s">
        <v>984</v>
      </c>
      <c r="F1260" s="31" t="s">
        <v>2178</v>
      </c>
      <c r="G1260" s="82">
        <v>17</v>
      </c>
    </row>
    <row r="1261" spans="1:7" s="5" customFormat="1" ht="60" hidden="1" customHeight="1" x14ac:dyDescent="0.2">
      <c r="A1261" s="15"/>
      <c r="B1261" s="51">
        <v>7</v>
      </c>
      <c r="C1261" s="31" t="s">
        <v>698</v>
      </c>
      <c r="D1261" s="32" t="s">
        <v>699</v>
      </c>
      <c r="E1261" s="31" t="s">
        <v>984</v>
      </c>
      <c r="F1261" s="31" t="s">
        <v>2178</v>
      </c>
      <c r="G1261" s="82">
        <v>17</v>
      </c>
    </row>
    <row r="1262" spans="1:7" s="5" customFormat="1" ht="60" hidden="1" customHeight="1" x14ac:dyDescent="0.2">
      <c r="A1262" s="15"/>
      <c r="B1262" s="51">
        <v>7</v>
      </c>
      <c r="C1262" s="31" t="s">
        <v>698</v>
      </c>
      <c r="D1262" s="32" t="s">
        <v>1991</v>
      </c>
      <c r="E1262" s="31" t="s">
        <v>984</v>
      </c>
      <c r="F1262" s="31" t="s">
        <v>2178</v>
      </c>
      <c r="G1262" s="82">
        <v>17</v>
      </c>
    </row>
    <row r="1263" spans="1:7" s="5" customFormat="1" ht="60" hidden="1" customHeight="1" x14ac:dyDescent="0.2">
      <c r="A1263" s="15"/>
      <c r="B1263" s="51">
        <v>7</v>
      </c>
      <c r="C1263" s="31" t="s">
        <v>698</v>
      </c>
      <c r="D1263" s="32" t="s">
        <v>1121</v>
      </c>
      <c r="E1263" s="31" t="s">
        <v>984</v>
      </c>
      <c r="F1263" s="31" t="s">
        <v>700</v>
      </c>
      <c r="G1263" s="82">
        <v>17</v>
      </c>
    </row>
    <row r="1264" spans="1:7" s="5" customFormat="1" ht="60" hidden="1" customHeight="1" x14ac:dyDescent="0.2">
      <c r="A1264" s="15"/>
      <c r="B1264" s="51">
        <v>7</v>
      </c>
      <c r="C1264" s="31" t="s">
        <v>698</v>
      </c>
      <c r="D1264" s="32" t="s">
        <v>1992</v>
      </c>
      <c r="E1264" s="31" t="s">
        <v>984</v>
      </c>
      <c r="F1264" s="31" t="s">
        <v>2178</v>
      </c>
      <c r="G1264" s="82">
        <v>15</v>
      </c>
    </row>
    <row r="1265" spans="1:7" s="5" customFormat="1" ht="60" hidden="1" customHeight="1" x14ac:dyDescent="0.2">
      <c r="A1265" s="15"/>
      <c r="B1265" s="51">
        <v>7</v>
      </c>
      <c r="C1265" s="31" t="s">
        <v>698</v>
      </c>
      <c r="D1265" s="32" t="s">
        <v>1993</v>
      </c>
      <c r="E1265" s="31" t="s">
        <v>977</v>
      </c>
      <c r="F1265" s="31" t="s">
        <v>2178</v>
      </c>
      <c r="G1265" s="82">
        <v>17</v>
      </c>
    </row>
    <row r="1266" spans="1:7" s="5" customFormat="1" ht="60" hidden="1" customHeight="1" x14ac:dyDescent="0.2">
      <c r="A1266" s="15"/>
      <c r="B1266" s="51">
        <v>7</v>
      </c>
      <c r="C1266" s="31" t="s">
        <v>698</v>
      </c>
      <c r="D1266" s="32" t="s">
        <v>1994</v>
      </c>
      <c r="E1266" s="31" t="s">
        <v>977</v>
      </c>
      <c r="F1266" s="31" t="s">
        <v>2178</v>
      </c>
      <c r="G1266" s="82">
        <v>12</v>
      </c>
    </row>
    <row r="1267" spans="1:7" s="5" customFormat="1" ht="60" hidden="1" customHeight="1" x14ac:dyDescent="0.2">
      <c r="A1267" s="15"/>
      <c r="B1267" s="91">
        <v>7</v>
      </c>
      <c r="C1267" s="76" t="s">
        <v>698</v>
      </c>
      <c r="D1267" s="49" t="s">
        <v>701</v>
      </c>
      <c r="E1267" s="76" t="s">
        <v>126</v>
      </c>
      <c r="F1267" s="76" t="s">
        <v>1267</v>
      </c>
      <c r="G1267" s="82">
        <v>15</v>
      </c>
    </row>
    <row r="1268" spans="1:7" s="5" customFormat="1" ht="60" hidden="1" customHeight="1" x14ac:dyDescent="0.2">
      <c r="A1268" s="15"/>
      <c r="B1268" s="91">
        <v>7</v>
      </c>
      <c r="C1268" s="76" t="s">
        <v>698</v>
      </c>
      <c r="D1268" s="49" t="s">
        <v>1995</v>
      </c>
      <c r="E1268" s="76" t="s">
        <v>126</v>
      </c>
      <c r="F1268" s="76" t="s">
        <v>1267</v>
      </c>
      <c r="G1268" s="82">
        <v>17</v>
      </c>
    </row>
    <row r="1269" spans="1:7" s="5" customFormat="1" ht="60" hidden="1" customHeight="1" x14ac:dyDescent="0.2">
      <c r="A1269" s="15"/>
      <c r="B1269" s="91">
        <v>7</v>
      </c>
      <c r="C1269" s="76" t="s">
        <v>698</v>
      </c>
      <c r="D1269" s="49" t="s">
        <v>1996</v>
      </c>
      <c r="E1269" s="76" t="s">
        <v>126</v>
      </c>
      <c r="F1269" s="76" t="s">
        <v>1267</v>
      </c>
      <c r="G1269" s="82">
        <v>17</v>
      </c>
    </row>
    <row r="1270" spans="1:7" s="5" customFormat="1" ht="60" hidden="1" customHeight="1" x14ac:dyDescent="0.2">
      <c r="A1270" s="15"/>
      <c r="B1270" s="91">
        <v>7</v>
      </c>
      <c r="C1270" s="76" t="s">
        <v>698</v>
      </c>
      <c r="D1270" s="49" t="s">
        <v>1997</v>
      </c>
      <c r="E1270" s="76" t="s">
        <v>1998</v>
      </c>
      <c r="F1270" s="76" t="s">
        <v>1267</v>
      </c>
      <c r="G1270" s="82">
        <v>17</v>
      </c>
    </row>
    <row r="1271" spans="1:7" s="5" customFormat="1" ht="60" hidden="1" customHeight="1" x14ac:dyDescent="0.2">
      <c r="A1271" s="15"/>
      <c r="B1271" s="51">
        <v>7</v>
      </c>
      <c r="C1271" s="31" t="s">
        <v>698</v>
      </c>
      <c r="D1271" s="32" t="s">
        <v>1123</v>
      </c>
      <c r="E1271" s="31" t="s">
        <v>24</v>
      </c>
      <c r="F1271" s="76" t="s">
        <v>2157</v>
      </c>
      <c r="G1271" s="82">
        <v>19</v>
      </c>
    </row>
    <row r="1272" spans="1:7" s="5" customFormat="1" ht="60" hidden="1" customHeight="1" x14ac:dyDescent="0.2">
      <c r="A1272" s="15"/>
      <c r="B1272" s="51">
        <v>7</v>
      </c>
      <c r="C1272" s="31" t="s">
        <v>698</v>
      </c>
      <c r="D1272" s="32" t="s">
        <v>1999</v>
      </c>
      <c r="E1272" s="31" t="s">
        <v>24</v>
      </c>
      <c r="F1272" s="76" t="s">
        <v>2164</v>
      </c>
      <c r="G1272" s="82">
        <v>19</v>
      </c>
    </row>
    <row r="1273" spans="1:7" s="5" customFormat="1" ht="60" hidden="1" customHeight="1" x14ac:dyDescent="0.2">
      <c r="A1273" s="15"/>
      <c r="B1273" s="51">
        <v>7</v>
      </c>
      <c r="C1273" s="31" t="s">
        <v>698</v>
      </c>
      <c r="D1273" s="32" t="s">
        <v>2000</v>
      </c>
      <c r="E1273" s="31" t="s">
        <v>24</v>
      </c>
      <c r="F1273" s="76" t="s">
        <v>2164</v>
      </c>
      <c r="G1273" s="82">
        <v>19</v>
      </c>
    </row>
    <row r="1274" spans="1:7" s="5" customFormat="1" ht="60" hidden="1" customHeight="1" x14ac:dyDescent="0.2">
      <c r="A1274" s="15"/>
      <c r="B1274" s="51">
        <v>7</v>
      </c>
      <c r="C1274" s="31" t="s">
        <v>698</v>
      </c>
      <c r="D1274" s="32" t="s">
        <v>2001</v>
      </c>
      <c r="E1274" s="31" t="s">
        <v>24</v>
      </c>
      <c r="F1274" s="76" t="s">
        <v>2159</v>
      </c>
      <c r="G1274" s="82">
        <v>19</v>
      </c>
    </row>
    <row r="1275" spans="1:7" s="5" customFormat="1" ht="60" hidden="1" customHeight="1" x14ac:dyDescent="0.2">
      <c r="A1275" s="15"/>
      <c r="B1275" s="51">
        <v>7</v>
      </c>
      <c r="C1275" s="31" t="s">
        <v>698</v>
      </c>
      <c r="D1275" s="32" t="s">
        <v>2002</v>
      </c>
      <c r="E1275" s="31" t="s">
        <v>24</v>
      </c>
      <c r="F1275" s="76" t="s">
        <v>2157</v>
      </c>
      <c r="G1275" s="82">
        <v>17</v>
      </c>
    </row>
    <row r="1276" spans="1:7" s="5" customFormat="1" ht="60" hidden="1" customHeight="1" x14ac:dyDescent="0.2">
      <c r="A1276" s="15"/>
      <c r="B1276" s="51">
        <v>7</v>
      </c>
      <c r="C1276" s="31" t="s">
        <v>698</v>
      </c>
      <c r="D1276" s="32" t="s">
        <v>2003</v>
      </c>
      <c r="E1276" s="31" t="s">
        <v>24</v>
      </c>
      <c r="F1276" s="76" t="s">
        <v>2157</v>
      </c>
      <c r="G1276" s="82">
        <v>17</v>
      </c>
    </row>
    <row r="1277" spans="1:7" s="5" customFormat="1" ht="60" hidden="1" customHeight="1" x14ac:dyDescent="0.2">
      <c r="A1277" s="15"/>
      <c r="B1277" s="51">
        <v>7</v>
      </c>
      <c r="C1277" s="31" t="s">
        <v>698</v>
      </c>
      <c r="D1277" s="32" t="s">
        <v>2004</v>
      </c>
      <c r="E1277" s="31" t="s">
        <v>24</v>
      </c>
      <c r="F1277" s="31" t="s">
        <v>2178</v>
      </c>
      <c r="G1277" s="82">
        <v>15</v>
      </c>
    </row>
    <row r="1278" spans="1:7" s="5" customFormat="1" ht="60" hidden="1" customHeight="1" x14ac:dyDescent="0.2">
      <c r="A1278" s="15"/>
      <c r="B1278" s="51">
        <v>7</v>
      </c>
      <c r="C1278" s="31" t="s">
        <v>698</v>
      </c>
      <c r="D1278" s="32" t="s">
        <v>2005</v>
      </c>
      <c r="E1278" s="31" t="s">
        <v>24</v>
      </c>
      <c r="F1278" s="76" t="s">
        <v>2159</v>
      </c>
      <c r="G1278" s="82">
        <v>17</v>
      </c>
    </row>
    <row r="1279" spans="1:7" s="5" customFormat="1" ht="60" hidden="1" customHeight="1" x14ac:dyDescent="0.2">
      <c r="A1279" s="15"/>
      <c r="B1279" s="51">
        <v>7</v>
      </c>
      <c r="C1279" s="31" t="s">
        <v>698</v>
      </c>
      <c r="D1279" s="32" t="s">
        <v>2006</v>
      </c>
      <c r="E1279" s="31" t="s">
        <v>24</v>
      </c>
      <c r="F1279" s="76" t="s">
        <v>2165</v>
      </c>
      <c r="G1279" s="82">
        <v>15</v>
      </c>
    </row>
    <row r="1280" spans="1:7" s="5" customFormat="1" ht="60" hidden="1" customHeight="1" x14ac:dyDescent="0.2">
      <c r="A1280" s="15"/>
      <c r="B1280" s="51">
        <v>7</v>
      </c>
      <c r="C1280" s="31" t="s">
        <v>698</v>
      </c>
      <c r="D1280" s="32" t="s">
        <v>2007</v>
      </c>
      <c r="E1280" s="31" t="s">
        <v>24</v>
      </c>
      <c r="F1280" s="76" t="s">
        <v>2164</v>
      </c>
      <c r="G1280" s="82">
        <v>12</v>
      </c>
    </row>
    <row r="1281" spans="1:7" s="5" customFormat="1" ht="60" customHeight="1" x14ac:dyDescent="0.2">
      <c r="A1281" s="15"/>
      <c r="B1281" s="91">
        <v>7</v>
      </c>
      <c r="C1281" s="76" t="s">
        <v>698</v>
      </c>
      <c r="D1281" s="49" t="s">
        <v>2008</v>
      </c>
      <c r="E1281" s="76" t="s">
        <v>24</v>
      </c>
      <c r="F1281" s="76" t="s">
        <v>2182</v>
      </c>
      <c r="G1281" s="82">
        <v>12</v>
      </c>
    </row>
    <row r="1282" spans="1:7" s="5" customFormat="1" ht="60" hidden="1" customHeight="1" x14ac:dyDescent="0.2">
      <c r="A1282" s="15"/>
      <c r="B1282" s="91">
        <v>7</v>
      </c>
      <c r="C1282" s="76" t="s">
        <v>698</v>
      </c>
      <c r="D1282" s="49" t="s">
        <v>2009</v>
      </c>
      <c r="E1282" s="76" t="s">
        <v>123</v>
      </c>
      <c r="F1282" s="76" t="s">
        <v>313</v>
      </c>
      <c r="G1282" s="82">
        <v>19</v>
      </c>
    </row>
    <row r="1283" spans="1:7" s="5" customFormat="1" ht="60" hidden="1" customHeight="1" x14ac:dyDescent="0.2">
      <c r="A1283" s="15"/>
      <c r="B1283" s="91">
        <v>7</v>
      </c>
      <c r="C1283" s="76" t="s">
        <v>698</v>
      </c>
      <c r="D1283" s="49" t="s">
        <v>2010</v>
      </c>
      <c r="E1283" s="76" t="s">
        <v>123</v>
      </c>
      <c r="F1283" s="76" t="s">
        <v>313</v>
      </c>
      <c r="G1283" s="82">
        <v>19</v>
      </c>
    </row>
    <row r="1284" spans="1:7" s="5" customFormat="1" ht="60" hidden="1" customHeight="1" x14ac:dyDescent="0.2">
      <c r="A1284" s="15"/>
      <c r="B1284" s="91">
        <v>7</v>
      </c>
      <c r="C1284" s="76" t="s">
        <v>698</v>
      </c>
      <c r="D1284" s="49" t="s">
        <v>2011</v>
      </c>
      <c r="E1284" s="76" t="s">
        <v>123</v>
      </c>
      <c r="F1284" s="76" t="s">
        <v>2012</v>
      </c>
      <c r="G1284" s="82">
        <v>19</v>
      </c>
    </row>
    <row r="1285" spans="1:7" s="5" customFormat="1" ht="60" hidden="1" customHeight="1" x14ac:dyDescent="0.2">
      <c r="A1285" s="15"/>
      <c r="B1285" s="91">
        <v>7</v>
      </c>
      <c r="C1285" s="76" t="s">
        <v>698</v>
      </c>
      <c r="D1285" s="49" t="s">
        <v>2013</v>
      </c>
      <c r="E1285" s="76" t="s">
        <v>123</v>
      </c>
      <c r="F1285" s="76" t="s">
        <v>313</v>
      </c>
      <c r="G1285" s="82">
        <v>19</v>
      </c>
    </row>
    <row r="1286" spans="1:7" s="5" customFormat="1" ht="60" hidden="1" customHeight="1" x14ac:dyDescent="0.2">
      <c r="A1286" s="15"/>
      <c r="B1286" s="91">
        <v>7</v>
      </c>
      <c r="C1286" s="76" t="s">
        <v>698</v>
      </c>
      <c r="D1286" s="49" t="s">
        <v>2014</v>
      </c>
      <c r="E1286" s="76" t="s">
        <v>123</v>
      </c>
      <c r="F1286" s="76" t="s">
        <v>313</v>
      </c>
      <c r="G1286" s="82">
        <v>19</v>
      </c>
    </row>
    <row r="1287" spans="1:7" s="5" customFormat="1" ht="60" hidden="1" customHeight="1" x14ac:dyDescent="0.2">
      <c r="A1287" s="15"/>
      <c r="B1287" s="91">
        <v>7</v>
      </c>
      <c r="C1287" s="76" t="s">
        <v>698</v>
      </c>
      <c r="D1287" s="49" t="s">
        <v>2015</v>
      </c>
      <c r="E1287" s="76" t="s">
        <v>123</v>
      </c>
      <c r="F1287" s="76" t="s">
        <v>313</v>
      </c>
      <c r="G1287" s="82">
        <v>19</v>
      </c>
    </row>
    <row r="1288" spans="1:7" s="5" customFormat="1" ht="60" hidden="1" customHeight="1" x14ac:dyDescent="0.2">
      <c r="A1288" s="15"/>
      <c r="B1288" s="91">
        <v>7</v>
      </c>
      <c r="C1288" s="76" t="s">
        <v>698</v>
      </c>
      <c r="D1288" s="49" t="s">
        <v>2016</v>
      </c>
      <c r="E1288" s="76" t="s">
        <v>123</v>
      </c>
      <c r="F1288" s="76" t="s">
        <v>313</v>
      </c>
      <c r="G1288" s="82">
        <v>17</v>
      </c>
    </row>
    <row r="1289" spans="1:7" s="5" customFormat="1" ht="60" hidden="1" customHeight="1" x14ac:dyDescent="0.2">
      <c r="A1289" s="15"/>
      <c r="B1289" s="91">
        <v>7</v>
      </c>
      <c r="C1289" s="76" t="s">
        <v>698</v>
      </c>
      <c r="D1289" s="49" t="s">
        <v>2017</v>
      </c>
      <c r="E1289" s="76" t="s">
        <v>22</v>
      </c>
      <c r="F1289" s="76" t="s">
        <v>313</v>
      </c>
      <c r="G1289" s="82">
        <v>19</v>
      </c>
    </row>
    <row r="1290" spans="1:7" s="5" customFormat="1" ht="60" hidden="1" customHeight="1" x14ac:dyDescent="0.2">
      <c r="A1290" s="15"/>
      <c r="B1290" s="51">
        <v>7</v>
      </c>
      <c r="C1290" s="31" t="s">
        <v>698</v>
      </c>
      <c r="D1290" s="32" t="s">
        <v>2018</v>
      </c>
      <c r="E1290" s="31" t="s">
        <v>11</v>
      </c>
      <c r="F1290" s="31" t="s">
        <v>20</v>
      </c>
      <c r="G1290" s="82">
        <v>17</v>
      </c>
    </row>
    <row r="1291" spans="1:7" s="5" customFormat="1" ht="60" hidden="1" customHeight="1" x14ac:dyDescent="0.2">
      <c r="A1291" s="15"/>
      <c r="B1291" s="51">
        <v>7</v>
      </c>
      <c r="C1291" s="31" t="s">
        <v>698</v>
      </c>
      <c r="D1291" s="32" t="s">
        <v>2019</v>
      </c>
      <c r="E1291" s="31" t="s">
        <v>11</v>
      </c>
      <c r="F1291" s="31" t="s">
        <v>2181</v>
      </c>
      <c r="G1291" s="82">
        <v>17</v>
      </c>
    </row>
    <row r="1292" spans="1:7" s="5" customFormat="1" ht="60" hidden="1" customHeight="1" x14ac:dyDescent="0.2">
      <c r="A1292" s="15"/>
      <c r="B1292" s="51">
        <v>7</v>
      </c>
      <c r="C1292" s="31" t="s">
        <v>698</v>
      </c>
      <c r="D1292" s="32" t="s">
        <v>2020</v>
      </c>
      <c r="E1292" s="31" t="s">
        <v>11</v>
      </c>
      <c r="F1292" s="31" t="s">
        <v>2181</v>
      </c>
      <c r="G1292" s="82">
        <v>17</v>
      </c>
    </row>
    <row r="1293" spans="1:7" s="5" customFormat="1" ht="60" hidden="1" customHeight="1" x14ac:dyDescent="0.2">
      <c r="A1293" s="15"/>
      <c r="B1293" s="51">
        <v>7</v>
      </c>
      <c r="C1293" s="31" t="s">
        <v>698</v>
      </c>
      <c r="D1293" s="32" t="s">
        <v>2021</v>
      </c>
      <c r="E1293" s="31" t="s">
        <v>11</v>
      </c>
      <c r="F1293" s="31" t="s">
        <v>2181</v>
      </c>
      <c r="G1293" s="82">
        <v>12</v>
      </c>
    </row>
    <row r="1294" spans="1:7" s="5" customFormat="1" ht="60" hidden="1" customHeight="1" x14ac:dyDescent="0.2">
      <c r="A1294" s="15"/>
      <c r="B1294" s="51">
        <v>7</v>
      </c>
      <c r="C1294" s="31" t="s">
        <v>698</v>
      </c>
      <c r="D1294" s="32" t="s">
        <v>2022</v>
      </c>
      <c r="E1294" s="31" t="s">
        <v>979</v>
      </c>
      <c r="F1294" s="31" t="s">
        <v>21</v>
      </c>
      <c r="G1294" s="82">
        <v>17</v>
      </c>
    </row>
    <row r="1295" spans="1:7" s="5" customFormat="1" ht="60" hidden="1" customHeight="1" x14ac:dyDescent="0.2">
      <c r="A1295" s="15"/>
      <c r="B1295" s="51">
        <v>7</v>
      </c>
      <c r="C1295" s="31" t="s">
        <v>698</v>
      </c>
      <c r="D1295" s="32" t="s">
        <v>2023</v>
      </c>
      <c r="E1295" s="31" t="s">
        <v>979</v>
      </c>
      <c r="F1295" s="31" t="s">
        <v>21</v>
      </c>
      <c r="G1295" s="82">
        <v>15</v>
      </c>
    </row>
    <row r="1296" spans="1:7" s="5" customFormat="1" ht="60" hidden="1" customHeight="1" x14ac:dyDescent="0.2">
      <c r="A1296" s="15"/>
      <c r="B1296" s="51">
        <v>7</v>
      </c>
      <c r="C1296" s="31" t="s">
        <v>698</v>
      </c>
      <c r="D1296" s="32" t="s">
        <v>2024</v>
      </c>
      <c r="E1296" s="31" t="s">
        <v>979</v>
      </c>
      <c r="F1296" s="31" t="s">
        <v>21</v>
      </c>
      <c r="G1296" s="82">
        <v>17</v>
      </c>
    </row>
    <row r="1297" spans="1:7" s="5" customFormat="1" ht="60" hidden="1" customHeight="1" x14ac:dyDescent="0.2">
      <c r="A1297" s="15"/>
      <c r="B1297" s="51">
        <v>7</v>
      </c>
      <c r="C1297" s="31" t="s">
        <v>698</v>
      </c>
      <c r="D1297" s="32" t="s">
        <v>2025</v>
      </c>
      <c r="E1297" s="31" t="s">
        <v>12</v>
      </c>
      <c r="F1297" s="31" t="s">
        <v>204</v>
      </c>
      <c r="G1297" s="82">
        <v>16</v>
      </c>
    </row>
    <row r="1298" spans="1:7" s="5" customFormat="1" ht="60" hidden="1" customHeight="1" x14ac:dyDescent="0.2">
      <c r="A1298" s="15"/>
      <c r="B1298" s="51">
        <v>7</v>
      </c>
      <c r="C1298" s="31" t="s">
        <v>698</v>
      </c>
      <c r="D1298" s="32" t="s">
        <v>2026</v>
      </c>
      <c r="E1298" s="31" t="s">
        <v>12</v>
      </c>
      <c r="F1298" s="31" t="s">
        <v>204</v>
      </c>
      <c r="G1298" s="82">
        <v>13</v>
      </c>
    </row>
    <row r="1299" spans="1:7" s="5" customFormat="1" ht="60" hidden="1" customHeight="1" x14ac:dyDescent="0.2">
      <c r="A1299" s="15"/>
      <c r="B1299" s="51">
        <v>7</v>
      </c>
      <c r="C1299" s="31" t="s">
        <v>698</v>
      </c>
      <c r="D1299" s="32" t="s">
        <v>2027</v>
      </c>
      <c r="E1299" s="31" t="s">
        <v>12</v>
      </c>
      <c r="F1299" s="31" t="s">
        <v>204</v>
      </c>
      <c r="G1299" s="82">
        <v>14</v>
      </c>
    </row>
    <row r="1300" spans="1:7" s="5" customFormat="1" ht="60" hidden="1" customHeight="1" x14ac:dyDescent="0.2">
      <c r="A1300" s="15"/>
      <c r="B1300" s="51">
        <v>7</v>
      </c>
      <c r="C1300" s="31" t="s">
        <v>698</v>
      </c>
      <c r="D1300" s="32" t="s">
        <v>1122</v>
      </c>
      <c r="E1300" s="31" t="s">
        <v>13</v>
      </c>
      <c r="F1300" s="31" t="s">
        <v>2146</v>
      </c>
      <c r="G1300" s="82">
        <v>18</v>
      </c>
    </row>
    <row r="1301" spans="1:7" s="5" customFormat="1" ht="60" hidden="1" customHeight="1" x14ac:dyDescent="0.2">
      <c r="A1301" s="15"/>
      <c r="B1301" s="51">
        <v>7</v>
      </c>
      <c r="C1301" s="31" t="s">
        <v>698</v>
      </c>
      <c r="D1301" s="32" t="s">
        <v>2028</v>
      </c>
      <c r="E1301" s="31" t="s">
        <v>13</v>
      </c>
      <c r="F1301" s="31" t="s">
        <v>2146</v>
      </c>
      <c r="G1301" s="82">
        <v>15</v>
      </c>
    </row>
    <row r="1302" spans="1:7" s="5" customFormat="1" ht="60" hidden="1" customHeight="1" x14ac:dyDescent="0.2">
      <c r="A1302" s="15"/>
      <c r="B1302" s="51">
        <v>7</v>
      </c>
      <c r="C1302" s="31" t="s">
        <v>698</v>
      </c>
      <c r="D1302" s="32" t="s">
        <v>2029</v>
      </c>
      <c r="E1302" s="31" t="s">
        <v>13</v>
      </c>
      <c r="F1302" s="31" t="s">
        <v>2146</v>
      </c>
      <c r="G1302" s="53">
        <v>10</v>
      </c>
    </row>
    <row r="1303" spans="1:7" s="5" customFormat="1" ht="60" hidden="1" customHeight="1" x14ac:dyDescent="0.2">
      <c r="A1303" s="15"/>
      <c r="B1303" s="51">
        <v>7</v>
      </c>
      <c r="C1303" s="31" t="s">
        <v>698</v>
      </c>
      <c r="D1303" s="32" t="s">
        <v>2030</v>
      </c>
      <c r="E1303" s="31" t="s">
        <v>13</v>
      </c>
      <c r="F1303" s="31" t="s">
        <v>2146</v>
      </c>
      <c r="G1303" s="53">
        <v>10</v>
      </c>
    </row>
    <row r="1304" spans="1:7" s="5" customFormat="1" ht="60" hidden="1" customHeight="1" x14ac:dyDescent="0.2">
      <c r="A1304" s="15"/>
      <c r="B1304" s="51">
        <v>7</v>
      </c>
      <c r="C1304" s="31" t="s">
        <v>698</v>
      </c>
      <c r="D1304" s="32" t="s">
        <v>2031</v>
      </c>
      <c r="E1304" s="31" t="s">
        <v>245</v>
      </c>
      <c r="F1304" s="76" t="s">
        <v>2147</v>
      </c>
      <c r="G1304" s="82">
        <v>17</v>
      </c>
    </row>
    <row r="1305" spans="1:7" s="5" customFormat="1" ht="60" hidden="1" customHeight="1" x14ac:dyDescent="0.2">
      <c r="A1305" s="15"/>
      <c r="B1305" s="51">
        <v>7</v>
      </c>
      <c r="C1305" s="31" t="s">
        <v>698</v>
      </c>
      <c r="D1305" s="32" t="s">
        <v>2032</v>
      </c>
      <c r="E1305" s="31" t="s">
        <v>245</v>
      </c>
      <c r="F1305" s="76" t="s">
        <v>2147</v>
      </c>
      <c r="G1305" s="82">
        <v>17</v>
      </c>
    </row>
    <row r="1306" spans="1:7" s="5" customFormat="1" ht="81" hidden="1" customHeight="1" x14ac:dyDescent="0.2">
      <c r="A1306" s="15"/>
      <c r="B1306" s="91">
        <v>8</v>
      </c>
      <c r="C1306" s="76" t="s">
        <v>2033</v>
      </c>
      <c r="D1306" s="49" t="s">
        <v>1141</v>
      </c>
      <c r="E1306" s="119" t="s">
        <v>976</v>
      </c>
      <c r="F1306" s="119" t="s">
        <v>2179</v>
      </c>
      <c r="G1306" s="53">
        <v>8</v>
      </c>
    </row>
    <row r="1307" spans="1:7" s="5" customFormat="1" ht="88.15" hidden="1" customHeight="1" x14ac:dyDescent="0.2">
      <c r="A1307" s="15"/>
      <c r="B1307" s="91">
        <v>8</v>
      </c>
      <c r="C1307" s="76" t="s">
        <v>2034</v>
      </c>
      <c r="D1307" s="49" t="s">
        <v>1149</v>
      </c>
      <c r="E1307" s="119" t="s">
        <v>976</v>
      </c>
      <c r="F1307" s="119" t="s">
        <v>2179</v>
      </c>
      <c r="G1307" s="53">
        <v>8</v>
      </c>
    </row>
    <row r="1308" spans="1:7" s="5" customFormat="1" ht="81" hidden="1" customHeight="1" x14ac:dyDescent="0.2">
      <c r="A1308" s="15"/>
      <c r="B1308" s="91">
        <v>8</v>
      </c>
      <c r="C1308" s="76" t="s">
        <v>2035</v>
      </c>
      <c r="D1308" s="49" t="s">
        <v>722</v>
      </c>
      <c r="E1308" s="119" t="s">
        <v>976</v>
      </c>
      <c r="F1308" s="119" t="s">
        <v>2179</v>
      </c>
      <c r="G1308" s="53">
        <v>8</v>
      </c>
    </row>
    <row r="1309" spans="1:7" s="5" customFormat="1" ht="60" hidden="1" customHeight="1" x14ac:dyDescent="0.2">
      <c r="A1309" s="15"/>
      <c r="B1309" s="51">
        <v>8</v>
      </c>
      <c r="C1309" s="31" t="s">
        <v>2036</v>
      </c>
      <c r="D1309" s="32" t="s">
        <v>2037</v>
      </c>
      <c r="E1309" s="31" t="s">
        <v>9</v>
      </c>
      <c r="F1309" s="31" t="s">
        <v>20</v>
      </c>
      <c r="G1309" s="53">
        <v>8</v>
      </c>
    </row>
    <row r="1310" spans="1:7" s="5" customFormat="1" ht="60" hidden="1" customHeight="1" x14ac:dyDescent="0.2">
      <c r="A1310" s="15"/>
      <c r="B1310" s="51">
        <v>8</v>
      </c>
      <c r="C1310" s="31" t="s">
        <v>2038</v>
      </c>
      <c r="D1310" s="32" t="s">
        <v>2039</v>
      </c>
      <c r="E1310" s="31" t="s">
        <v>9</v>
      </c>
      <c r="F1310" s="31" t="s">
        <v>20</v>
      </c>
      <c r="G1310" s="53">
        <v>8</v>
      </c>
    </row>
    <row r="1311" spans="1:7" s="5" customFormat="1" ht="60" hidden="1" customHeight="1" x14ac:dyDescent="0.2">
      <c r="A1311" s="15"/>
      <c r="B1311" s="51">
        <v>8</v>
      </c>
      <c r="C1311" s="31" t="s">
        <v>725</v>
      </c>
      <c r="D1311" s="32" t="s">
        <v>2040</v>
      </c>
      <c r="E1311" s="31" t="s">
        <v>9</v>
      </c>
      <c r="F1311" s="31" t="s">
        <v>20</v>
      </c>
      <c r="G1311" s="53">
        <v>8</v>
      </c>
    </row>
    <row r="1312" spans="1:7" s="5" customFormat="1" ht="60" hidden="1" customHeight="1" x14ac:dyDescent="0.2">
      <c r="A1312" s="15"/>
      <c r="B1312" s="51">
        <v>8</v>
      </c>
      <c r="C1312" s="31" t="s">
        <v>2041</v>
      </c>
      <c r="D1312" s="32" t="s">
        <v>1160</v>
      </c>
      <c r="E1312" s="31" t="s">
        <v>9</v>
      </c>
      <c r="F1312" s="31" t="s">
        <v>20</v>
      </c>
      <c r="G1312" s="53">
        <v>8</v>
      </c>
    </row>
    <row r="1313" spans="1:7" s="5" customFormat="1" ht="60" hidden="1" customHeight="1" x14ac:dyDescent="0.2">
      <c r="A1313" s="15"/>
      <c r="B1313" s="51">
        <v>8</v>
      </c>
      <c r="C1313" s="31" t="s">
        <v>1156</v>
      </c>
      <c r="D1313" s="32" t="s">
        <v>1157</v>
      </c>
      <c r="E1313" s="31" t="s">
        <v>9</v>
      </c>
      <c r="F1313" s="31" t="s">
        <v>20</v>
      </c>
      <c r="G1313" s="53">
        <v>7</v>
      </c>
    </row>
    <row r="1314" spans="1:7" s="5" customFormat="1" ht="60" hidden="1" customHeight="1" x14ac:dyDescent="0.2">
      <c r="A1314" s="15"/>
      <c r="B1314" s="91">
        <v>8</v>
      </c>
      <c r="C1314" s="76" t="s">
        <v>2042</v>
      </c>
      <c r="D1314" s="49" t="s">
        <v>1131</v>
      </c>
      <c r="E1314" s="31" t="s">
        <v>9</v>
      </c>
      <c r="F1314" s="31" t="s">
        <v>20</v>
      </c>
      <c r="G1314" s="54">
        <v>6</v>
      </c>
    </row>
    <row r="1315" spans="1:7" s="5" customFormat="1" ht="60" hidden="1" customHeight="1" x14ac:dyDescent="0.2">
      <c r="A1315" s="15"/>
      <c r="B1315" s="91">
        <v>8</v>
      </c>
      <c r="C1315" s="76" t="s">
        <v>2043</v>
      </c>
      <c r="D1315" s="49" t="s">
        <v>1147</v>
      </c>
      <c r="E1315" s="31" t="s">
        <v>9</v>
      </c>
      <c r="F1315" s="31" t="s">
        <v>20</v>
      </c>
      <c r="G1315" s="54">
        <v>6</v>
      </c>
    </row>
    <row r="1316" spans="1:7" s="5" customFormat="1" ht="73.150000000000006" hidden="1" customHeight="1" x14ac:dyDescent="0.2">
      <c r="A1316" s="15"/>
      <c r="B1316" s="91">
        <v>8</v>
      </c>
      <c r="C1316" s="76" t="s">
        <v>2044</v>
      </c>
      <c r="D1316" s="49" t="s">
        <v>2045</v>
      </c>
      <c r="E1316" s="31" t="s">
        <v>9</v>
      </c>
      <c r="F1316" s="31" t="s">
        <v>20</v>
      </c>
      <c r="G1316" s="54">
        <v>6</v>
      </c>
    </row>
    <row r="1317" spans="1:7" s="5" customFormat="1" ht="60" hidden="1" customHeight="1" x14ac:dyDescent="0.2">
      <c r="A1317" s="15"/>
      <c r="B1317" s="91">
        <v>8</v>
      </c>
      <c r="C1317" s="76" t="s">
        <v>726</v>
      </c>
      <c r="D1317" s="49" t="s">
        <v>2046</v>
      </c>
      <c r="E1317" s="31" t="s">
        <v>9</v>
      </c>
      <c r="F1317" s="31" t="s">
        <v>20</v>
      </c>
      <c r="G1317" s="54">
        <v>6</v>
      </c>
    </row>
    <row r="1318" spans="1:7" s="5" customFormat="1" ht="60" hidden="1" customHeight="1" x14ac:dyDescent="0.2">
      <c r="A1318" s="15"/>
      <c r="B1318" s="91">
        <v>8</v>
      </c>
      <c r="C1318" s="76" t="s">
        <v>2047</v>
      </c>
      <c r="D1318" s="49" t="s">
        <v>2048</v>
      </c>
      <c r="E1318" s="31" t="s">
        <v>9</v>
      </c>
      <c r="F1318" s="31" t="s">
        <v>20</v>
      </c>
      <c r="G1318" s="54">
        <v>4</v>
      </c>
    </row>
    <row r="1319" spans="1:7" s="5" customFormat="1" ht="60" hidden="1" customHeight="1" x14ac:dyDescent="0.2">
      <c r="A1319" s="15"/>
      <c r="B1319" s="91">
        <v>8</v>
      </c>
      <c r="C1319" s="76" t="s">
        <v>2049</v>
      </c>
      <c r="D1319" s="49" t="s">
        <v>2050</v>
      </c>
      <c r="E1319" s="31" t="s">
        <v>9</v>
      </c>
      <c r="F1319" s="31" t="s">
        <v>20</v>
      </c>
      <c r="G1319" s="54">
        <v>4</v>
      </c>
    </row>
    <row r="1320" spans="1:7" s="5" customFormat="1" ht="60" hidden="1" customHeight="1" x14ac:dyDescent="0.2">
      <c r="A1320" s="15"/>
      <c r="B1320" s="91">
        <v>8</v>
      </c>
      <c r="C1320" s="76" t="s">
        <v>2051</v>
      </c>
      <c r="D1320" s="49" t="s">
        <v>2052</v>
      </c>
      <c r="E1320" s="31" t="s">
        <v>9</v>
      </c>
      <c r="F1320" s="31" t="s">
        <v>20</v>
      </c>
      <c r="G1320" s="54">
        <v>4</v>
      </c>
    </row>
    <row r="1321" spans="1:7" s="5" customFormat="1" ht="60" hidden="1" customHeight="1" x14ac:dyDescent="0.2">
      <c r="A1321" s="15"/>
      <c r="B1321" s="91">
        <v>8</v>
      </c>
      <c r="C1321" s="76" t="s">
        <v>708</v>
      </c>
      <c r="D1321" s="49" t="s">
        <v>2053</v>
      </c>
      <c r="E1321" s="31" t="s">
        <v>9</v>
      </c>
      <c r="F1321" s="31" t="s">
        <v>20</v>
      </c>
      <c r="G1321" s="54">
        <v>4</v>
      </c>
    </row>
    <row r="1322" spans="1:7" s="5" customFormat="1" ht="60" hidden="1" customHeight="1" x14ac:dyDescent="0.2">
      <c r="A1322" s="15"/>
      <c r="B1322" s="91">
        <v>8</v>
      </c>
      <c r="C1322" s="76" t="s">
        <v>2054</v>
      </c>
      <c r="D1322" s="49" t="s">
        <v>2055</v>
      </c>
      <c r="E1322" s="31" t="s">
        <v>9</v>
      </c>
      <c r="F1322" s="31" t="s">
        <v>20</v>
      </c>
      <c r="G1322" s="54">
        <v>4</v>
      </c>
    </row>
    <row r="1323" spans="1:7" s="5" customFormat="1" ht="60" hidden="1" customHeight="1" x14ac:dyDescent="0.2">
      <c r="A1323" s="15"/>
      <c r="B1323" s="91">
        <v>8</v>
      </c>
      <c r="C1323" s="76" t="s">
        <v>2056</v>
      </c>
      <c r="D1323" s="49" t="s">
        <v>2057</v>
      </c>
      <c r="E1323" s="31" t="s">
        <v>9</v>
      </c>
      <c r="F1323" s="31" t="s">
        <v>20</v>
      </c>
      <c r="G1323" s="54">
        <v>4</v>
      </c>
    </row>
    <row r="1324" spans="1:7" s="5" customFormat="1" ht="60" hidden="1" customHeight="1" x14ac:dyDescent="0.2">
      <c r="A1324" s="15"/>
      <c r="B1324" s="91">
        <v>8</v>
      </c>
      <c r="C1324" s="76" t="s">
        <v>727</v>
      </c>
      <c r="D1324" s="49" t="s">
        <v>2058</v>
      </c>
      <c r="E1324" s="31" t="s">
        <v>9</v>
      </c>
      <c r="F1324" s="31" t="s">
        <v>20</v>
      </c>
      <c r="G1324" s="54">
        <v>4</v>
      </c>
    </row>
    <row r="1325" spans="1:7" s="5" customFormat="1" ht="60" hidden="1" customHeight="1" x14ac:dyDescent="0.2">
      <c r="A1325" s="15"/>
      <c r="B1325" s="91">
        <v>8</v>
      </c>
      <c r="C1325" s="76" t="s">
        <v>2059</v>
      </c>
      <c r="D1325" s="49" t="s">
        <v>2060</v>
      </c>
      <c r="E1325" s="31" t="s">
        <v>9</v>
      </c>
      <c r="F1325" s="31" t="s">
        <v>20</v>
      </c>
      <c r="G1325" s="54">
        <v>4</v>
      </c>
    </row>
    <row r="1326" spans="1:7" s="5" customFormat="1" ht="60" hidden="1" customHeight="1" x14ac:dyDescent="0.2">
      <c r="A1326" s="15"/>
      <c r="B1326" s="91">
        <v>8</v>
      </c>
      <c r="C1326" s="76" t="s">
        <v>2061</v>
      </c>
      <c r="D1326" s="49" t="s">
        <v>2062</v>
      </c>
      <c r="E1326" s="31" t="s">
        <v>9</v>
      </c>
      <c r="F1326" s="31" t="s">
        <v>20</v>
      </c>
      <c r="G1326" s="54">
        <v>4</v>
      </c>
    </row>
    <row r="1327" spans="1:7" s="5" customFormat="1" ht="60" hidden="1" customHeight="1" x14ac:dyDescent="0.2">
      <c r="A1327" s="15"/>
      <c r="B1327" s="91">
        <v>8</v>
      </c>
      <c r="C1327" s="76" t="s">
        <v>2063</v>
      </c>
      <c r="D1327" s="49" t="s">
        <v>2064</v>
      </c>
      <c r="E1327" s="31" t="s">
        <v>9</v>
      </c>
      <c r="F1327" s="31" t="s">
        <v>20</v>
      </c>
      <c r="G1327" s="54">
        <v>4</v>
      </c>
    </row>
    <row r="1328" spans="1:7" s="5" customFormat="1" ht="60" hidden="1" customHeight="1" x14ac:dyDescent="0.2">
      <c r="A1328" s="15"/>
      <c r="B1328" s="51">
        <v>8</v>
      </c>
      <c r="C1328" s="31" t="s">
        <v>704</v>
      </c>
      <c r="D1328" s="32" t="s">
        <v>1138</v>
      </c>
      <c r="E1328" s="31" t="s">
        <v>10</v>
      </c>
      <c r="F1328" s="76" t="s">
        <v>1874</v>
      </c>
      <c r="G1328" s="53">
        <v>8</v>
      </c>
    </row>
    <row r="1329" spans="1:7" s="5" customFormat="1" ht="60" hidden="1" customHeight="1" x14ac:dyDescent="0.2">
      <c r="A1329" s="15"/>
      <c r="B1329" s="51">
        <v>8</v>
      </c>
      <c r="C1329" s="31" t="s">
        <v>702</v>
      </c>
      <c r="D1329" s="32" t="s">
        <v>630</v>
      </c>
      <c r="E1329" s="31" t="s">
        <v>10</v>
      </c>
      <c r="F1329" s="76" t="s">
        <v>1874</v>
      </c>
      <c r="G1329" s="53">
        <v>8</v>
      </c>
    </row>
    <row r="1330" spans="1:7" s="5" customFormat="1" ht="60" hidden="1" customHeight="1" x14ac:dyDescent="0.2">
      <c r="A1330" s="15"/>
      <c r="B1330" s="51">
        <v>8</v>
      </c>
      <c r="C1330" s="31" t="s">
        <v>2065</v>
      </c>
      <c r="D1330" s="32" t="s">
        <v>2066</v>
      </c>
      <c r="E1330" s="31" t="s">
        <v>10</v>
      </c>
      <c r="F1330" s="76" t="s">
        <v>1874</v>
      </c>
      <c r="G1330" s="53">
        <v>8</v>
      </c>
    </row>
    <row r="1331" spans="1:7" s="5" customFormat="1" ht="60" hidden="1" customHeight="1" x14ac:dyDescent="0.2">
      <c r="A1331" s="15"/>
      <c r="B1331" s="51">
        <v>8</v>
      </c>
      <c r="C1331" s="31" t="s">
        <v>703</v>
      </c>
      <c r="D1331" s="32" t="s">
        <v>718</v>
      </c>
      <c r="E1331" s="31" t="s">
        <v>10</v>
      </c>
      <c r="F1331" s="76" t="s">
        <v>1874</v>
      </c>
      <c r="G1331" s="53">
        <v>8</v>
      </c>
    </row>
    <row r="1332" spans="1:7" s="5" customFormat="1" ht="60" hidden="1" customHeight="1" x14ac:dyDescent="0.2">
      <c r="A1332" s="15"/>
      <c r="B1332" s="51">
        <v>8</v>
      </c>
      <c r="C1332" s="31" t="s">
        <v>2067</v>
      </c>
      <c r="D1332" s="32" t="s">
        <v>2068</v>
      </c>
      <c r="E1332" s="31" t="s">
        <v>10</v>
      </c>
      <c r="F1332" s="76" t="s">
        <v>1874</v>
      </c>
      <c r="G1332" s="53">
        <v>8</v>
      </c>
    </row>
    <row r="1333" spans="1:7" s="5" customFormat="1" ht="60" hidden="1" customHeight="1" x14ac:dyDescent="0.2">
      <c r="A1333" s="15"/>
      <c r="B1333" s="51">
        <v>8</v>
      </c>
      <c r="C1333" s="31" t="s">
        <v>1257</v>
      </c>
      <c r="D1333" s="32" t="s">
        <v>1127</v>
      </c>
      <c r="E1333" s="31" t="s">
        <v>23</v>
      </c>
      <c r="F1333" s="31" t="s">
        <v>1452</v>
      </c>
      <c r="G1333" s="53">
        <v>8</v>
      </c>
    </row>
    <row r="1334" spans="1:7" s="5" customFormat="1" ht="60" hidden="1" customHeight="1" x14ac:dyDescent="0.2">
      <c r="A1334" s="15"/>
      <c r="B1334" s="51">
        <v>8</v>
      </c>
      <c r="C1334" s="31" t="s">
        <v>703</v>
      </c>
      <c r="D1334" s="32" t="s">
        <v>1124</v>
      </c>
      <c r="E1334" s="31" t="s">
        <v>984</v>
      </c>
      <c r="F1334" s="31" t="s">
        <v>2178</v>
      </c>
      <c r="G1334" s="82">
        <v>15</v>
      </c>
    </row>
    <row r="1335" spans="1:7" s="5" customFormat="1" ht="60" hidden="1" customHeight="1" x14ac:dyDescent="0.2">
      <c r="A1335" s="15"/>
      <c r="B1335" s="51">
        <v>8</v>
      </c>
      <c r="C1335" s="31" t="s">
        <v>703</v>
      </c>
      <c r="D1335" s="32" t="s">
        <v>1125</v>
      </c>
      <c r="E1335" s="31" t="s">
        <v>984</v>
      </c>
      <c r="F1335" s="31" t="s">
        <v>2178</v>
      </c>
      <c r="G1335" s="53">
        <v>8</v>
      </c>
    </row>
    <row r="1336" spans="1:7" s="5" customFormat="1" ht="60" hidden="1" customHeight="1" x14ac:dyDescent="0.2">
      <c r="A1336" s="15"/>
      <c r="B1336" s="51">
        <v>8</v>
      </c>
      <c r="C1336" s="31" t="s">
        <v>704</v>
      </c>
      <c r="D1336" s="32" t="s">
        <v>2069</v>
      </c>
      <c r="E1336" s="31" t="s">
        <v>984</v>
      </c>
      <c r="F1336" s="31" t="s">
        <v>2178</v>
      </c>
      <c r="G1336" s="53">
        <v>8</v>
      </c>
    </row>
    <row r="1337" spans="1:7" s="5" customFormat="1" ht="60" hidden="1" customHeight="1" x14ac:dyDescent="0.2">
      <c r="A1337" s="15"/>
      <c r="B1337" s="51">
        <v>8</v>
      </c>
      <c r="C1337" s="31" t="s">
        <v>704</v>
      </c>
      <c r="D1337" s="32" t="s">
        <v>1135</v>
      </c>
      <c r="E1337" s="31" t="s">
        <v>984</v>
      </c>
      <c r="F1337" s="31" t="s">
        <v>2178</v>
      </c>
      <c r="G1337" s="53">
        <v>8</v>
      </c>
    </row>
    <row r="1338" spans="1:7" s="5" customFormat="1" ht="60" hidden="1" customHeight="1" x14ac:dyDescent="0.2">
      <c r="A1338" s="15"/>
      <c r="B1338" s="51">
        <v>8</v>
      </c>
      <c r="C1338" s="31" t="s">
        <v>704</v>
      </c>
      <c r="D1338" s="32" t="s">
        <v>711</v>
      </c>
      <c r="E1338" s="31" t="s">
        <v>984</v>
      </c>
      <c r="F1338" s="31" t="s">
        <v>2178</v>
      </c>
      <c r="G1338" s="53">
        <v>8</v>
      </c>
    </row>
    <row r="1339" spans="1:7" s="5" customFormat="1" ht="60" hidden="1" customHeight="1" x14ac:dyDescent="0.2">
      <c r="A1339" s="15"/>
      <c r="B1339" s="51">
        <v>8</v>
      </c>
      <c r="C1339" s="31" t="s">
        <v>703</v>
      </c>
      <c r="D1339" s="32" t="s">
        <v>712</v>
      </c>
      <c r="E1339" s="31" t="s">
        <v>984</v>
      </c>
      <c r="F1339" s="31" t="s">
        <v>2178</v>
      </c>
      <c r="G1339" s="53">
        <v>8</v>
      </c>
    </row>
    <row r="1340" spans="1:7" s="5" customFormat="1" ht="60" hidden="1" customHeight="1" x14ac:dyDescent="0.2">
      <c r="A1340" s="15"/>
      <c r="B1340" s="51">
        <v>8</v>
      </c>
      <c r="C1340" s="31" t="s">
        <v>703</v>
      </c>
      <c r="D1340" s="32" t="s">
        <v>1142</v>
      </c>
      <c r="E1340" s="31" t="s">
        <v>984</v>
      </c>
      <c r="F1340" s="31" t="s">
        <v>2178</v>
      </c>
      <c r="G1340" s="53">
        <v>8</v>
      </c>
    </row>
    <row r="1341" spans="1:7" s="5" customFormat="1" ht="60" hidden="1" customHeight="1" x14ac:dyDescent="0.2">
      <c r="A1341" s="15"/>
      <c r="B1341" s="51">
        <v>8</v>
      </c>
      <c r="C1341" s="31" t="s">
        <v>703</v>
      </c>
      <c r="D1341" s="32" t="s">
        <v>716</v>
      </c>
      <c r="E1341" s="31" t="s">
        <v>984</v>
      </c>
      <c r="F1341" s="31" t="s">
        <v>2178</v>
      </c>
      <c r="G1341" s="53">
        <v>8</v>
      </c>
    </row>
    <row r="1342" spans="1:7" s="5" customFormat="1" ht="60" hidden="1" customHeight="1" x14ac:dyDescent="0.2">
      <c r="A1342" s="15"/>
      <c r="B1342" s="51">
        <v>8</v>
      </c>
      <c r="C1342" s="31" t="s">
        <v>703</v>
      </c>
      <c r="D1342" s="32" t="s">
        <v>1151</v>
      </c>
      <c r="E1342" s="31" t="s">
        <v>984</v>
      </c>
      <c r="F1342" s="31" t="s">
        <v>2178</v>
      </c>
      <c r="G1342" s="53">
        <v>8</v>
      </c>
    </row>
    <row r="1343" spans="1:7" s="5" customFormat="1" ht="60" hidden="1" customHeight="1" x14ac:dyDescent="0.2">
      <c r="A1343" s="15"/>
      <c r="B1343" s="51">
        <v>8</v>
      </c>
      <c r="C1343" s="31" t="s">
        <v>703</v>
      </c>
      <c r="D1343" s="32" t="s">
        <v>719</v>
      </c>
      <c r="E1343" s="31" t="s">
        <v>984</v>
      </c>
      <c r="F1343" s="31" t="s">
        <v>2178</v>
      </c>
      <c r="G1343" s="53">
        <v>8</v>
      </c>
    </row>
    <row r="1344" spans="1:7" s="5" customFormat="1" ht="60" hidden="1" customHeight="1" x14ac:dyDescent="0.2">
      <c r="A1344" s="15"/>
      <c r="B1344" s="51">
        <v>8</v>
      </c>
      <c r="C1344" s="31" t="s">
        <v>703</v>
      </c>
      <c r="D1344" s="32" t="s">
        <v>720</v>
      </c>
      <c r="E1344" s="31" t="s">
        <v>984</v>
      </c>
      <c r="F1344" s="31" t="s">
        <v>2178</v>
      </c>
      <c r="G1344" s="53">
        <v>8</v>
      </c>
    </row>
    <row r="1345" spans="1:7" s="5" customFormat="1" ht="60" hidden="1" customHeight="1" x14ac:dyDescent="0.2">
      <c r="A1345" s="15"/>
      <c r="B1345" s="51">
        <v>8</v>
      </c>
      <c r="C1345" s="31" t="s">
        <v>703</v>
      </c>
      <c r="D1345" s="32" t="s">
        <v>721</v>
      </c>
      <c r="E1345" s="31" t="s">
        <v>984</v>
      </c>
      <c r="F1345" s="31" t="s">
        <v>2178</v>
      </c>
      <c r="G1345" s="53">
        <v>8</v>
      </c>
    </row>
    <row r="1346" spans="1:7" s="5" customFormat="1" ht="60" hidden="1" customHeight="1" x14ac:dyDescent="0.2">
      <c r="A1346" s="15"/>
      <c r="B1346" s="51">
        <v>8</v>
      </c>
      <c r="C1346" s="31" t="s">
        <v>703</v>
      </c>
      <c r="D1346" s="32" t="s">
        <v>1152</v>
      </c>
      <c r="E1346" s="31" t="s">
        <v>984</v>
      </c>
      <c r="F1346" s="31" t="s">
        <v>2178</v>
      </c>
      <c r="G1346" s="53">
        <v>8</v>
      </c>
    </row>
    <row r="1347" spans="1:7" s="5" customFormat="1" ht="60" hidden="1" customHeight="1" x14ac:dyDescent="0.2">
      <c r="A1347" s="15"/>
      <c r="B1347" s="91">
        <v>8</v>
      </c>
      <c r="C1347" s="76" t="s">
        <v>704</v>
      </c>
      <c r="D1347" s="49" t="s">
        <v>1146</v>
      </c>
      <c r="E1347" s="76" t="s">
        <v>126</v>
      </c>
      <c r="F1347" s="76" t="s">
        <v>1267</v>
      </c>
      <c r="G1347" s="82">
        <v>15</v>
      </c>
    </row>
    <row r="1348" spans="1:7" s="5" customFormat="1" ht="60" hidden="1" customHeight="1" x14ac:dyDescent="0.2">
      <c r="A1348" s="15"/>
      <c r="B1348" s="91">
        <v>8</v>
      </c>
      <c r="C1348" s="76" t="s">
        <v>1257</v>
      </c>
      <c r="D1348" s="49" t="s">
        <v>1126</v>
      </c>
      <c r="E1348" s="76" t="s">
        <v>126</v>
      </c>
      <c r="F1348" s="76" t="s">
        <v>1267</v>
      </c>
      <c r="G1348" s="53">
        <v>8</v>
      </c>
    </row>
    <row r="1349" spans="1:7" s="5" customFormat="1" ht="60" hidden="1" customHeight="1" x14ac:dyDescent="0.2">
      <c r="A1349" s="15"/>
      <c r="B1349" s="91">
        <v>8</v>
      </c>
      <c r="C1349" s="76" t="s">
        <v>703</v>
      </c>
      <c r="D1349" s="49" t="s">
        <v>1148</v>
      </c>
      <c r="E1349" s="76" t="s">
        <v>126</v>
      </c>
      <c r="F1349" s="76" t="s">
        <v>1267</v>
      </c>
      <c r="G1349" s="53">
        <v>8</v>
      </c>
    </row>
    <row r="1350" spans="1:7" s="5" customFormat="1" ht="60" hidden="1" customHeight="1" x14ac:dyDescent="0.2">
      <c r="A1350" s="15"/>
      <c r="B1350" s="91">
        <v>8</v>
      </c>
      <c r="C1350" s="76" t="s">
        <v>702</v>
      </c>
      <c r="D1350" s="49" t="s">
        <v>1163</v>
      </c>
      <c r="E1350" s="76" t="s">
        <v>126</v>
      </c>
      <c r="F1350" s="76" t="s">
        <v>1267</v>
      </c>
      <c r="G1350" s="53">
        <v>8</v>
      </c>
    </row>
    <row r="1351" spans="1:7" s="5" customFormat="1" ht="60" hidden="1" customHeight="1" x14ac:dyDescent="0.2">
      <c r="A1351" s="15"/>
      <c r="B1351" s="51">
        <v>8</v>
      </c>
      <c r="C1351" s="31" t="s">
        <v>704</v>
      </c>
      <c r="D1351" s="32" t="s">
        <v>705</v>
      </c>
      <c r="E1351" s="31" t="s">
        <v>24</v>
      </c>
      <c r="F1351" s="76" t="s">
        <v>2159</v>
      </c>
      <c r="G1351" s="53">
        <v>8</v>
      </c>
    </row>
    <row r="1352" spans="1:7" s="5" customFormat="1" ht="60" hidden="1" customHeight="1" x14ac:dyDescent="0.2">
      <c r="A1352" s="15"/>
      <c r="B1352" s="51">
        <v>8</v>
      </c>
      <c r="C1352" s="31" t="s">
        <v>2070</v>
      </c>
      <c r="D1352" s="32" t="s">
        <v>709</v>
      </c>
      <c r="E1352" s="31" t="s">
        <v>24</v>
      </c>
      <c r="F1352" s="76" t="s">
        <v>2159</v>
      </c>
      <c r="G1352" s="53">
        <v>8</v>
      </c>
    </row>
    <row r="1353" spans="1:7" s="5" customFormat="1" ht="60" hidden="1" customHeight="1" x14ac:dyDescent="0.2">
      <c r="A1353" s="15"/>
      <c r="B1353" s="51">
        <v>8</v>
      </c>
      <c r="C1353" s="31" t="s">
        <v>1257</v>
      </c>
      <c r="D1353" s="32" t="s">
        <v>1136</v>
      </c>
      <c r="E1353" s="31" t="s">
        <v>24</v>
      </c>
      <c r="F1353" s="76" t="s">
        <v>2159</v>
      </c>
      <c r="G1353" s="53">
        <v>8</v>
      </c>
    </row>
    <row r="1354" spans="1:7" s="5" customFormat="1" ht="79.150000000000006" hidden="1" customHeight="1" x14ac:dyDescent="0.2">
      <c r="A1354" s="15"/>
      <c r="B1354" s="51">
        <v>8</v>
      </c>
      <c r="C1354" s="31" t="s">
        <v>2071</v>
      </c>
      <c r="D1354" s="32" t="s">
        <v>1143</v>
      </c>
      <c r="E1354" s="31" t="s">
        <v>24</v>
      </c>
      <c r="F1354" s="76" t="s">
        <v>2166</v>
      </c>
      <c r="G1354" s="53">
        <v>8</v>
      </c>
    </row>
    <row r="1355" spans="1:7" s="5" customFormat="1" ht="72" hidden="1" customHeight="1" x14ac:dyDescent="0.2">
      <c r="A1355" s="15"/>
      <c r="B1355" s="91">
        <v>8</v>
      </c>
      <c r="C1355" s="76" t="s">
        <v>2071</v>
      </c>
      <c r="D1355" s="49" t="s">
        <v>1164</v>
      </c>
      <c r="E1355" s="76" t="s">
        <v>24</v>
      </c>
      <c r="F1355" s="76" t="s">
        <v>2175</v>
      </c>
      <c r="G1355" s="53">
        <v>8</v>
      </c>
    </row>
    <row r="1356" spans="1:7" s="5" customFormat="1" ht="60" hidden="1" customHeight="1" x14ac:dyDescent="0.2">
      <c r="A1356" s="15"/>
      <c r="B1356" s="91">
        <v>8</v>
      </c>
      <c r="C1356" s="76" t="s">
        <v>1129</v>
      </c>
      <c r="D1356" s="49" t="s">
        <v>1133</v>
      </c>
      <c r="E1356" s="76" t="s">
        <v>24</v>
      </c>
      <c r="F1356" s="76" t="s">
        <v>2147</v>
      </c>
      <c r="G1356" s="54">
        <v>4</v>
      </c>
    </row>
    <row r="1357" spans="1:7" s="5" customFormat="1" ht="60" hidden="1" customHeight="1" x14ac:dyDescent="0.2">
      <c r="A1357" s="15"/>
      <c r="B1357" s="91">
        <v>8</v>
      </c>
      <c r="C1357" s="76" t="s">
        <v>2072</v>
      </c>
      <c r="D1357" s="49" t="s">
        <v>1128</v>
      </c>
      <c r="E1357" s="76" t="s">
        <v>123</v>
      </c>
      <c r="F1357" s="76" t="s">
        <v>313</v>
      </c>
      <c r="G1357" s="53">
        <v>8</v>
      </c>
    </row>
    <row r="1358" spans="1:7" s="5" customFormat="1" ht="72" hidden="1" customHeight="1" x14ac:dyDescent="0.2">
      <c r="A1358" s="15"/>
      <c r="B1358" s="91">
        <v>8</v>
      </c>
      <c r="C1358" s="76" t="s">
        <v>2073</v>
      </c>
      <c r="D1358" s="49" t="s">
        <v>1139</v>
      </c>
      <c r="E1358" s="76" t="s">
        <v>123</v>
      </c>
      <c r="F1358" s="76" t="s">
        <v>313</v>
      </c>
      <c r="G1358" s="53">
        <v>8</v>
      </c>
    </row>
    <row r="1359" spans="1:7" s="5" customFormat="1" ht="85.9" hidden="1" customHeight="1" x14ac:dyDescent="0.2">
      <c r="A1359" s="15"/>
      <c r="B1359" s="91">
        <v>8</v>
      </c>
      <c r="C1359" s="76" t="s">
        <v>2035</v>
      </c>
      <c r="D1359" s="49" t="s">
        <v>1150</v>
      </c>
      <c r="E1359" s="76" t="s">
        <v>123</v>
      </c>
      <c r="F1359" s="76" t="s">
        <v>313</v>
      </c>
      <c r="G1359" s="53">
        <v>8</v>
      </c>
    </row>
    <row r="1360" spans="1:7" s="5" customFormat="1" ht="82.9" hidden="1" customHeight="1" x14ac:dyDescent="0.2">
      <c r="A1360" s="15"/>
      <c r="B1360" s="91">
        <v>8</v>
      </c>
      <c r="C1360" s="76" t="s">
        <v>2074</v>
      </c>
      <c r="D1360" s="49" t="s">
        <v>1158</v>
      </c>
      <c r="E1360" s="76" t="s">
        <v>123</v>
      </c>
      <c r="F1360" s="76" t="s">
        <v>313</v>
      </c>
      <c r="G1360" s="53">
        <v>8</v>
      </c>
    </row>
    <row r="1361" spans="1:7" s="5" customFormat="1" ht="76.150000000000006" hidden="1" customHeight="1" x14ac:dyDescent="0.2">
      <c r="A1361" s="15"/>
      <c r="B1361" s="51">
        <v>8</v>
      </c>
      <c r="C1361" s="31" t="s">
        <v>2075</v>
      </c>
      <c r="D1361" s="32" t="s">
        <v>1134</v>
      </c>
      <c r="E1361" s="31" t="s">
        <v>979</v>
      </c>
      <c r="F1361" s="31" t="s">
        <v>21</v>
      </c>
      <c r="G1361" s="53">
        <v>8</v>
      </c>
    </row>
    <row r="1362" spans="1:7" s="5" customFormat="1" ht="73.150000000000006" hidden="1" customHeight="1" x14ac:dyDescent="0.2">
      <c r="A1362" s="15"/>
      <c r="B1362" s="51">
        <v>8</v>
      </c>
      <c r="C1362" s="31" t="s">
        <v>2076</v>
      </c>
      <c r="D1362" s="32" t="s">
        <v>715</v>
      </c>
      <c r="E1362" s="31" t="s">
        <v>979</v>
      </c>
      <c r="F1362" s="31" t="s">
        <v>21</v>
      </c>
      <c r="G1362" s="53">
        <v>8</v>
      </c>
    </row>
    <row r="1363" spans="1:7" s="5" customFormat="1" ht="60" hidden="1" customHeight="1" x14ac:dyDescent="0.2">
      <c r="A1363" s="15"/>
      <c r="B1363" s="51">
        <v>8</v>
      </c>
      <c r="C1363" s="31" t="s">
        <v>2077</v>
      </c>
      <c r="D1363" s="32" t="s">
        <v>717</v>
      </c>
      <c r="E1363" s="31" t="s">
        <v>979</v>
      </c>
      <c r="F1363" s="31" t="s">
        <v>20</v>
      </c>
      <c r="G1363" s="53">
        <v>8</v>
      </c>
    </row>
    <row r="1364" spans="1:7" s="5" customFormat="1" ht="60" hidden="1" customHeight="1" x14ac:dyDescent="0.2">
      <c r="A1364" s="15"/>
      <c r="B1364" s="51">
        <v>8</v>
      </c>
      <c r="C1364" s="31" t="s">
        <v>704</v>
      </c>
      <c r="D1364" s="32" t="s">
        <v>714</v>
      </c>
      <c r="E1364" s="31" t="s">
        <v>11</v>
      </c>
      <c r="F1364" s="31" t="s">
        <v>2181</v>
      </c>
      <c r="G1364" s="53">
        <v>8</v>
      </c>
    </row>
    <row r="1365" spans="1:7" s="5" customFormat="1" ht="60" hidden="1" customHeight="1" x14ac:dyDescent="0.2">
      <c r="A1365" s="15"/>
      <c r="B1365" s="91">
        <v>8</v>
      </c>
      <c r="C1365" s="76" t="s">
        <v>1129</v>
      </c>
      <c r="D1365" s="49" t="s">
        <v>1130</v>
      </c>
      <c r="E1365" s="31" t="s">
        <v>11</v>
      </c>
      <c r="F1365" s="31" t="s">
        <v>20</v>
      </c>
      <c r="G1365" s="54">
        <v>6</v>
      </c>
    </row>
    <row r="1366" spans="1:7" s="5" customFormat="1" ht="60" hidden="1" customHeight="1" x14ac:dyDescent="0.2">
      <c r="A1366" s="15"/>
      <c r="B1366" s="91">
        <v>8</v>
      </c>
      <c r="C1366" s="76" t="s">
        <v>2078</v>
      </c>
      <c r="D1366" s="49" t="s">
        <v>2079</v>
      </c>
      <c r="E1366" s="31" t="s">
        <v>11</v>
      </c>
      <c r="F1366" s="31" t="s">
        <v>20</v>
      </c>
      <c r="G1366" s="54">
        <v>4</v>
      </c>
    </row>
    <row r="1367" spans="1:7" s="5" customFormat="1" ht="60" hidden="1" customHeight="1" x14ac:dyDescent="0.2">
      <c r="A1367" s="15"/>
      <c r="B1367" s="51">
        <v>8</v>
      </c>
      <c r="C1367" s="31" t="s">
        <v>704</v>
      </c>
      <c r="D1367" s="32" t="s">
        <v>2080</v>
      </c>
      <c r="E1367" s="31" t="s">
        <v>12</v>
      </c>
      <c r="F1367" s="31" t="s">
        <v>204</v>
      </c>
      <c r="G1367" s="53">
        <v>8</v>
      </c>
    </row>
    <row r="1368" spans="1:7" s="5" customFormat="1" ht="60" hidden="1" customHeight="1" x14ac:dyDescent="0.2">
      <c r="A1368" s="15"/>
      <c r="B1368" s="51">
        <v>8</v>
      </c>
      <c r="C1368" s="31" t="s">
        <v>703</v>
      </c>
      <c r="D1368" s="32" t="s">
        <v>1140</v>
      </c>
      <c r="E1368" s="31" t="s">
        <v>12</v>
      </c>
      <c r="F1368" s="31" t="s">
        <v>204</v>
      </c>
      <c r="G1368" s="53">
        <v>8</v>
      </c>
    </row>
    <row r="1369" spans="1:7" s="5" customFormat="1" ht="60" hidden="1" customHeight="1" x14ac:dyDescent="0.2">
      <c r="A1369" s="15"/>
      <c r="B1369" s="51">
        <v>8</v>
      </c>
      <c r="C1369" s="31" t="s">
        <v>713</v>
      </c>
      <c r="D1369" s="32" t="s">
        <v>1144</v>
      </c>
      <c r="E1369" s="31" t="s">
        <v>12</v>
      </c>
      <c r="F1369" s="31" t="s">
        <v>20</v>
      </c>
      <c r="G1369" s="53">
        <v>8</v>
      </c>
    </row>
    <row r="1370" spans="1:7" s="5" customFormat="1" ht="60" hidden="1" customHeight="1" x14ac:dyDescent="0.2">
      <c r="A1370" s="15"/>
      <c r="B1370" s="51">
        <v>8</v>
      </c>
      <c r="C1370" s="31" t="s">
        <v>703</v>
      </c>
      <c r="D1370" s="32" t="s">
        <v>2081</v>
      </c>
      <c r="E1370" s="31" t="s">
        <v>12</v>
      </c>
      <c r="F1370" s="31" t="s">
        <v>204</v>
      </c>
      <c r="G1370" s="53">
        <v>8</v>
      </c>
    </row>
    <row r="1371" spans="1:7" s="5" customFormat="1" ht="60" hidden="1" customHeight="1" x14ac:dyDescent="0.2">
      <c r="A1371" s="15"/>
      <c r="B1371" s="51">
        <v>8</v>
      </c>
      <c r="C1371" s="31" t="s">
        <v>703</v>
      </c>
      <c r="D1371" s="32" t="s">
        <v>1153</v>
      </c>
      <c r="E1371" s="31" t="s">
        <v>12</v>
      </c>
      <c r="F1371" s="31" t="s">
        <v>204</v>
      </c>
      <c r="G1371" s="53">
        <v>8</v>
      </c>
    </row>
    <row r="1372" spans="1:7" s="5" customFormat="1" ht="60" hidden="1" customHeight="1" x14ac:dyDescent="0.2">
      <c r="A1372" s="15"/>
      <c r="B1372" s="51">
        <v>8</v>
      </c>
      <c r="C1372" s="31" t="s">
        <v>703</v>
      </c>
      <c r="D1372" s="32" t="s">
        <v>2082</v>
      </c>
      <c r="E1372" s="31" t="s">
        <v>12</v>
      </c>
      <c r="F1372" s="31" t="s">
        <v>204</v>
      </c>
      <c r="G1372" s="53">
        <v>8</v>
      </c>
    </row>
    <row r="1373" spans="1:7" s="5" customFormat="1" ht="60" hidden="1" customHeight="1" x14ac:dyDescent="0.2">
      <c r="A1373" s="15"/>
      <c r="B1373" s="51">
        <v>8</v>
      </c>
      <c r="C1373" s="31" t="s">
        <v>703</v>
      </c>
      <c r="D1373" s="32" t="s">
        <v>1162</v>
      </c>
      <c r="E1373" s="31" t="s">
        <v>12</v>
      </c>
      <c r="F1373" s="31" t="s">
        <v>204</v>
      </c>
      <c r="G1373" s="53">
        <v>8</v>
      </c>
    </row>
    <row r="1374" spans="1:7" s="5" customFormat="1" ht="60" hidden="1" customHeight="1" x14ac:dyDescent="0.2">
      <c r="A1374" s="15"/>
      <c r="B1374" s="51">
        <v>8</v>
      </c>
      <c r="C1374" s="31" t="s">
        <v>2083</v>
      </c>
      <c r="D1374" s="32" t="s">
        <v>1165</v>
      </c>
      <c r="E1374" s="31" t="s">
        <v>12</v>
      </c>
      <c r="F1374" s="31" t="s">
        <v>204</v>
      </c>
      <c r="G1374" s="53">
        <v>8</v>
      </c>
    </row>
    <row r="1375" spans="1:7" s="5" customFormat="1" ht="60" hidden="1" customHeight="1" x14ac:dyDescent="0.2">
      <c r="A1375" s="15"/>
      <c r="B1375" s="51">
        <v>8</v>
      </c>
      <c r="C1375" s="31" t="s">
        <v>704</v>
      </c>
      <c r="D1375" s="32" t="s">
        <v>1166</v>
      </c>
      <c r="E1375" s="31" t="s">
        <v>12</v>
      </c>
      <c r="F1375" s="31" t="s">
        <v>204</v>
      </c>
      <c r="G1375" s="53">
        <v>8</v>
      </c>
    </row>
    <row r="1376" spans="1:7" s="5" customFormat="1" ht="60" hidden="1" customHeight="1" x14ac:dyDescent="0.2">
      <c r="A1376" s="15"/>
      <c r="B1376" s="91">
        <v>8</v>
      </c>
      <c r="C1376" s="76" t="s">
        <v>707</v>
      </c>
      <c r="D1376" s="49" t="s">
        <v>1132</v>
      </c>
      <c r="E1376" s="31" t="s">
        <v>12</v>
      </c>
      <c r="F1376" s="76" t="s">
        <v>204</v>
      </c>
      <c r="G1376" s="54">
        <v>4</v>
      </c>
    </row>
    <row r="1377" spans="1:7" s="5" customFormat="1" ht="60" hidden="1" customHeight="1" x14ac:dyDescent="0.2">
      <c r="A1377" s="15"/>
      <c r="B1377" s="91">
        <v>8</v>
      </c>
      <c r="C1377" s="76" t="s">
        <v>708</v>
      </c>
      <c r="D1377" s="49" t="s">
        <v>1154</v>
      </c>
      <c r="E1377" s="31" t="s">
        <v>12</v>
      </c>
      <c r="F1377" s="76" t="s">
        <v>204</v>
      </c>
      <c r="G1377" s="54">
        <v>4</v>
      </c>
    </row>
    <row r="1378" spans="1:7" s="5" customFormat="1" ht="60" hidden="1" customHeight="1" x14ac:dyDescent="0.2">
      <c r="A1378" s="15"/>
      <c r="B1378" s="91">
        <v>8</v>
      </c>
      <c r="C1378" s="76" t="s">
        <v>2084</v>
      </c>
      <c r="D1378" s="49" t="s">
        <v>723</v>
      </c>
      <c r="E1378" s="31" t="s">
        <v>12</v>
      </c>
      <c r="F1378" s="31" t="s">
        <v>20</v>
      </c>
      <c r="G1378" s="54">
        <v>4</v>
      </c>
    </row>
    <row r="1379" spans="1:7" s="5" customFormat="1" ht="36" hidden="1" customHeight="1" x14ac:dyDescent="0.2">
      <c r="A1379" s="15"/>
      <c r="B1379" s="91">
        <v>8</v>
      </c>
      <c r="C1379" s="76" t="s">
        <v>724</v>
      </c>
      <c r="D1379" s="49" t="s">
        <v>1159</v>
      </c>
      <c r="E1379" s="31" t="s">
        <v>12</v>
      </c>
      <c r="F1379" s="76" t="s">
        <v>204</v>
      </c>
      <c r="G1379" s="54">
        <v>4</v>
      </c>
    </row>
    <row r="1380" spans="1:7" s="5" customFormat="1" ht="60" hidden="1" customHeight="1" x14ac:dyDescent="0.2">
      <c r="A1380" s="15"/>
      <c r="B1380" s="51">
        <v>8</v>
      </c>
      <c r="C1380" s="31" t="s">
        <v>703</v>
      </c>
      <c r="D1380" s="32" t="s">
        <v>706</v>
      </c>
      <c r="E1380" s="31" t="s">
        <v>13</v>
      </c>
      <c r="F1380" s="31" t="s">
        <v>2146</v>
      </c>
      <c r="G1380" s="53">
        <v>8</v>
      </c>
    </row>
    <row r="1381" spans="1:7" s="5" customFormat="1" ht="60" hidden="1" customHeight="1" x14ac:dyDescent="0.2">
      <c r="A1381" s="15"/>
      <c r="B1381" s="51">
        <v>8</v>
      </c>
      <c r="C1381" s="31" t="s">
        <v>1257</v>
      </c>
      <c r="D1381" s="32" t="s">
        <v>1137</v>
      </c>
      <c r="E1381" s="31" t="s">
        <v>13</v>
      </c>
      <c r="F1381" s="31" t="s">
        <v>2146</v>
      </c>
      <c r="G1381" s="53">
        <v>8</v>
      </c>
    </row>
    <row r="1382" spans="1:7" s="5" customFormat="1" ht="60" hidden="1" customHeight="1" x14ac:dyDescent="0.2">
      <c r="A1382" s="15"/>
      <c r="B1382" s="51">
        <v>8</v>
      </c>
      <c r="C1382" s="31" t="s">
        <v>704</v>
      </c>
      <c r="D1382" s="32" t="s">
        <v>710</v>
      </c>
      <c r="E1382" s="31" t="s">
        <v>13</v>
      </c>
      <c r="F1382" s="31" t="s">
        <v>2146</v>
      </c>
      <c r="G1382" s="53">
        <v>8</v>
      </c>
    </row>
    <row r="1383" spans="1:7" s="5" customFormat="1" ht="60" hidden="1" customHeight="1" x14ac:dyDescent="0.2">
      <c r="A1383" s="15"/>
      <c r="B1383" s="51">
        <v>8</v>
      </c>
      <c r="C1383" s="31" t="s">
        <v>704</v>
      </c>
      <c r="D1383" s="32" t="s">
        <v>1145</v>
      </c>
      <c r="E1383" s="31" t="s">
        <v>13</v>
      </c>
      <c r="F1383" s="31" t="s">
        <v>2146</v>
      </c>
      <c r="G1383" s="53">
        <v>8</v>
      </c>
    </row>
    <row r="1384" spans="1:7" s="5" customFormat="1" ht="60" hidden="1" customHeight="1" x14ac:dyDescent="0.2">
      <c r="A1384" s="15"/>
      <c r="B1384" s="51">
        <v>8</v>
      </c>
      <c r="C1384" s="31" t="s">
        <v>703</v>
      </c>
      <c r="D1384" s="32" t="s">
        <v>1161</v>
      </c>
      <c r="E1384" s="31" t="s">
        <v>13</v>
      </c>
      <c r="F1384" s="31" t="s">
        <v>2146</v>
      </c>
      <c r="G1384" s="53">
        <v>8</v>
      </c>
    </row>
    <row r="1385" spans="1:7" s="5" customFormat="1" ht="60" hidden="1" customHeight="1" x14ac:dyDescent="0.2">
      <c r="A1385" s="15"/>
      <c r="B1385" s="51">
        <v>8</v>
      </c>
      <c r="C1385" s="31" t="s">
        <v>703</v>
      </c>
      <c r="D1385" s="32" t="s">
        <v>1155</v>
      </c>
      <c r="E1385" s="31" t="s">
        <v>245</v>
      </c>
      <c r="F1385" s="76" t="s">
        <v>2147</v>
      </c>
      <c r="G1385" s="53">
        <v>8</v>
      </c>
    </row>
    <row r="1386" spans="1:7" s="5" customFormat="1" ht="60" hidden="1" customHeight="1" x14ac:dyDescent="0.2">
      <c r="A1386" s="15"/>
      <c r="B1386" s="91">
        <v>9</v>
      </c>
      <c r="C1386" s="76" t="s">
        <v>728</v>
      </c>
      <c r="D1386" s="49" t="s">
        <v>729</v>
      </c>
      <c r="E1386" s="76" t="s">
        <v>245</v>
      </c>
      <c r="F1386" s="76" t="s">
        <v>2147</v>
      </c>
      <c r="G1386" s="54">
        <v>3</v>
      </c>
    </row>
    <row r="1387" spans="1:7" s="5" customFormat="1" ht="60" hidden="1" customHeight="1" x14ac:dyDescent="0.2">
      <c r="A1387" s="15"/>
      <c r="B1387" s="91">
        <v>9</v>
      </c>
      <c r="C1387" s="76" t="s">
        <v>730</v>
      </c>
      <c r="D1387" s="49" t="s">
        <v>731</v>
      </c>
      <c r="E1387" s="76" t="s">
        <v>245</v>
      </c>
      <c r="F1387" s="76" t="s">
        <v>2147</v>
      </c>
      <c r="G1387" s="54">
        <v>2</v>
      </c>
    </row>
    <row r="1388" spans="1:7" s="5" customFormat="1" ht="60" hidden="1" customHeight="1" x14ac:dyDescent="0.2">
      <c r="A1388" s="15"/>
      <c r="B1388" s="91">
        <v>9</v>
      </c>
      <c r="C1388" s="76" t="s">
        <v>730</v>
      </c>
      <c r="D1388" s="49" t="s">
        <v>732</v>
      </c>
      <c r="E1388" s="76" t="s">
        <v>245</v>
      </c>
      <c r="F1388" s="76" t="s">
        <v>2147</v>
      </c>
      <c r="G1388" s="54">
        <v>3</v>
      </c>
    </row>
    <row r="1389" spans="1:7" s="5" customFormat="1" ht="60" hidden="1" customHeight="1" x14ac:dyDescent="0.2">
      <c r="A1389" s="15"/>
      <c r="B1389" s="91">
        <v>9</v>
      </c>
      <c r="C1389" s="76" t="s">
        <v>733</v>
      </c>
      <c r="D1389" s="49" t="s">
        <v>734</v>
      </c>
      <c r="E1389" s="76" t="s">
        <v>13</v>
      </c>
      <c r="F1389" s="31" t="s">
        <v>2146</v>
      </c>
      <c r="G1389" s="54">
        <v>2</v>
      </c>
    </row>
    <row r="1390" spans="1:7" s="5" customFormat="1" ht="60" hidden="1" customHeight="1" x14ac:dyDescent="0.2">
      <c r="A1390" s="15"/>
      <c r="B1390" s="91">
        <v>9</v>
      </c>
      <c r="C1390" s="76" t="s">
        <v>728</v>
      </c>
      <c r="D1390" s="49" t="s">
        <v>1167</v>
      </c>
      <c r="E1390" s="76" t="s">
        <v>13</v>
      </c>
      <c r="F1390" s="31" t="s">
        <v>2146</v>
      </c>
      <c r="G1390" s="54">
        <v>2</v>
      </c>
    </row>
    <row r="1391" spans="1:7" s="5" customFormat="1" ht="60" hidden="1" customHeight="1" x14ac:dyDescent="0.2">
      <c r="A1391" s="15"/>
      <c r="B1391" s="91">
        <v>9</v>
      </c>
      <c r="C1391" s="76" t="s">
        <v>733</v>
      </c>
      <c r="D1391" s="49" t="s">
        <v>735</v>
      </c>
      <c r="E1391" s="76" t="s">
        <v>13</v>
      </c>
      <c r="F1391" s="31" t="s">
        <v>2146</v>
      </c>
      <c r="G1391" s="54">
        <v>2</v>
      </c>
    </row>
    <row r="1392" spans="1:7" s="5" customFormat="1" ht="60" hidden="1" customHeight="1" x14ac:dyDescent="0.2">
      <c r="A1392" s="15"/>
      <c r="B1392" s="91">
        <v>9</v>
      </c>
      <c r="C1392" s="76" t="s">
        <v>728</v>
      </c>
      <c r="D1392" s="49" t="s">
        <v>736</v>
      </c>
      <c r="E1392" s="76" t="s">
        <v>13</v>
      </c>
      <c r="F1392" s="31" t="s">
        <v>2146</v>
      </c>
      <c r="G1392" s="54">
        <v>2</v>
      </c>
    </row>
    <row r="1393" spans="1:7" s="5" customFormat="1" ht="60" hidden="1" customHeight="1" x14ac:dyDescent="0.2">
      <c r="A1393" s="15"/>
      <c r="B1393" s="91">
        <v>9</v>
      </c>
      <c r="C1393" s="76" t="s">
        <v>728</v>
      </c>
      <c r="D1393" s="49" t="s">
        <v>737</v>
      </c>
      <c r="E1393" s="31" t="s">
        <v>979</v>
      </c>
      <c r="F1393" s="31" t="s">
        <v>2180</v>
      </c>
      <c r="G1393" s="54">
        <v>3</v>
      </c>
    </row>
    <row r="1394" spans="1:7" s="5" customFormat="1" ht="60" hidden="1" customHeight="1" x14ac:dyDescent="0.2">
      <c r="A1394" s="15"/>
      <c r="B1394" s="91">
        <v>9</v>
      </c>
      <c r="C1394" s="76" t="s">
        <v>738</v>
      </c>
      <c r="D1394" s="49" t="s">
        <v>739</v>
      </c>
      <c r="E1394" s="76" t="s">
        <v>13</v>
      </c>
      <c r="F1394" s="31" t="s">
        <v>2146</v>
      </c>
      <c r="G1394" s="54">
        <v>2</v>
      </c>
    </row>
    <row r="1395" spans="1:7" s="5" customFormat="1" ht="60" hidden="1" customHeight="1" x14ac:dyDescent="0.2">
      <c r="A1395" s="15"/>
      <c r="B1395" s="91">
        <v>9</v>
      </c>
      <c r="C1395" s="76" t="s">
        <v>728</v>
      </c>
      <c r="D1395" s="49" t="s">
        <v>740</v>
      </c>
      <c r="E1395" s="31" t="s">
        <v>12</v>
      </c>
      <c r="F1395" s="76" t="s">
        <v>204</v>
      </c>
      <c r="G1395" s="54">
        <v>2</v>
      </c>
    </row>
    <row r="1396" spans="1:7" s="5" customFormat="1" ht="60" hidden="1" customHeight="1" x14ac:dyDescent="0.2">
      <c r="A1396" s="15"/>
      <c r="B1396" s="91">
        <v>9</v>
      </c>
      <c r="C1396" s="76" t="s">
        <v>728</v>
      </c>
      <c r="D1396" s="49" t="s">
        <v>741</v>
      </c>
      <c r="E1396" s="31" t="s">
        <v>12</v>
      </c>
      <c r="F1396" s="76" t="s">
        <v>204</v>
      </c>
      <c r="G1396" s="54">
        <v>2</v>
      </c>
    </row>
    <row r="1397" spans="1:7" s="5" customFormat="1" ht="60" hidden="1" customHeight="1" x14ac:dyDescent="0.2">
      <c r="A1397" s="15"/>
      <c r="B1397" s="91">
        <v>9</v>
      </c>
      <c r="C1397" s="76" t="s">
        <v>728</v>
      </c>
      <c r="D1397" s="49" t="s">
        <v>1168</v>
      </c>
      <c r="E1397" s="31" t="s">
        <v>12</v>
      </c>
      <c r="F1397" s="76" t="s">
        <v>204</v>
      </c>
      <c r="G1397" s="54">
        <v>2</v>
      </c>
    </row>
    <row r="1398" spans="1:7" s="5" customFormat="1" ht="60" hidden="1" customHeight="1" x14ac:dyDescent="0.2">
      <c r="A1398" s="15"/>
      <c r="B1398" s="91">
        <v>9</v>
      </c>
      <c r="C1398" s="76" t="s">
        <v>728</v>
      </c>
      <c r="D1398" s="49" t="s">
        <v>742</v>
      </c>
      <c r="E1398" s="31" t="s">
        <v>9</v>
      </c>
      <c r="F1398" s="31" t="s">
        <v>20</v>
      </c>
      <c r="G1398" s="54">
        <v>2</v>
      </c>
    </row>
    <row r="1399" spans="1:7" s="5" customFormat="1" ht="60" hidden="1" customHeight="1" x14ac:dyDescent="0.2">
      <c r="A1399" s="15"/>
      <c r="B1399" s="91">
        <v>9</v>
      </c>
      <c r="C1399" s="76" t="s">
        <v>728</v>
      </c>
      <c r="D1399" s="49" t="s">
        <v>743</v>
      </c>
      <c r="E1399" s="31" t="s">
        <v>12</v>
      </c>
      <c r="F1399" s="76" t="s">
        <v>204</v>
      </c>
      <c r="G1399" s="54">
        <v>3</v>
      </c>
    </row>
    <row r="1400" spans="1:7" s="5" customFormat="1" ht="60" hidden="1" customHeight="1" x14ac:dyDescent="0.2">
      <c r="A1400" s="15"/>
      <c r="B1400" s="91">
        <v>9</v>
      </c>
      <c r="C1400" s="76" t="s">
        <v>744</v>
      </c>
      <c r="D1400" s="49" t="s">
        <v>745</v>
      </c>
      <c r="E1400" s="31" t="s">
        <v>12</v>
      </c>
      <c r="F1400" s="76" t="s">
        <v>204</v>
      </c>
      <c r="G1400" s="54">
        <v>0</v>
      </c>
    </row>
    <row r="1401" spans="1:7" s="5" customFormat="1" ht="60" hidden="1" customHeight="1" x14ac:dyDescent="0.2">
      <c r="A1401" s="15"/>
      <c r="B1401" s="91">
        <v>9</v>
      </c>
      <c r="C1401" s="76" t="s">
        <v>738</v>
      </c>
      <c r="D1401" s="49" t="s">
        <v>746</v>
      </c>
      <c r="E1401" s="31" t="s">
        <v>9</v>
      </c>
      <c r="F1401" s="31" t="s">
        <v>20</v>
      </c>
      <c r="G1401" s="54">
        <v>1</v>
      </c>
    </row>
    <row r="1402" spans="1:7" s="5" customFormat="1" ht="60" hidden="1" customHeight="1" x14ac:dyDescent="0.2">
      <c r="A1402" s="15"/>
      <c r="B1402" s="91">
        <v>9</v>
      </c>
      <c r="C1402" s="76" t="s">
        <v>747</v>
      </c>
      <c r="D1402" s="49" t="s">
        <v>748</v>
      </c>
      <c r="E1402" s="31" t="s">
        <v>9</v>
      </c>
      <c r="F1402" s="31" t="s">
        <v>20</v>
      </c>
      <c r="G1402" s="54">
        <v>1</v>
      </c>
    </row>
    <row r="1403" spans="1:7" s="5" customFormat="1" ht="60" hidden="1" customHeight="1" x14ac:dyDescent="0.2">
      <c r="A1403" s="15"/>
      <c r="B1403" s="91">
        <v>9</v>
      </c>
      <c r="C1403" s="76" t="s">
        <v>749</v>
      </c>
      <c r="D1403" s="49" t="s">
        <v>750</v>
      </c>
      <c r="E1403" s="31" t="s">
        <v>9</v>
      </c>
      <c r="F1403" s="31" t="s">
        <v>20</v>
      </c>
      <c r="G1403" s="54">
        <v>1</v>
      </c>
    </row>
    <row r="1404" spans="1:7" s="5" customFormat="1" ht="60" hidden="1" customHeight="1" x14ac:dyDescent="0.2">
      <c r="A1404" s="15"/>
      <c r="B1404" s="91">
        <v>9</v>
      </c>
      <c r="C1404" s="76" t="s">
        <v>728</v>
      </c>
      <c r="D1404" s="49" t="s">
        <v>751</v>
      </c>
      <c r="E1404" s="119" t="s">
        <v>976</v>
      </c>
      <c r="F1404" s="119" t="s">
        <v>2179</v>
      </c>
      <c r="G1404" s="54">
        <v>2</v>
      </c>
    </row>
    <row r="1405" spans="1:7" s="5" customFormat="1" ht="60" hidden="1" customHeight="1" x14ac:dyDescent="0.2">
      <c r="A1405" s="15"/>
      <c r="B1405" s="91">
        <v>9</v>
      </c>
      <c r="C1405" s="76" t="s">
        <v>728</v>
      </c>
      <c r="D1405" s="49" t="s">
        <v>752</v>
      </c>
      <c r="E1405" s="119" t="s">
        <v>976</v>
      </c>
      <c r="F1405" s="119" t="s">
        <v>2179</v>
      </c>
      <c r="G1405" s="54">
        <v>2</v>
      </c>
    </row>
    <row r="1406" spans="1:7" s="5" customFormat="1" ht="60" hidden="1" customHeight="1" x14ac:dyDescent="0.2">
      <c r="A1406" s="15"/>
      <c r="B1406" s="91">
        <v>9</v>
      </c>
      <c r="C1406" s="76" t="s">
        <v>728</v>
      </c>
      <c r="D1406" s="49" t="s">
        <v>753</v>
      </c>
      <c r="E1406" s="119" t="s">
        <v>976</v>
      </c>
      <c r="F1406" s="119" t="s">
        <v>2179</v>
      </c>
      <c r="G1406" s="54">
        <v>2</v>
      </c>
    </row>
    <row r="1407" spans="1:7" s="5" customFormat="1" ht="60" hidden="1" customHeight="1" x14ac:dyDescent="0.2">
      <c r="A1407" s="15"/>
      <c r="B1407" s="91">
        <v>9</v>
      </c>
      <c r="C1407" s="76" t="s">
        <v>728</v>
      </c>
      <c r="D1407" s="49" t="s">
        <v>754</v>
      </c>
      <c r="E1407" s="119" t="s">
        <v>976</v>
      </c>
      <c r="F1407" s="119" t="s">
        <v>2179</v>
      </c>
      <c r="G1407" s="54">
        <v>2</v>
      </c>
    </row>
    <row r="1408" spans="1:7" s="5" customFormat="1" ht="60" hidden="1" customHeight="1" x14ac:dyDescent="0.2">
      <c r="A1408" s="15"/>
      <c r="B1408" s="91">
        <v>9</v>
      </c>
      <c r="C1408" s="76" t="s">
        <v>728</v>
      </c>
      <c r="D1408" s="49" t="s">
        <v>755</v>
      </c>
      <c r="E1408" s="119" t="s">
        <v>976</v>
      </c>
      <c r="F1408" s="119" t="s">
        <v>2179</v>
      </c>
      <c r="G1408" s="54">
        <v>2</v>
      </c>
    </row>
    <row r="1409" spans="1:7" s="5" customFormat="1" ht="60" hidden="1" customHeight="1" x14ac:dyDescent="0.2">
      <c r="A1409" s="15"/>
      <c r="B1409" s="91">
        <v>9</v>
      </c>
      <c r="C1409" s="76" t="s">
        <v>728</v>
      </c>
      <c r="D1409" s="49" t="s">
        <v>756</v>
      </c>
      <c r="E1409" s="119" t="s">
        <v>976</v>
      </c>
      <c r="F1409" s="119" t="s">
        <v>2179</v>
      </c>
      <c r="G1409" s="54">
        <v>1</v>
      </c>
    </row>
    <row r="1410" spans="1:7" s="5" customFormat="1" ht="60" hidden="1" customHeight="1" x14ac:dyDescent="0.2">
      <c r="A1410" s="15"/>
      <c r="B1410" s="91">
        <v>9</v>
      </c>
      <c r="C1410" s="76" t="s">
        <v>728</v>
      </c>
      <c r="D1410" s="49" t="s">
        <v>757</v>
      </c>
      <c r="E1410" s="76" t="s">
        <v>984</v>
      </c>
      <c r="F1410" s="31" t="s">
        <v>2178</v>
      </c>
      <c r="G1410" s="54">
        <v>2</v>
      </c>
    </row>
    <row r="1411" spans="1:7" s="5" customFormat="1" ht="60" hidden="1" customHeight="1" x14ac:dyDescent="0.2">
      <c r="A1411" s="15"/>
      <c r="B1411" s="91">
        <v>9</v>
      </c>
      <c r="C1411" s="76" t="s">
        <v>728</v>
      </c>
      <c r="D1411" s="49" t="s">
        <v>758</v>
      </c>
      <c r="E1411" s="76" t="s">
        <v>984</v>
      </c>
      <c r="F1411" s="31" t="s">
        <v>2178</v>
      </c>
      <c r="G1411" s="54">
        <v>2</v>
      </c>
    </row>
    <row r="1412" spans="1:7" s="5" customFormat="1" ht="60" hidden="1" customHeight="1" x14ac:dyDescent="0.2">
      <c r="A1412" s="15"/>
      <c r="B1412" s="91">
        <v>9</v>
      </c>
      <c r="C1412" s="76" t="s">
        <v>728</v>
      </c>
      <c r="D1412" s="49" t="s">
        <v>759</v>
      </c>
      <c r="E1412" s="76" t="s">
        <v>984</v>
      </c>
      <c r="F1412" s="31" t="s">
        <v>2178</v>
      </c>
      <c r="G1412" s="54">
        <v>2</v>
      </c>
    </row>
    <row r="1413" spans="1:7" s="5" customFormat="1" ht="60" hidden="1" customHeight="1" x14ac:dyDescent="0.2">
      <c r="A1413" s="15"/>
      <c r="B1413" s="91">
        <v>9</v>
      </c>
      <c r="C1413" s="76" t="s">
        <v>728</v>
      </c>
      <c r="D1413" s="49" t="s">
        <v>760</v>
      </c>
      <c r="E1413" s="76" t="s">
        <v>245</v>
      </c>
      <c r="F1413" s="31" t="s">
        <v>2178</v>
      </c>
      <c r="G1413" s="54">
        <v>2</v>
      </c>
    </row>
    <row r="1414" spans="1:7" s="5" customFormat="1" ht="60" hidden="1" customHeight="1" x14ac:dyDescent="0.2">
      <c r="A1414" s="15"/>
      <c r="B1414" s="91">
        <v>9</v>
      </c>
      <c r="C1414" s="76" t="s">
        <v>728</v>
      </c>
      <c r="D1414" s="49" t="s">
        <v>761</v>
      </c>
      <c r="E1414" s="76" t="s">
        <v>984</v>
      </c>
      <c r="F1414" s="31" t="s">
        <v>2178</v>
      </c>
      <c r="G1414" s="54">
        <v>0</v>
      </c>
    </row>
    <row r="1415" spans="1:7" s="5" customFormat="1" ht="60" hidden="1" customHeight="1" x14ac:dyDescent="0.2">
      <c r="A1415" s="15"/>
      <c r="B1415" s="91">
        <v>9</v>
      </c>
      <c r="C1415" s="76" t="s">
        <v>728</v>
      </c>
      <c r="D1415" s="49" t="s">
        <v>762</v>
      </c>
      <c r="E1415" s="76" t="s">
        <v>984</v>
      </c>
      <c r="F1415" s="31" t="s">
        <v>2178</v>
      </c>
      <c r="G1415" s="54">
        <v>2</v>
      </c>
    </row>
    <row r="1416" spans="1:7" s="5" customFormat="1" ht="60" hidden="1" customHeight="1" x14ac:dyDescent="0.2">
      <c r="A1416" s="15"/>
      <c r="B1416" s="91">
        <v>9</v>
      </c>
      <c r="C1416" s="76" t="s">
        <v>728</v>
      </c>
      <c r="D1416" s="49" t="s">
        <v>763</v>
      </c>
      <c r="E1416" s="76" t="s">
        <v>984</v>
      </c>
      <c r="F1416" s="31" t="s">
        <v>2178</v>
      </c>
      <c r="G1416" s="54">
        <v>2</v>
      </c>
    </row>
    <row r="1417" spans="1:7" s="5" customFormat="1" ht="60" hidden="1" customHeight="1" x14ac:dyDescent="0.2">
      <c r="A1417" s="15"/>
      <c r="B1417" s="91">
        <v>9</v>
      </c>
      <c r="C1417" s="76" t="s">
        <v>728</v>
      </c>
      <c r="D1417" s="49" t="s">
        <v>764</v>
      </c>
      <c r="E1417" s="76" t="s">
        <v>984</v>
      </c>
      <c r="F1417" s="31" t="s">
        <v>2178</v>
      </c>
      <c r="G1417" s="54">
        <v>2</v>
      </c>
    </row>
    <row r="1418" spans="1:7" s="5" customFormat="1" ht="60" hidden="1" customHeight="1" x14ac:dyDescent="0.2">
      <c r="A1418" s="15"/>
      <c r="B1418" s="91">
        <v>9</v>
      </c>
      <c r="C1418" s="76" t="s">
        <v>747</v>
      </c>
      <c r="D1418" s="49" t="s">
        <v>765</v>
      </c>
      <c r="E1418" s="76" t="s">
        <v>984</v>
      </c>
      <c r="F1418" s="31" t="s">
        <v>2178</v>
      </c>
      <c r="G1418" s="54">
        <v>1</v>
      </c>
    </row>
    <row r="1419" spans="1:7" s="5" customFormat="1" ht="60" hidden="1" customHeight="1" x14ac:dyDescent="0.2">
      <c r="A1419" s="15"/>
      <c r="B1419" s="91">
        <v>9</v>
      </c>
      <c r="C1419" s="76" t="s">
        <v>728</v>
      </c>
      <c r="D1419" s="49" t="s">
        <v>1169</v>
      </c>
      <c r="E1419" s="76" t="s">
        <v>126</v>
      </c>
      <c r="F1419" s="76" t="s">
        <v>1267</v>
      </c>
      <c r="G1419" s="54">
        <v>2</v>
      </c>
    </row>
    <row r="1420" spans="1:7" s="5" customFormat="1" ht="60" hidden="1" customHeight="1" x14ac:dyDescent="0.2">
      <c r="A1420" s="15"/>
      <c r="B1420" s="91">
        <v>9</v>
      </c>
      <c r="C1420" s="76" t="s">
        <v>728</v>
      </c>
      <c r="D1420" s="49" t="s">
        <v>1170</v>
      </c>
      <c r="E1420" s="76" t="s">
        <v>126</v>
      </c>
      <c r="F1420" s="76" t="s">
        <v>1267</v>
      </c>
      <c r="G1420" s="54">
        <v>3</v>
      </c>
    </row>
    <row r="1421" spans="1:7" s="5" customFormat="1" ht="60" hidden="1" customHeight="1" x14ac:dyDescent="0.2">
      <c r="A1421" s="15"/>
      <c r="B1421" s="91">
        <v>9</v>
      </c>
      <c r="C1421" s="76" t="s">
        <v>728</v>
      </c>
      <c r="D1421" s="49" t="s">
        <v>766</v>
      </c>
      <c r="E1421" s="76" t="s">
        <v>126</v>
      </c>
      <c r="F1421" s="76" t="s">
        <v>1267</v>
      </c>
      <c r="G1421" s="54">
        <v>3</v>
      </c>
    </row>
    <row r="1422" spans="1:7" s="5" customFormat="1" ht="60" hidden="1" customHeight="1" x14ac:dyDescent="0.2">
      <c r="A1422" s="15"/>
      <c r="B1422" s="91">
        <v>9</v>
      </c>
      <c r="C1422" s="76" t="s">
        <v>728</v>
      </c>
      <c r="D1422" s="49" t="s">
        <v>767</v>
      </c>
      <c r="E1422" s="76" t="s">
        <v>126</v>
      </c>
      <c r="F1422" s="76" t="s">
        <v>1267</v>
      </c>
      <c r="G1422" s="54">
        <v>3</v>
      </c>
    </row>
    <row r="1423" spans="1:7" s="5" customFormat="1" ht="60" hidden="1" customHeight="1" x14ac:dyDescent="0.2">
      <c r="A1423" s="15"/>
      <c r="B1423" s="91">
        <v>9</v>
      </c>
      <c r="C1423" s="76" t="s">
        <v>728</v>
      </c>
      <c r="D1423" s="49" t="s">
        <v>768</v>
      </c>
      <c r="E1423" s="76" t="s">
        <v>126</v>
      </c>
      <c r="F1423" s="76" t="s">
        <v>1267</v>
      </c>
      <c r="G1423" s="54">
        <v>3</v>
      </c>
    </row>
    <row r="1424" spans="1:7" s="5" customFormat="1" ht="60" hidden="1" customHeight="1" x14ac:dyDescent="0.2">
      <c r="A1424" s="15"/>
      <c r="B1424" s="91">
        <v>9</v>
      </c>
      <c r="C1424" s="76" t="s">
        <v>728</v>
      </c>
      <c r="D1424" s="49" t="s">
        <v>769</v>
      </c>
      <c r="E1424" s="76" t="s">
        <v>126</v>
      </c>
      <c r="F1424" s="76" t="s">
        <v>1267</v>
      </c>
      <c r="G1424" s="54">
        <v>2</v>
      </c>
    </row>
    <row r="1425" spans="1:7" s="5" customFormat="1" ht="60" hidden="1" customHeight="1" x14ac:dyDescent="0.2">
      <c r="A1425" s="15"/>
      <c r="B1425" s="91">
        <v>9</v>
      </c>
      <c r="C1425" s="76" t="s">
        <v>728</v>
      </c>
      <c r="D1425" s="49" t="s">
        <v>1171</v>
      </c>
      <c r="E1425" s="76" t="s">
        <v>126</v>
      </c>
      <c r="F1425" s="76" t="s">
        <v>1267</v>
      </c>
      <c r="G1425" s="54">
        <v>2</v>
      </c>
    </row>
    <row r="1426" spans="1:7" s="5" customFormat="1" ht="60" hidden="1" customHeight="1" x14ac:dyDescent="0.2">
      <c r="A1426" s="15"/>
      <c r="B1426" s="91">
        <v>9</v>
      </c>
      <c r="C1426" s="76" t="s">
        <v>728</v>
      </c>
      <c r="D1426" s="49" t="s">
        <v>770</v>
      </c>
      <c r="E1426" s="76" t="s">
        <v>126</v>
      </c>
      <c r="F1426" s="76" t="s">
        <v>1267</v>
      </c>
      <c r="G1426" s="54">
        <v>2</v>
      </c>
    </row>
    <row r="1427" spans="1:7" s="5" customFormat="1" ht="60" hidden="1" customHeight="1" x14ac:dyDescent="0.2">
      <c r="A1427" s="15"/>
      <c r="B1427" s="91">
        <v>9</v>
      </c>
      <c r="C1427" s="76" t="s">
        <v>728</v>
      </c>
      <c r="D1427" s="49" t="s">
        <v>771</v>
      </c>
      <c r="E1427" s="76" t="s">
        <v>11</v>
      </c>
      <c r="F1427" s="76" t="s">
        <v>1267</v>
      </c>
      <c r="G1427" s="54">
        <v>3</v>
      </c>
    </row>
    <row r="1428" spans="1:7" s="5" customFormat="1" ht="60" hidden="1" customHeight="1" x14ac:dyDescent="0.2">
      <c r="A1428" s="15"/>
      <c r="B1428" s="91">
        <v>9</v>
      </c>
      <c r="C1428" s="76" t="s">
        <v>728</v>
      </c>
      <c r="D1428" s="49" t="s">
        <v>772</v>
      </c>
      <c r="E1428" s="76" t="s">
        <v>126</v>
      </c>
      <c r="F1428" s="76" t="s">
        <v>1267</v>
      </c>
      <c r="G1428" s="54">
        <v>2</v>
      </c>
    </row>
    <row r="1429" spans="1:7" s="5" customFormat="1" ht="60" hidden="1" customHeight="1" x14ac:dyDescent="0.2">
      <c r="A1429" s="15"/>
      <c r="B1429" s="91">
        <v>9</v>
      </c>
      <c r="C1429" s="76" t="s">
        <v>773</v>
      </c>
      <c r="D1429" s="49" t="s">
        <v>774</v>
      </c>
      <c r="E1429" s="76" t="s">
        <v>126</v>
      </c>
      <c r="F1429" s="76" t="s">
        <v>1267</v>
      </c>
      <c r="G1429" s="54">
        <v>2</v>
      </c>
    </row>
    <row r="1430" spans="1:7" s="5" customFormat="1" ht="60" hidden="1" customHeight="1" x14ac:dyDescent="0.2">
      <c r="A1430" s="15"/>
      <c r="B1430" s="91">
        <v>9</v>
      </c>
      <c r="C1430" s="76" t="s">
        <v>775</v>
      </c>
      <c r="D1430" s="49" t="s">
        <v>776</v>
      </c>
      <c r="E1430" s="76" t="s">
        <v>126</v>
      </c>
      <c r="F1430" s="76" t="s">
        <v>1267</v>
      </c>
      <c r="G1430" s="54">
        <v>2</v>
      </c>
    </row>
    <row r="1431" spans="1:7" s="5" customFormat="1" ht="60" hidden="1" customHeight="1" x14ac:dyDescent="0.2">
      <c r="A1431" s="15"/>
      <c r="B1431" s="91">
        <v>9</v>
      </c>
      <c r="C1431" s="76" t="s">
        <v>747</v>
      </c>
      <c r="D1431" s="49" t="s">
        <v>777</v>
      </c>
      <c r="E1431" s="76" t="s">
        <v>126</v>
      </c>
      <c r="F1431" s="76" t="s">
        <v>1267</v>
      </c>
      <c r="G1431" s="54">
        <v>3</v>
      </c>
    </row>
    <row r="1432" spans="1:7" s="5" customFormat="1" ht="60" hidden="1" customHeight="1" x14ac:dyDescent="0.2">
      <c r="A1432" s="15"/>
      <c r="B1432" s="91">
        <v>9</v>
      </c>
      <c r="C1432" s="76" t="s">
        <v>778</v>
      </c>
      <c r="D1432" s="49" t="s">
        <v>779</v>
      </c>
      <c r="E1432" s="76" t="s">
        <v>126</v>
      </c>
      <c r="F1432" s="76" t="s">
        <v>1267</v>
      </c>
      <c r="G1432" s="54">
        <v>2</v>
      </c>
    </row>
    <row r="1433" spans="1:7" s="5" customFormat="1" ht="60" hidden="1" customHeight="1" x14ac:dyDescent="0.2">
      <c r="A1433" s="15"/>
      <c r="B1433" s="91">
        <v>9</v>
      </c>
      <c r="C1433" s="76" t="s">
        <v>778</v>
      </c>
      <c r="D1433" s="49" t="s">
        <v>780</v>
      </c>
      <c r="E1433" s="76" t="s">
        <v>126</v>
      </c>
      <c r="F1433" s="76" t="s">
        <v>1267</v>
      </c>
      <c r="G1433" s="54">
        <v>1</v>
      </c>
    </row>
    <row r="1434" spans="1:7" s="5" customFormat="1" ht="60" hidden="1" customHeight="1" x14ac:dyDescent="0.2">
      <c r="A1434" s="15"/>
      <c r="B1434" s="91">
        <v>9</v>
      </c>
      <c r="C1434" s="76" t="s">
        <v>781</v>
      </c>
      <c r="D1434" s="49" t="s">
        <v>782</v>
      </c>
      <c r="E1434" s="76" t="s">
        <v>126</v>
      </c>
      <c r="F1434" s="76" t="s">
        <v>1267</v>
      </c>
      <c r="G1434" s="54">
        <v>2</v>
      </c>
    </row>
    <row r="1435" spans="1:7" s="5" customFormat="1" ht="60" hidden="1" customHeight="1" x14ac:dyDescent="0.2">
      <c r="A1435" s="15"/>
      <c r="B1435" s="91">
        <v>9</v>
      </c>
      <c r="C1435" s="76" t="s">
        <v>783</v>
      </c>
      <c r="D1435" s="49" t="s">
        <v>1172</v>
      </c>
      <c r="E1435" s="76" t="s">
        <v>126</v>
      </c>
      <c r="F1435" s="76" t="s">
        <v>1267</v>
      </c>
      <c r="G1435" s="54">
        <v>2</v>
      </c>
    </row>
    <row r="1436" spans="1:7" s="5" customFormat="1" ht="60" hidden="1" customHeight="1" x14ac:dyDescent="0.2">
      <c r="A1436" s="15"/>
      <c r="B1436" s="91">
        <v>9</v>
      </c>
      <c r="C1436" s="76" t="s">
        <v>738</v>
      </c>
      <c r="D1436" s="49" t="s">
        <v>784</v>
      </c>
      <c r="E1436" s="76" t="s">
        <v>126</v>
      </c>
      <c r="F1436" s="76" t="s">
        <v>1267</v>
      </c>
      <c r="G1436" s="54">
        <v>1</v>
      </c>
    </row>
    <row r="1437" spans="1:7" s="5" customFormat="1" ht="60" hidden="1" customHeight="1" x14ac:dyDescent="0.2">
      <c r="A1437" s="15"/>
      <c r="B1437" s="91">
        <v>9</v>
      </c>
      <c r="C1437" s="76" t="s">
        <v>738</v>
      </c>
      <c r="D1437" s="49" t="s">
        <v>1173</v>
      </c>
      <c r="E1437" s="76" t="s">
        <v>126</v>
      </c>
      <c r="F1437" s="76" t="s">
        <v>1267</v>
      </c>
      <c r="G1437" s="54">
        <v>2</v>
      </c>
    </row>
    <row r="1438" spans="1:7" s="5" customFormat="1" ht="60" hidden="1" customHeight="1" x14ac:dyDescent="0.2">
      <c r="A1438" s="15"/>
      <c r="B1438" s="91">
        <v>9</v>
      </c>
      <c r="C1438" s="76" t="s">
        <v>728</v>
      </c>
      <c r="D1438" s="49" t="s">
        <v>785</v>
      </c>
      <c r="E1438" s="76" t="s">
        <v>122</v>
      </c>
      <c r="F1438" s="50" t="s">
        <v>20</v>
      </c>
      <c r="G1438" s="54">
        <v>2</v>
      </c>
    </row>
    <row r="1439" spans="1:7" s="5" customFormat="1" ht="60" hidden="1" customHeight="1" x14ac:dyDescent="0.2">
      <c r="A1439" s="15"/>
      <c r="B1439" s="91">
        <v>9</v>
      </c>
      <c r="C1439" s="76" t="s">
        <v>728</v>
      </c>
      <c r="D1439" s="49" t="s">
        <v>786</v>
      </c>
      <c r="E1439" s="76" t="s">
        <v>122</v>
      </c>
      <c r="F1439" s="76" t="s">
        <v>2159</v>
      </c>
      <c r="G1439" s="54">
        <v>2</v>
      </c>
    </row>
    <row r="1440" spans="1:7" s="5" customFormat="1" ht="60" hidden="1" customHeight="1" x14ac:dyDescent="0.2">
      <c r="A1440" s="15"/>
      <c r="B1440" s="91">
        <v>9</v>
      </c>
      <c r="C1440" s="76" t="s">
        <v>728</v>
      </c>
      <c r="D1440" s="49" t="s">
        <v>787</v>
      </c>
      <c r="E1440" s="76" t="s">
        <v>122</v>
      </c>
      <c r="F1440" s="50" t="s">
        <v>2167</v>
      </c>
      <c r="G1440" s="54">
        <v>2</v>
      </c>
    </row>
    <row r="1441" spans="1:7" s="5" customFormat="1" ht="60" hidden="1" customHeight="1" x14ac:dyDescent="0.2">
      <c r="A1441" s="15"/>
      <c r="B1441" s="91">
        <v>9</v>
      </c>
      <c r="C1441" s="76" t="s">
        <v>728</v>
      </c>
      <c r="D1441" s="49" t="s">
        <v>788</v>
      </c>
      <c r="E1441" s="76" t="s">
        <v>122</v>
      </c>
      <c r="F1441" s="76" t="s">
        <v>2164</v>
      </c>
      <c r="G1441" s="54">
        <v>2</v>
      </c>
    </row>
    <row r="1442" spans="1:7" s="5" customFormat="1" ht="60" hidden="1" customHeight="1" x14ac:dyDescent="0.2">
      <c r="A1442" s="15"/>
      <c r="B1442" s="91">
        <v>9</v>
      </c>
      <c r="C1442" s="76" t="s">
        <v>733</v>
      </c>
      <c r="D1442" s="49" t="s">
        <v>789</v>
      </c>
      <c r="E1442" s="76" t="s">
        <v>122</v>
      </c>
      <c r="F1442" s="76" t="s">
        <v>2147</v>
      </c>
      <c r="G1442" s="54">
        <v>2</v>
      </c>
    </row>
    <row r="1443" spans="1:7" s="5" customFormat="1" ht="60" hidden="1" customHeight="1" x14ac:dyDescent="0.2">
      <c r="A1443" s="15"/>
      <c r="B1443" s="91">
        <v>9</v>
      </c>
      <c r="C1443" s="76" t="s">
        <v>728</v>
      </c>
      <c r="D1443" s="49" t="s">
        <v>790</v>
      </c>
      <c r="E1443" s="76" t="s">
        <v>122</v>
      </c>
      <c r="F1443" s="76" t="s">
        <v>2147</v>
      </c>
      <c r="G1443" s="54">
        <v>2</v>
      </c>
    </row>
    <row r="1444" spans="1:7" s="5" customFormat="1" ht="60" hidden="1" customHeight="1" x14ac:dyDescent="0.2">
      <c r="A1444" s="15"/>
      <c r="B1444" s="91">
        <v>9</v>
      </c>
      <c r="C1444" s="76" t="s">
        <v>733</v>
      </c>
      <c r="D1444" s="49" t="s">
        <v>791</v>
      </c>
      <c r="E1444" s="76" t="s">
        <v>122</v>
      </c>
      <c r="F1444" s="76" t="s">
        <v>2161</v>
      </c>
      <c r="G1444" s="54">
        <v>2</v>
      </c>
    </row>
    <row r="1445" spans="1:7" s="5" customFormat="1" ht="60" hidden="1" customHeight="1" x14ac:dyDescent="0.2">
      <c r="A1445" s="15"/>
      <c r="B1445" s="91">
        <v>9</v>
      </c>
      <c r="C1445" s="76" t="s">
        <v>728</v>
      </c>
      <c r="D1445" s="49" t="s">
        <v>1174</v>
      </c>
      <c r="E1445" s="76" t="s">
        <v>122</v>
      </c>
      <c r="F1445" s="76" t="s">
        <v>2147</v>
      </c>
      <c r="G1445" s="54">
        <v>2</v>
      </c>
    </row>
    <row r="1446" spans="1:7" s="5" customFormat="1" ht="60" hidden="1" customHeight="1" x14ac:dyDescent="0.2">
      <c r="A1446" s="15"/>
      <c r="B1446" s="91">
        <v>9</v>
      </c>
      <c r="C1446" s="76" t="s">
        <v>728</v>
      </c>
      <c r="D1446" s="49" t="s">
        <v>1175</v>
      </c>
      <c r="E1446" s="76" t="s">
        <v>122</v>
      </c>
      <c r="F1446" s="76" t="s">
        <v>2159</v>
      </c>
      <c r="G1446" s="54">
        <v>2</v>
      </c>
    </row>
    <row r="1447" spans="1:7" s="5" customFormat="1" ht="60" hidden="1" customHeight="1" x14ac:dyDescent="0.2">
      <c r="A1447" s="15"/>
      <c r="B1447" s="91">
        <v>9</v>
      </c>
      <c r="C1447" s="76" t="s">
        <v>728</v>
      </c>
      <c r="D1447" s="49" t="s">
        <v>1176</v>
      </c>
      <c r="E1447" s="76" t="s">
        <v>122</v>
      </c>
      <c r="F1447" s="76" t="s">
        <v>2147</v>
      </c>
      <c r="G1447" s="54">
        <v>2</v>
      </c>
    </row>
    <row r="1448" spans="1:7" s="5" customFormat="1" ht="60" customHeight="1" x14ac:dyDescent="0.2">
      <c r="A1448" s="15"/>
      <c r="B1448" s="91">
        <v>9</v>
      </c>
      <c r="C1448" s="76" t="s">
        <v>792</v>
      </c>
      <c r="D1448" s="49" t="s">
        <v>793</v>
      </c>
      <c r="E1448" s="76" t="s">
        <v>122</v>
      </c>
      <c r="F1448" s="76" t="s">
        <v>2182</v>
      </c>
      <c r="G1448" s="54">
        <v>2</v>
      </c>
    </row>
    <row r="1449" spans="1:7" s="5" customFormat="1" ht="60" hidden="1" customHeight="1" x14ac:dyDescent="0.2">
      <c r="A1449" s="15"/>
      <c r="B1449" s="91">
        <v>9</v>
      </c>
      <c r="C1449" s="76" t="s">
        <v>744</v>
      </c>
      <c r="D1449" s="49" t="s">
        <v>794</v>
      </c>
      <c r="E1449" s="76" t="s">
        <v>122</v>
      </c>
      <c r="F1449" s="76" t="s">
        <v>1874</v>
      </c>
      <c r="G1449" s="54">
        <v>1</v>
      </c>
    </row>
    <row r="1450" spans="1:7" s="5" customFormat="1" ht="60" hidden="1" customHeight="1" x14ac:dyDescent="0.2">
      <c r="A1450" s="15"/>
      <c r="B1450" s="91">
        <v>9</v>
      </c>
      <c r="C1450" s="76" t="s">
        <v>1177</v>
      </c>
      <c r="D1450" s="49" t="s">
        <v>1178</v>
      </c>
      <c r="E1450" s="76" t="s">
        <v>122</v>
      </c>
      <c r="F1450" s="76" t="s">
        <v>2149</v>
      </c>
      <c r="G1450" s="54">
        <v>1</v>
      </c>
    </row>
    <row r="1451" spans="1:7" s="5" customFormat="1" ht="60" hidden="1" customHeight="1" x14ac:dyDescent="0.2">
      <c r="A1451" s="15"/>
      <c r="B1451" s="91">
        <v>9</v>
      </c>
      <c r="C1451" s="76" t="s">
        <v>728</v>
      </c>
      <c r="D1451" s="49" t="s">
        <v>795</v>
      </c>
      <c r="E1451" s="31" t="s">
        <v>9</v>
      </c>
      <c r="F1451" s="31" t="s">
        <v>20</v>
      </c>
      <c r="G1451" s="54">
        <v>3</v>
      </c>
    </row>
    <row r="1452" spans="1:7" s="5" customFormat="1" ht="60" hidden="1" customHeight="1" x14ac:dyDescent="0.2">
      <c r="A1452" s="15"/>
      <c r="B1452" s="91">
        <v>9</v>
      </c>
      <c r="C1452" s="76" t="s">
        <v>728</v>
      </c>
      <c r="D1452" s="49" t="s">
        <v>1179</v>
      </c>
      <c r="E1452" s="31" t="s">
        <v>11</v>
      </c>
      <c r="F1452" s="31" t="s">
        <v>20</v>
      </c>
      <c r="G1452" s="54">
        <v>3</v>
      </c>
    </row>
    <row r="1453" spans="1:7" s="5" customFormat="1" ht="60" hidden="1" customHeight="1" x14ac:dyDescent="0.2">
      <c r="A1453" s="15"/>
      <c r="B1453" s="91">
        <v>9</v>
      </c>
      <c r="C1453" s="76" t="s">
        <v>733</v>
      </c>
      <c r="D1453" s="49" t="s">
        <v>796</v>
      </c>
      <c r="E1453" s="31" t="s">
        <v>9</v>
      </c>
      <c r="F1453" s="31" t="s">
        <v>20</v>
      </c>
      <c r="G1453" s="54">
        <v>3</v>
      </c>
    </row>
    <row r="1454" spans="1:7" s="5" customFormat="1" ht="60" hidden="1" customHeight="1" x14ac:dyDescent="0.2">
      <c r="A1454" s="15"/>
      <c r="B1454" s="91">
        <v>9</v>
      </c>
      <c r="C1454" s="76" t="s">
        <v>728</v>
      </c>
      <c r="D1454" s="49" t="s">
        <v>797</v>
      </c>
      <c r="E1454" s="31" t="s">
        <v>9</v>
      </c>
      <c r="F1454" s="31" t="s">
        <v>20</v>
      </c>
      <c r="G1454" s="54">
        <v>3</v>
      </c>
    </row>
    <row r="1455" spans="1:7" s="5" customFormat="1" ht="60" hidden="1" customHeight="1" x14ac:dyDescent="0.2">
      <c r="A1455" s="15"/>
      <c r="B1455" s="91">
        <v>9</v>
      </c>
      <c r="C1455" s="76" t="s">
        <v>733</v>
      </c>
      <c r="D1455" s="49" t="s">
        <v>798</v>
      </c>
      <c r="E1455" s="31" t="s">
        <v>9</v>
      </c>
      <c r="F1455" s="31" t="s">
        <v>20</v>
      </c>
      <c r="G1455" s="54">
        <v>3</v>
      </c>
    </row>
    <row r="1456" spans="1:7" s="5" customFormat="1" ht="60" hidden="1" customHeight="1" x14ac:dyDescent="0.2">
      <c r="A1456" s="15"/>
      <c r="B1456" s="91">
        <v>9</v>
      </c>
      <c r="C1456" s="76" t="s">
        <v>728</v>
      </c>
      <c r="D1456" s="49" t="s">
        <v>799</v>
      </c>
      <c r="E1456" s="31" t="s">
        <v>9</v>
      </c>
      <c r="F1456" s="31" t="s">
        <v>20</v>
      </c>
      <c r="G1456" s="54">
        <v>1</v>
      </c>
    </row>
    <row r="1457" spans="1:7" s="5" customFormat="1" ht="60" hidden="1" customHeight="1" x14ac:dyDescent="0.2">
      <c r="A1457" s="15"/>
      <c r="B1457" s="91">
        <v>9</v>
      </c>
      <c r="C1457" s="76" t="s">
        <v>728</v>
      </c>
      <c r="D1457" s="49" t="s">
        <v>1180</v>
      </c>
      <c r="E1457" s="31" t="s">
        <v>9</v>
      </c>
      <c r="F1457" s="31" t="s">
        <v>20</v>
      </c>
      <c r="G1457" s="54">
        <v>3</v>
      </c>
    </row>
    <row r="1458" spans="1:7" s="5" customFormat="1" ht="60" hidden="1" customHeight="1" x14ac:dyDescent="0.2">
      <c r="A1458" s="15"/>
      <c r="B1458" s="91">
        <v>9</v>
      </c>
      <c r="C1458" s="76" t="s">
        <v>728</v>
      </c>
      <c r="D1458" s="49" t="s">
        <v>800</v>
      </c>
      <c r="E1458" s="31" t="s">
        <v>9</v>
      </c>
      <c r="F1458" s="31" t="s">
        <v>20</v>
      </c>
      <c r="G1458" s="54">
        <v>3</v>
      </c>
    </row>
    <row r="1459" spans="1:7" s="5" customFormat="1" ht="60" hidden="1" customHeight="1" x14ac:dyDescent="0.2">
      <c r="A1459" s="15"/>
      <c r="B1459" s="91">
        <v>9</v>
      </c>
      <c r="C1459" s="76" t="s">
        <v>801</v>
      </c>
      <c r="D1459" s="49" t="s">
        <v>802</v>
      </c>
      <c r="E1459" s="31" t="s">
        <v>9</v>
      </c>
      <c r="F1459" s="31" t="s">
        <v>20</v>
      </c>
      <c r="G1459" s="54">
        <v>2</v>
      </c>
    </row>
    <row r="1460" spans="1:7" s="5" customFormat="1" ht="60" hidden="1" customHeight="1" x14ac:dyDescent="0.2">
      <c r="A1460" s="15"/>
      <c r="B1460" s="91">
        <v>9</v>
      </c>
      <c r="C1460" s="76" t="s">
        <v>803</v>
      </c>
      <c r="D1460" s="49" t="s">
        <v>804</v>
      </c>
      <c r="E1460" s="31" t="s">
        <v>9</v>
      </c>
      <c r="F1460" s="31" t="s">
        <v>20</v>
      </c>
      <c r="G1460" s="54">
        <v>2</v>
      </c>
    </row>
    <row r="1461" spans="1:7" s="5" customFormat="1" ht="60" hidden="1" customHeight="1" x14ac:dyDescent="0.2">
      <c r="A1461" s="15"/>
      <c r="B1461" s="91">
        <v>9</v>
      </c>
      <c r="C1461" s="76" t="s">
        <v>805</v>
      </c>
      <c r="D1461" s="49" t="s">
        <v>806</v>
      </c>
      <c r="E1461" s="31" t="s">
        <v>9</v>
      </c>
      <c r="F1461" s="31" t="s">
        <v>20</v>
      </c>
      <c r="G1461" s="54">
        <v>2</v>
      </c>
    </row>
    <row r="1462" spans="1:7" s="5" customFormat="1" ht="99" hidden="1" customHeight="1" x14ac:dyDescent="0.2">
      <c r="A1462" s="15"/>
      <c r="B1462" s="91">
        <v>9</v>
      </c>
      <c r="C1462" s="76" t="s">
        <v>1181</v>
      </c>
      <c r="D1462" s="49" t="s">
        <v>807</v>
      </c>
      <c r="E1462" s="31" t="s">
        <v>11</v>
      </c>
      <c r="F1462" s="31" t="s">
        <v>20</v>
      </c>
      <c r="G1462" s="54">
        <v>3</v>
      </c>
    </row>
    <row r="1463" spans="1:7" s="5" customFormat="1" ht="84" hidden="1" customHeight="1" x14ac:dyDescent="0.2">
      <c r="A1463" s="15"/>
      <c r="B1463" s="91">
        <v>9</v>
      </c>
      <c r="C1463" s="76" t="s">
        <v>808</v>
      </c>
      <c r="D1463" s="49" t="s">
        <v>809</v>
      </c>
      <c r="E1463" s="31" t="s">
        <v>9</v>
      </c>
      <c r="F1463" s="31" t="s">
        <v>20</v>
      </c>
      <c r="G1463" s="54">
        <v>2</v>
      </c>
    </row>
    <row r="1464" spans="1:7" s="5" customFormat="1" ht="60" hidden="1" customHeight="1" x14ac:dyDescent="0.2">
      <c r="A1464" s="15"/>
      <c r="B1464" s="91">
        <v>9</v>
      </c>
      <c r="C1464" s="76" t="s">
        <v>810</v>
      </c>
      <c r="D1464" s="49" t="s">
        <v>811</v>
      </c>
      <c r="E1464" s="31" t="s">
        <v>9</v>
      </c>
      <c r="F1464" s="31" t="s">
        <v>20</v>
      </c>
      <c r="G1464" s="54">
        <v>2</v>
      </c>
    </row>
    <row r="1465" spans="1:7" s="5" customFormat="1" ht="60" hidden="1" customHeight="1" x14ac:dyDescent="0.2">
      <c r="A1465" s="15"/>
      <c r="B1465" s="91">
        <v>9</v>
      </c>
      <c r="C1465" s="76" t="s">
        <v>749</v>
      </c>
      <c r="D1465" s="49" t="s">
        <v>812</v>
      </c>
      <c r="E1465" s="31" t="s">
        <v>9</v>
      </c>
      <c r="F1465" s="31" t="s">
        <v>20</v>
      </c>
      <c r="G1465" s="54">
        <v>3</v>
      </c>
    </row>
    <row r="1466" spans="1:7" s="5" customFormat="1" ht="60" hidden="1" customHeight="1" x14ac:dyDescent="0.2">
      <c r="A1466" s="15"/>
      <c r="B1466" s="91">
        <v>9</v>
      </c>
      <c r="C1466" s="76" t="s">
        <v>813</v>
      </c>
      <c r="D1466" s="49" t="s">
        <v>814</v>
      </c>
      <c r="E1466" s="31" t="s">
        <v>9</v>
      </c>
      <c r="F1466" s="31" t="s">
        <v>20</v>
      </c>
      <c r="G1466" s="54">
        <v>2</v>
      </c>
    </row>
    <row r="1467" spans="1:7" s="5" customFormat="1" ht="60" hidden="1" customHeight="1" x14ac:dyDescent="0.2">
      <c r="A1467" s="15"/>
      <c r="B1467" s="91">
        <v>9</v>
      </c>
      <c r="C1467" s="76" t="s">
        <v>749</v>
      </c>
      <c r="D1467" s="49" t="s">
        <v>815</v>
      </c>
      <c r="E1467" s="31" t="s">
        <v>9</v>
      </c>
      <c r="F1467" s="31" t="s">
        <v>20</v>
      </c>
      <c r="G1467" s="54">
        <v>3</v>
      </c>
    </row>
    <row r="1468" spans="1:7" s="5" customFormat="1" ht="60" hidden="1" customHeight="1" x14ac:dyDescent="0.2">
      <c r="A1468" s="15"/>
      <c r="B1468" s="91">
        <v>9</v>
      </c>
      <c r="C1468" s="76" t="s">
        <v>749</v>
      </c>
      <c r="D1468" s="49" t="s">
        <v>1182</v>
      </c>
      <c r="E1468" s="31" t="s">
        <v>9</v>
      </c>
      <c r="F1468" s="31" t="s">
        <v>20</v>
      </c>
      <c r="G1468" s="54">
        <v>3</v>
      </c>
    </row>
    <row r="1469" spans="1:7" s="5" customFormat="1" ht="60" hidden="1" customHeight="1" x14ac:dyDescent="0.2">
      <c r="A1469" s="15"/>
      <c r="B1469" s="91">
        <v>9</v>
      </c>
      <c r="C1469" s="76" t="s">
        <v>749</v>
      </c>
      <c r="D1469" s="49" t="s">
        <v>1183</v>
      </c>
      <c r="E1469" s="31" t="s">
        <v>9</v>
      </c>
      <c r="F1469" s="31" t="s">
        <v>20</v>
      </c>
      <c r="G1469" s="54">
        <v>1</v>
      </c>
    </row>
    <row r="1470" spans="1:7" s="5" customFormat="1" ht="60" hidden="1" customHeight="1" x14ac:dyDescent="0.2">
      <c r="A1470" s="15"/>
      <c r="B1470" s="91">
        <v>9</v>
      </c>
      <c r="C1470" s="76" t="s">
        <v>749</v>
      </c>
      <c r="D1470" s="49" t="s">
        <v>1184</v>
      </c>
      <c r="E1470" s="31" t="s">
        <v>9</v>
      </c>
      <c r="F1470" s="31" t="s">
        <v>20</v>
      </c>
      <c r="G1470" s="54">
        <v>0</v>
      </c>
    </row>
    <row r="1471" spans="1:7" s="5" customFormat="1" ht="60" hidden="1" customHeight="1" x14ac:dyDescent="0.2">
      <c r="A1471" s="15"/>
      <c r="B1471" s="91">
        <v>9</v>
      </c>
      <c r="C1471" s="76" t="s">
        <v>747</v>
      </c>
      <c r="D1471" s="49" t="s">
        <v>816</v>
      </c>
      <c r="E1471" s="31" t="s">
        <v>9</v>
      </c>
      <c r="F1471" s="31" t="s">
        <v>20</v>
      </c>
      <c r="G1471" s="54">
        <v>1</v>
      </c>
    </row>
    <row r="1472" spans="1:7" s="5" customFormat="1" ht="60" hidden="1" customHeight="1" x14ac:dyDescent="0.2">
      <c r="A1472" s="15"/>
      <c r="B1472" s="91">
        <v>9</v>
      </c>
      <c r="C1472" s="76" t="s">
        <v>747</v>
      </c>
      <c r="D1472" s="49" t="s">
        <v>817</v>
      </c>
      <c r="E1472" s="31" t="s">
        <v>9</v>
      </c>
      <c r="F1472" s="31" t="s">
        <v>20</v>
      </c>
      <c r="G1472" s="54">
        <v>1</v>
      </c>
    </row>
    <row r="1473" spans="1:7" s="5" customFormat="1" ht="60" hidden="1" customHeight="1" x14ac:dyDescent="0.2">
      <c r="A1473" s="15"/>
      <c r="B1473" s="91">
        <v>9</v>
      </c>
      <c r="C1473" s="76" t="s">
        <v>792</v>
      </c>
      <c r="D1473" s="49" t="s">
        <v>818</v>
      </c>
      <c r="E1473" s="31" t="s">
        <v>9</v>
      </c>
      <c r="F1473" s="31" t="s">
        <v>20</v>
      </c>
      <c r="G1473" s="54">
        <v>0</v>
      </c>
    </row>
    <row r="1474" spans="1:7" s="5" customFormat="1" ht="60" hidden="1" customHeight="1" x14ac:dyDescent="0.2">
      <c r="A1474" s="15"/>
      <c r="B1474" s="91">
        <v>9</v>
      </c>
      <c r="C1474" s="76" t="s">
        <v>792</v>
      </c>
      <c r="D1474" s="49" t="s">
        <v>819</v>
      </c>
      <c r="E1474" s="31" t="s">
        <v>9</v>
      </c>
      <c r="F1474" s="31" t="s">
        <v>20</v>
      </c>
      <c r="G1474" s="54">
        <v>0</v>
      </c>
    </row>
    <row r="1475" spans="1:7" s="5" customFormat="1" ht="60" hidden="1" customHeight="1" x14ac:dyDescent="0.2">
      <c r="A1475" s="15"/>
      <c r="B1475" s="91">
        <v>9</v>
      </c>
      <c r="C1475" s="76" t="s">
        <v>792</v>
      </c>
      <c r="D1475" s="49" t="s">
        <v>820</v>
      </c>
      <c r="E1475" s="31" t="s">
        <v>9</v>
      </c>
      <c r="F1475" s="31" t="s">
        <v>20</v>
      </c>
      <c r="G1475" s="54">
        <v>2</v>
      </c>
    </row>
    <row r="1476" spans="1:7" s="5" customFormat="1" ht="60" hidden="1" customHeight="1" x14ac:dyDescent="0.2">
      <c r="A1476" s="15"/>
      <c r="B1476" s="91">
        <v>9</v>
      </c>
      <c r="C1476" s="76" t="s">
        <v>792</v>
      </c>
      <c r="D1476" s="49" t="s">
        <v>1185</v>
      </c>
      <c r="E1476" s="31" t="s">
        <v>10</v>
      </c>
      <c r="F1476" s="31" t="s">
        <v>20</v>
      </c>
      <c r="G1476" s="54">
        <v>0</v>
      </c>
    </row>
    <row r="1477" spans="1:7" s="5" customFormat="1" ht="60" hidden="1" customHeight="1" x14ac:dyDescent="0.2">
      <c r="A1477" s="15"/>
      <c r="B1477" s="91">
        <v>9</v>
      </c>
      <c r="C1477" s="76" t="s">
        <v>738</v>
      </c>
      <c r="D1477" s="49" t="s">
        <v>821</v>
      </c>
      <c r="E1477" s="31" t="s">
        <v>9</v>
      </c>
      <c r="F1477" s="31" t="s">
        <v>20</v>
      </c>
      <c r="G1477" s="54">
        <v>2</v>
      </c>
    </row>
    <row r="1478" spans="1:7" s="5" customFormat="1" ht="60" hidden="1" customHeight="1" x14ac:dyDescent="0.2">
      <c r="A1478" s="15"/>
      <c r="B1478" s="91">
        <v>9</v>
      </c>
      <c r="C1478" s="76" t="s">
        <v>822</v>
      </c>
      <c r="D1478" s="49" t="s">
        <v>823</v>
      </c>
      <c r="E1478" s="31" t="s">
        <v>9</v>
      </c>
      <c r="F1478" s="31" t="s">
        <v>20</v>
      </c>
      <c r="G1478" s="54">
        <v>1</v>
      </c>
    </row>
    <row r="1479" spans="1:7" s="5" customFormat="1" ht="60" hidden="1" customHeight="1" x14ac:dyDescent="0.2">
      <c r="A1479" s="15"/>
      <c r="B1479" s="91">
        <v>9</v>
      </c>
      <c r="C1479" s="76" t="s">
        <v>822</v>
      </c>
      <c r="D1479" s="49" t="s">
        <v>1186</v>
      </c>
      <c r="E1479" s="31" t="s">
        <v>9</v>
      </c>
      <c r="F1479" s="31" t="s">
        <v>20</v>
      </c>
      <c r="G1479" s="54">
        <v>2</v>
      </c>
    </row>
    <row r="1480" spans="1:7" s="5" customFormat="1" ht="60" hidden="1" customHeight="1" x14ac:dyDescent="0.2">
      <c r="A1480" s="15"/>
      <c r="B1480" s="91">
        <v>9</v>
      </c>
      <c r="C1480" s="76" t="s">
        <v>744</v>
      </c>
      <c r="D1480" s="49" t="s">
        <v>824</v>
      </c>
      <c r="E1480" s="31" t="s">
        <v>9</v>
      </c>
      <c r="F1480" s="31" t="s">
        <v>20</v>
      </c>
      <c r="G1480" s="54">
        <v>2</v>
      </c>
    </row>
    <row r="1481" spans="1:7" s="5" customFormat="1" ht="60" hidden="1" customHeight="1" x14ac:dyDescent="0.2">
      <c r="A1481" s="15"/>
      <c r="B1481" s="91">
        <v>9</v>
      </c>
      <c r="C1481" s="76" t="s">
        <v>744</v>
      </c>
      <c r="D1481" s="49" t="s">
        <v>825</v>
      </c>
      <c r="E1481" s="31" t="s">
        <v>9</v>
      </c>
      <c r="F1481" s="31" t="s">
        <v>20</v>
      </c>
      <c r="G1481" s="54">
        <v>1</v>
      </c>
    </row>
    <row r="1482" spans="1:7" s="5" customFormat="1" ht="60" hidden="1" customHeight="1" x14ac:dyDescent="0.2">
      <c r="A1482" s="15"/>
      <c r="B1482" s="91">
        <v>9</v>
      </c>
      <c r="C1482" s="76" t="s">
        <v>744</v>
      </c>
      <c r="D1482" s="49" t="s">
        <v>1185</v>
      </c>
      <c r="E1482" s="31" t="s">
        <v>10</v>
      </c>
      <c r="F1482" s="31" t="s">
        <v>20</v>
      </c>
      <c r="G1482" s="54">
        <v>1</v>
      </c>
    </row>
    <row r="1483" spans="1:7" s="5" customFormat="1" ht="60" hidden="1" customHeight="1" x14ac:dyDescent="0.2">
      <c r="A1483" s="15"/>
      <c r="B1483" s="91">
        <v>9</v>
      </c>
      <c r="C1483" s="76" t="s">
        <v>730</v>
      </c>
      <c r="D1483" s="49" t="s">
        <v>826</v>
      </c>
      <c r="E1483" s="31" t="s">
        <v>9</v>
      </c>
      <c r="F1483" s="31" t="s">
        <v>20</v>
      </c>
      <c r="G1483" s="54">
        <v>1</v>
      </c>
    </row>
    <row r="1484" spans="1:7" s="5" customFormat="1" ht="60" hidden="1" customHeight="1" x14ac:dyDescent="0.2">
      <c r="A1484" s="15"/>
      <c r="B1484" s="91">
        <v>9</v>
      </c>
      <c r="C1484" s="76" t="s">
        <v>778</v>
      </c>
      <c r="D1484" s="49" t="s">
        <v>827</v>
      </c>
      <c r="E1484" s="31" t="s">
        <v>9</v>
      </c>
      <c r="F1484" s="31" t="s">
        <v>20</v>
      </c>
      <c r="G1484" s="54">
        <v>2</v>
      </c>
    </row>
    <row r="1485" spans="1:7" s="5" customFormat="1" ht="60" hidden="1" customHeight="1" x14ac:dyDescent="0.2">
      <c r="A1485" s="15"/>
      <c r="B1485" s="91">
        <v>9</v>
      </c>
      <c r="C1485" s="76" t="s">
        <v>728</v>
      </c>
      <c r="D1485" s="49" t="s">
        <v>1187</v>
      </c>
      <c r="E1485" s="76" t="s">
        <v>123</v>
      </c>
      <c r="F1485" s="76" t="s">
        <v>313</v>
      </c>
      <c r="G1485" s="54">
        <v>2</v>
      </c>
    </row>
    <row r="1486" spans="1:7" s="5" customFormat="1" ht="60" hidden="1" customHeight="1" x14ac:dyDescent="0.2">
      <c r="A1486" s="15"/>
      <c r="B1486" s="91">
        <v>9</v>
      </c>
      <c r="C1486" s="76" t="s">
        <v>728</v>
      </c>
      <c r="D1486" s="49" t="s">
        <v>828</v>
      </c>
      <c r="E1486" s="76" t="s">
        <v>123</v>
      </c>
      <c r="F1486" s="76" t="s">
        <v>313</v>
      </c>
      <c r="G1486" s="54">
        <v>2</v>
      </c>
    </row>
    <row r="1487" spans="1:7" s="5" customFormat="1" ht="60" hidden="1" customHeight="1" x14ac:dyDescent="0.2">
      <c r="A1487" s="15"/>
      <c r="B1487" s="91">
        <v>9</v>
      </c>
      <c r="C1487" s="76" t="s">
        <v>728</v>
      </c>
      <c r="D1487" s="49" t="s">
        <v>829</v>
      </c>
      <c r="E1487" s="76" t="s">
        <v>123</v>
      </c>
      <c r="F1487" s="76" t="s">
        <v>313</v>
      </c>
      <c r="G1487" s="54">
        <v>2</v>
      </c>
    </row>
    <row r="1488" spans="1:7" s="5" customFormat="1" ht="60" hidden="1" customHeight="1" x14ac:dyDescent="0.2">
      <c r="A1488" s="15"/>
      <c r="B1488" s="91">
        <v>9</v>
      </c>
      <c r="C1488" s="76" t="s">
        <v>728</v>
      </c>
      <c r="D1488" s="49" t="s">
        <v>830</v>
      </c>
      <c r="E1488" s="76" t="s">
        <v>123</v>
      </c>
      <c r="F1488" s="76" t="s">
        <v>313</v>
      </c>
      <c r="G1488" s="54">
        <v>2</v>
      </c>
    </row>
    <row r="1489" spans="1:7" s="5" customFormat="1" ht="60" hidden="1" customHeight="1" x14ac:dyDescent="0.2">
      <c r="A1489" s="15"/>
      <c r="B1489" s="91">
        <v>9</v>
      </c>
      <c r="C1489" s="76" t="s">
        <v>728</v>
      </c>
      <c r="D1489" s="49" t="s">
        <v>831</v>
      </c>
      <c r="E1489" s="76" t="s">
        <v>123</v>
      </c>
      <c r="F1489" s="76" t="s">
        <v>313</v>
      </c>
      <c r="G1489" s="54">
        <v>2</v>
      </c>
    </row>
    <row r="1490" spans="1:7" s="5" customFormat="1" ht="60" hidden="1" customHeight="1" x14ac:dyDescent="0.2">
      <c r="A1490" s="15"/>
      <c r="B1490" s="91">
        <v>9</v>
      </c>
      <c r="C1490" s="76" t="s">
        <v>728</v>
      </c>
      <c r="D1490" s="49" t="s">
        <v>832</v>
      </c>
      <c r="E1490" s="76" t="s">
        <v>123</v>
      </c>
      <c r="F1490" s="76" t="s">
        <v>313</v>
      </c>
      <c r="G1490" s="54">
        <v>3</v>
      </c>
    </row>
    <row r="1491" spans="1:7" s="5" customFormat="1" ht="60" hidden="1" customHeight="1" x14ac:dyDescent="0.2">
      <c r="A1491" s="15"/>
      <c r="B1491" s="91">
        <v>9</v>
      </c>
      <c r="C1491" s="76" t="s">
        <v>728</v>
      </c>
      <c r="D1491" s="49" t="s">
        <v>1188</v>
      </c>
      <c r="E1491" s="76" t="s">
        <v>123</v>
      </c>
      <c r="F1491" s="76" t="s">
        <v>313</v>
      </c>
      <c r="G1491" s="54">
        <v>2</v>
      </c>
    </row>
    <row r="1492" spans="1:7" s="5" customFormat="1" ht="60" hidden="1" customHeight="1" x14ac:dyDescent="0.2">
      <c r="A1492" s="15"/>
      <c r="B1492" s="91">
        <v>9</v>
      </c>
      <c r="C1492" s="76" t="s">
        <v>747</v>
      </c>
      <c r="D1492" s="49" t="s">
        <v>833</v>
      </c>
      <c r="E1492" s="76" t="s">
        <v>123</v>
      </c>
      <c r="F1492" s="76" t="s">
        <v>313</v>
      </c>
      <c r="G1492" s="54">
        <v>1</v>
      </c>
    </row>
    <row r="1493" spans="1:7" s="5" customFormat="1" ht="60" hidden="1" customHeight="1" x14ac:dyDescent="0.2">
      <c r="A1493" s="15"/>
      <c r="B1493" s="91">
        <v>9</v>
      </c>
      <c r="C1493" s="76" t="s">
        <v>728</v>
      </c>
      <c r="D1493" s="49" t="s">
        <v>759</v>
      </c>
      <c r="E1493" s="76" t="s">
        <v>123</v>
      </c>
      <c r="F1493" s="76" t="s">
        <v>313</v>
      </c>
      <c r="G1493" s="54">
        <v>2</v>
      </c>
    </row>
    <row r="1494" spans="1:7" s="5" customFormat="1" ht="60" hidden="1" customHeight="1" x14ac:dyDescent="0.2">
      <c r="A1494" s="15"/>
      <c r="B1494" s="91">
        <v>9</v>
      </c>
      <c r="C1494" s="76" t="s">
        <v>728</v>
      </c>
      <c r="D1494" s="49" t="s">
        <v>834</v>
      </c>
      <c r="E1494" s="31" t="s">
        <v>979</v>
      </c>
      <c r="F1494" s="76" t="s">
        <v>21</v>
      </c>
      <c r="G1494" s="54">
        <v>2</v>
      </c>
    </row>
    <row r="1495" spans="1:7" s="5" customFormat="1" ht="60" hidden="1" customHeight="1" x14ac:dyDescent="0.2">
      <c r="A1495" s="15"/>
      <c r="B1495" s="91">
        <v>9</v>
      </c>
      <c r="C1495" s="76" t="s">
        <v>728</v>
      </c>
      <c r="D1495" s="49" t="s">
        <v>835</v>
      </c>
      <c r="E1495" s="31" t="s">
        <v>979</v>
      </c>
      <c r="F1495" s="76" t="s">
        <v>21</v>
      </c>
      <c r="G1495" s="54">
        <v>3</v>
      </c>
    </row>
    <row r="1496" spans="1:7" s="5" customFormat="1" ht="60" hidden="1" customHeight="1" x14ac:dyDescent="0.2">
      <c r="A1496" s="15"/>
      <c r="B1496" s="91">
        <v>9</v>
      </c>
      <c r="C1496" s="76" t="s">
        <v>728</v>
      </c>
      <c r="D1496" s="49" t="s">
        <v>836</v>
      </c>
      <c r="E1496" s="31" t="s">
        <v>979</v>
      </c>
      <c r="F1496" s="76" t="s">
        <v>21</v>
      </c>
      <c r="G1496" s="54">
        <v>2</v>
      </c>
    </row>
    <row r="1497" spans="1:7" s="5" customFormat="1" ht="60" hidden="1" customHeight="1" x14ac:dyDescent="0.2">
      <c r="A1497" s="15"/>
      <c r="B1497" s="91">
        <v>9</v>
      </c>
      <c r="C1497" s="76" t="s">
        <v>728</v>
      </c>
      <c r="D1497" s="49" t="s">
        <v>837</v>
      </c>
      <c r="E1497" s="31" t="s">
        <v>979</v>
      </c>
      <c r="F1497" s="76" t="s">
        <v>21</v>
      </c>
      <c r="G1497" s="54">
        <v>2</v>
      </c>
    </row>
    <row r="1498" spans="1:7" s="5" customFormat="1" ht="60" hidden="1" customHeight="1" x14ac:dyDescent="0.2">
      <c r="A1498" s="15"/>
      <c r="B1498" s="91">
        <v>9</v>
      </c>
      <c r="C1498" s="76" t="s">
        <v>728</v>
      </c>
      <c r="D1498" s="49" t="s">
        <v>838</v>
      </c>
      <c r="E1498" s="31" t="s">
        <v>979</v>
      </c>
      <c r="F1498" s="76" t="s">
        <v>21</v>
      </c>
      <c r="G1498" s="54">
        <v>3</v>
      </c>
    </row>
    <row r="1499" spans="1:7" s="5" customFormat="1" ht="60" hidden="1" customHeight="1" x14ac:dyDescent="0.2">
      <c r="A1499" s="15"/>
      <c r="B1499" s="91">
        <v>9</v>
      </c>
      <c r="C1499" s="76" t="s">
        <v>728</v>
      </c>
      <c r="D1499" s="49" t="s">
        <v>839</v>
      </c>
      <c r="E1499" s="31" t="s">
        <v>979</v>
      </c>
      <c r="F1499" s="76" t="s">
        <v>21</v>
      </c>
      <c r="G1499" s="54">
        <v>2</v>
      </c>
    </row>
    <row r="1500" spans="1:7" s="5" customFormat="1" ht="60" hidden="1" customHeight="1" x14ac:dyDescent="0.2">
      <c r="A1500" s="15"/>
      <c r="B1500" s="91">
        <v>9</v>
      </c>
      <c r="C1500" s="76" t="s">
        <v>728</v>
      </c>
      <c r="D1500" s="49" t="s">
        <v>840</v>
      </c>
      <c r="E1500" s="31" t="s">
        <v>979</v>
      </c>
      <c r="F1500" s="76" t="s">
        <v>21</v>
      </c>
      <c r="G1500" s="54">
        <v>2</v>
      </c>
    </row>
    <row r="1501" spans="1:7" s="5" customFormat="1" ht="60" hidden="1" customHeight="1" x14ac:dyDescent="0.2">
      <c r="A1501" s="15"/>
      <c r="B1501" s="91">
        <v>9</v>
      </c>
      <c r="C1501" s="76" t="s">
        <v>728</v>
      </c>
      <c r="D1501" s="49" t="s">
        <v>841</v>
      </c>
      <c r="E1501" s="31" t="s">
        <v>979</v>
      </c>
      <c r="F1501" s="76" t="s">
        <v>21</v>
      </c>
      <c r="G1501" s="54">
        <v>2</v>
      </c>
    </row>
    <row r="1502" spans="1:7" s="5" customFormat="1" ht="60" hidden="1" customHeight="1" x14ac:dyDescent="0.2">
      <c r="A1502" s="15"/>
      <c r="B1502" s="91">
        <v>9</v>
      </c>
      <c r="C1502" s="76" t="s">
        <v>733</v>
      </c>
      <c r="D1502" s="49" t="s">
        <v>842</v>
      </c>
      <c r="E1502" s="31" t="s">
        <v>979</v>
      </c>
      <c r="F1502" s="76" t="s">
        <v>21</v>
      </c>
      <c r="G1502" s="54">
        <v>2</v>
      </c>
    </row>
    <row r="1503" spans="1:7" s="5" customFormat="1" ht="60" hidden="1" customHeight="1" x14ac:dyDescent="0.2">
      <c r="A1503" s="15"/>
      <c r="B1503" s="91">
        <v>9</v>
      </c>
      <c r="C1503" s="76" t="s">
        <v>728</v>
      </c>
      <c r="D1503" s="49" t="s">
        <v>843</v>
      </c>
      <c r="E1503" s="31" t="s">
        <v>979</v>
      </c>
      <c r="F1503" s="76" t="s">
        <v>21</v>
      </c>
      <c r="G1503" s="54">
        <v>2</v>
      </c>
    </row>
    <row r="1504" spans="1:7" s="5" customFormat="1" ht="60" hidden="1" customHeight="1" x14ac:dyDescent="0.2">
      <c r="A1504" s="15"/>
      <c r="B1504" s="91">
        <v>9</v>
      </c>
      <c r="C1504" s="76" t="s">
        <v>728</v>
      </c>
      <c r="D1504" s="49" t="s">
        <v>844</v>
      </c>
      <c r="E1504" s="31" t="s">
        <v>979</v>
      </c>
      <c r="F1504" s="76" t="s">
        <v>21</v>
      </c>
      <c r="G1504" s="54">
        <v>2</v>
      </c>
    </row>
    <row r="1505" spans="1:7" s="5" customFormat="1" ht="60" hidden="1" customHeight="1" x14ac:dyDescent="0.2">
      <c r="A1505" s="15"/>
      <c r="B1505" s="91">
        <v>9</v>
      </c>
      <c r="C1505" s="76" t="s">
        <v>728</v>
      </c>
      <c r="D1505" s="49" t="s">
        <v>845</v>
      </c>
      <c r="E1505" s="31" t="s">
        <v>979</v>
      </c>
      <c r="F1505" s="76" t="s">
        <v>21</v>
      </c>
      <c r="G1505" s="54">
        <v>2</v>
      </c>
    </row>
    <row r="1506" spans="1:7" s="5" customFormat="1" ht="60" hidden="1" customHeight="1" x14ac:dyDescent="0.2">
      <c r="A1506" s="15"/>
      <c r="B1506" s="91">
        <v>9</v>
      </c>
      <c r="C1506" s="76" t="s">
        <v>733</v>
      </c>
      <c r="D1506" s="49" t="s">
        <v>846</v>
      </c>
      <c r="E1506" s="31" t="s">
        <v>979</v>
      </c>
      <c r="F1506" s="76" t="s">
        <v>21</v>
      </c>
      <c r="G1506" s="54">
        <v>2</v>
      </c>
    </row>
    <row r="1507" spans="1:7" s="5" customFormat="1" ht="60" hidden="1" customHeight="1" x14ac:dyDescent="0.2">
      <c r="A1507" s="15"/>
      <c r="B1507" s="91">
        <v>9</v>
      </c>
      <c r="C1507" s="76" t="s">
        <v>847</v>
      </c>
      <c r="D1507" s="49" t="s">
        <v>1189</v>
      </c>
      <c r="E1507" s="31" t="s">
        <v>979</v>
      </c>
      <c r="F1507" s="76" t="s">
        <v>21</v>
      </c>
      <c r="G1507" s="54">
        <v>2</v>
      </c>
    </row>
    <row r="1508" spans="1:7" s="5" customFormat="1" ht="60" hidden="1" customHeight="1" x14ac:dyDescent="0.2">
      <c r="A1508" s="15"/>
      <c r="B1508" s="91">
        <v>9</v>
      </c>
      <c r="C1508" s="76" t="s">
        <v>728</v>
      </c>
      <c r="D1508" s="49" t="s">
        <v>848</v>
      </c>
      <c r="E1508" s="31" t="s">
        <v>10</v>
      </c>
      <c r="F1508" s="76" t="s">
        <v>1874</v>
      </c>
      <c r="G1508" s="54">
        <v>5</v>
      </c>
    </row>
    <row r="1509" spans="1:7" s="5" customFormat="1" ht="60" hidden="1" customHeight="1" x14ac:dyDescent="0.2">
      <c r="A1509" s="15"/>
      <c r="B1509" s="91">
        <v>9</v>
      </c>
      <c r="C1509" s="76" t="s">
        <v>728</v>
      </c>
      <c r="D1509" s="49" t="s">
        <v>1190</v>
      </c>
      <c r="E1509" s="31" t="s">
        <v>10</v>
      </c>
      <c r="F1509" s="76" t="s">
        <v>1874</v>
      </c>
      <c r="G1509" s="54">
        <v>2</v>
      </c>
    </row>
    <row r="1510" spans="1:7" s="5" customFormat="1" ht="60" hidden="1" customHeight="1" x14ac:dyDescent="0.2">
      <c r="A1510" s="15"/>
      <c r="B1510" s="91">
        <v>9</v>
      </c>
      <c r="C1510" s="76" t="s">
        <v>733</v>
      </c>
      <c r="D1510" s="49" t="s">
        <v>849</v>
      </c>
      <c r="E1510" s="31" t="s">
        <v>10</v>
      </c>
      <c r="F1510" s="76" t="s">
        <v>1874</v>
      </c>
      <c r="G1510" s="54">
        <v>2</v>
      </c>
    </row>
    <row r="1511" spans="1:7" s="5" customFormat="1" ht="60" hidden="1" customHeight="1" x14ac:dyDescent="0.2">
      <c r="A1511" s="15"/>
      <c r="B1511" s="91">
        <v>9</v>
      </c>
      <c r="C1511" s="76" t="s">
        <v>733</v>
      </c>
      <c r="D1511" s="49" t="s">
        <v>1191</v>
      </c>
      <c r="E1511" s="31" t="s">
        <v>9</v>
      </c>
      <c r="F1511" s="31" t="s">
        <v>20</v>
      </c>
      <c r="G1511" s="54">
        <v>2</v>
      </c>
    </row>
    <row r="1512" spans="1:7" s="5" customFormat="1" ht="60" hidden="1" customHeight="1" x14ac:dyDescent="0.2">
      <c r="A1512" s="15"/>
      <c r="B1512" s="91">
        <v>9</v>
      </c>
      <c r="C1512" s="76" t="s">
        <v>749</v>
      </c>
      <c r="D1512" s="49" t="s">
        <v>850</v>
      </c>
      <c r="E1512" s="31" t="s">
        <v>10</v>
      </c>
      <c r="F1512" s="76" t="s">
        <v>1874</v>
      </c>
      <c r="G1512" s="54">
        <v>2</v>
      </c>
    </row>
    <row r="1513" spans="1:7" s="5" customFormat="1" ht="60" hidden="1" customHeight="1" x14ac:dyDescent="0.2">
      <c r="A1513" s="15"/>
      <c r="B1513" s="91">
        <v>9</v>
      </c>
      <c r="C1513" s="76" t="s">
        <v>792</v>
      </c>
      <c r="D1513" s="49" t="s">
        <v>851</v>
      </c>
      <c r="E1513" s="31" t="s">
        <v>9</v>
      </c>
      <c r="F1513" s="31" t="s">
        <v>20</v>
      </c>
      <c r="G1513" s="54">
        <v>1</v>
      </c>
    </row>
    <row r="1514" spans="1:7" s="5" customFormat="1" ht="60" hidden="1" customHeight="1" x14ac:dyDescent="0.2">
      <c r="A1514" s="15"/>
      <c r="B1514" s="91">
        <v>9</v>
      </c>
      <c r="C1514" s="76" t="s">
        <v>747</v>
      </c>
      <c r="D1514" s="49" t="s">
        <v>852</v>
      </c>
      <c r="E1514" s="31" t="s">
        <v>9</v>
      </c>
      <c r="F1514" s="31" t="s">
        <v>20</v>
      </c>
      <c r="G1514" s="54">
        <v>1</v>
      </c>
    </row>
    <row r="1515" spans="1:7" s="5" customFormat="1" ht="60" hidden="1" customHeight="1" x14ac:dyDescent="0.2">
      <c r="A1515" s="15"/>
      <c r="B1515" s="91">
        <v>9</v>
      </c>
      <c r="C1515" s="76" t="s">
        <v>822</v>
      </c>
      <c r="D1515" s="49" t="s">
        <v>1192</v>
      </c>
      <c r="E1515" s="31" t="s">
        <v>9</v>
      </c>
      <c r="F1515" s="31" t="s">
        <v>20</v>
      </c>
      <c r="G1515" s="54">
        <v>2</v>
      </c>
    </row>
    <row r="1516" spans="1:7" s="5" customFormat="1" ht="60" hidden="1" customHeight="1" x14ac:dyDescent="0.2">
      <c r="A1516" s="15"/>
      <c r="B1516" s="91">
        <v>9</v>
      </c>
      <c r="C1516" s="76" t="s">
        <v>822</v>
      </c>
      <c r="D1516" s="49" t="s">
        <v>853</v>
      </c>
      <c r="E1516" s="31" t="s">
        <v>9</v>
      </c>
      <c r="F1516" s="31" t="s">
        <v>20</v>
      </c>
      <c r="G1516" s="54">
        <v>1</v>
      </c>
    </row>
    <row r="1517" spans="1:7" s="5" customFormat="1" ht="60" hidden="1" customHeight="1" x14ac:dyDescent="0.2">
      <c r="A1517" s="15"/>
      <c r="B1517" s="91">
        <v>9</v>
      </c>
      <c r="C1517" s="76" t="s">
        <v>822</v>
      </c>
      <c r="D1517" s="49" t="s">
        <v>1193</v>
      </c>
      <c r="E1517" s="31" t="s">
        <v>10</v>
      </c>
      <c r="F1517" s="76" t="s">
        <v>1874</v>
      </c>
      <c r="G1517" s="54">
        <v>1</v>
      </c>
    </row>
    <row r="1518" spans="1:7" s="5" customFormat="1" ht="60" hidden="1" customHeight="1" x14ac:dyDescent="0.2">
      <c r="A1518" s="15"/>
      <c r="B1518" s="91">
        <v>9</v>
      </c>
      <c r="C1518" s="76" t="s">
        <v>854</v>
      </c>
      <c r="D1518" s="49" t="s">
        <v>855</v>
      </c>
      <c r="E1518" s="31" t="s">
        <v>9</v>
      </c>
      <c r="F1518" s="31" t="s">
        <v>20</v>
      </c>
      <c r="G1518" s="54">
        <v>1</v>
      </c>
    </row>
    <row r="1519" spans="1:7" s="5" customFormat="1" ht="60" hidden="1" customHeight="1" x14ac:dyDescent="0.2">
      <c r="A1519" s="15"/>
      <c r="B1519" s="91">
        <v>9</v>
      </c>
      <c r="C1519" s="76" t="s">
        <v>778</v>
      </c>
      <c r="D1519" s="49" t="s">
        <v>856</v>
      </c>
      <c r="E1519" s="31" t="s">
        <v>10</v>
      </c>
      <c r="F1519" s="76" t="s">
        <v>1874</v>
      </c>
      <c r="G1519" s="54">
        <v>1</v>
      </c>
    </row>
    <row r="1520" spans="1:7" s="5" customFormat="1" ht="60" hidden="1" customHeight="1" x14ac:dyDescent="0.2">
      <c r="A1520" s="15"/>
      <c r="B1520" s="91">
        <v>9</v>
      </c>
      <c r="C1520" s="76" t="s">
        <v>738</v>
      </c>
      <c r="D1520" s="49" t="s">
        <v>1194</v>
      </c>
      <c r="E1520" s="31" t="s">
        <v>10</v>
      </c>
      <c r="F1520" s="76" t="s">
        <v>1874</v>
      </c>
      <c r="G1520" s="54">
        <v>1</v>
      </c>
    </row>
    <row r="1521" spans="1:7" s="5" customFormat="1" ht="60" hidden="1" customHeight="1" x14ac:dyDescent="0.2">
      <c r="A1521" s="15"/>
      <c r="B1521" s="91">
        <v>9</v>
      </c>
      <c r="C1521" s="76" t="s">
        <v>738</v>
      </c>
      <c r="D1521" s="49" t="s">
        <v>857</v>
      </c>
      <c r="E1521" s="31" t="s">
        <v>10</v>
      </c>
      <c r="F1521" s="76" t="s">
        <v>1874</v>
      </c>
      <c r="G1521" s="54">
        <v>2</v>
      </c>
    </row>
    <row r="1522" spans="1:7" s="5" customFormat="1" ht="60" hidden="1" customHeight="1" x14ac:dyDescent="0.2">
      <c r="A1522" s="15"/>
      <c r="B1522" s="91">
        <v>9</v>
      </c>
      <c r="C1522" s="76" t="s">
        <v>728</v>
      </c>
      <c r="D1522" s="49" t="s">
        <v>858</v>
      </c>
      <c r="E1522" s="31" t="s">
        <v>11</v>
      </c>
      <c r="F1522" s="31" t="s">
        <v>2181</v>
      </c>
      <c r="G1522" s="54">
        <v>3</v>
      </c>
    </row>
    <row r="1523" spans="1:7" s="5" customFormat="1" ht="60" hidden="1" customHeight="1" x14ac:dyDescent="0.2">
      <c r="A1523" s="15"/>
      <c r="B1523" s="91">
        <v>9</v>
      </c>
      <c r="C1523" s="76" t="s">
        <v>728</v>
      </c>
      <c r="D1523" s="49" t="s">
        <v>859</v>
      </c>
      <c r="E1523" s="31" t="s">
        <v>11</v>
      </c>
      <c r="F1523" s="31" t="s">
        <v>2181</v>
      </c>
      <c r="G1523" s="54">
        <v>2</v>
      </c>
    </row>
    <row r="1524" spans="1:7" s="5" customFormat="1" ht="60" hidden="1" customHeight="1" x14ac:dyDescent="0.2">
      <c r="A1524" s="15"/>
      <c r="B1524" s="91">
        <v>9</v>
      </c>
      <c r="C1524" s="76" t="s">
        <v>728</v>
      </c>
      <c r="D1524" s="49" t="s">
        <v>860</v>
      </c>
      <c r="E1524" s="31" t="s">
        <v>11</v>
      </c>
      <c r="F1524" s="31" t="s">
        <v>2181</v>
      </c>
      <c r="G1524" s="54">
        <v>2</v>
      </c>
    </row>
    <row r="1525" spans="1:7" s="5" customFormat="1" ht="60" hidden="1" customHeight="1" x14ac:dyDescent="0.2">
      <c r="A1525" s="15"/>
      <c r="B1525" s="91">
        <v>9</v>
      </c>
      <c r="C1525" s="76" t="s">
        <v>728</v>
      </c>
      <c r="D1525" s="49" t="s">
        <v>1195</v>
      </c>
      <c r="E1525" s="31" t="s">
        <v>11</v>
      </c>
      <c r="F1525" s="31" t="s">
        <v>2181</v>
      </c>
      <c r="G1525" s="54">
        <v>2</v>
      </c>
    </row>
    <row r="1526" spans="1:7" s="5" customFormat="1" ht="60" hidden="1" customHeight="1" x14ac:dyDescent="0.2">
      <c r="A1526" s="15"/>
      <c r="B1526" s="91">
        <v>9</v>
      </c>
      <c r="C1526" s="76" t="s">
        <v>822</v>
      </c>
      <c r="D1526" s="49" t="s">
        <v>861</v>
      </c>
      <c r="E1526" s="31" t="s">
        <v>11</v>
      </c>
      <c r="F1526" s="31" t="s">
        <v>2181</v>
      </c>
      <c r="G1526" s="54">
        <v>1</v>
      </c>
    </row>
    <row r="1527" spans="1:7" s="5" customFormat="1" ht="60" hidden="1" customHeight="1" x14ac:dyDescent="0.2">
      <c r="A1527" s="15"/>
      <c r="B1527" s="91">
        <v>9</v>
      </c>
      <c r="C1527" s="76" t="s">
        <v>792</v>
      </c>
      <c r="D1527" s="49" t="s">
        <v>1196</v>
      </c>
      <c r="E1527" s="31" t="s">
        <v>11</v>
      </c>
      <c r="F1527" s="31" t="s">
        <v>2181</v>
      </c>
      <c r="G1527" s="54">
        <v>2</v>
      </c>
    </row>
    <row r="1528" spans="1:7" s="5" customFormat="1" ht="60" hidden="1" customHeight="1" x14ac:dyDescent="0.2">
      <c r="A1528" s="15"/>
      <c r="B1528" s="91">
        <v>9</v>
      </c>
      <c r="C1528" s="76" t="s">
        <v>728</v>
      </c>
      <c r="D1528" s="49" t="s">
        <v>862</v>
      </c>
      <c r="E1528" s="31" t="s">
        <v>11</v>
      </c>
      <c r="F1528" s="31" t="s">
        <v>2181</v>
      </c>
      <c r="G1528" s="54">
        <v>3</v>
      </c>
    </row>
    <row r="1529" spans="1:7" s="5" customFormat="1" ht="60" hidden="1" customHeight="1" x14ac:dyDescent="0.2">
      <c r="A1529" s="15"/>
      <c r="B1529" s="91">
        <v>9</v>
      </c>
      <c r="C1529" s="76" t="s">
        <v>778</v>
      </c>
      <c r="D1529" s="49" t="s">
        <v>863</v>
      </c>
      <c r="E1529" s="31" t="s">
        <v>11</v>
      </c>
      <c r="F1529" s="31" t="s">
        <v>2181</v>
      </c>
      <c r="G1529" s="54">
        <v>1</v>
      </c>
    </row>
    <row r="1530" spans="1:7" s="5" customFormat="1" ht="60" hidden="1" customHeight="1" x14ac:dyDescent="0.2">
      <c r="A1530" s="15"/>
      <c r="B1530" s="91">
        <v>9</v>
      </c>
      <c r="C1530" s="76" t="s">
        <v>778</v>
      </c>
      <c r="D1530" s="49" t="s">
        <v>864</v>
      </c>
      <c r="E1530" s="31" t="s">
        <v>11</v>
      </c>
      <c r="F1530" s="31" t="s">
        <v>2181</v>
      </c>
      <c r="G1530" s="54">
        <v>1</v>
      </c>
    </row>
    <row r="1531" spans="1:7" s="5" customFormat="1" ht="60" hidden="1" customHeight="1" x14ac:dyDescent="0.2">
      <c r="A1531" s="15"/>
      <c r="B1531" s="91">
        <v>9</v>
      </c>
      <c r="C1531" s="76" t="s">
        <v>749</v>
      </c>
      <c r="D1531" s="49" t="s">
        <v>865</v>
      </c>
      <c r="E1531" s="31" t="s">
        <v>11</v>
      </c>
      <c r="F1531" s="31" t="s">
        <v>2181</v>
      </c>
      <c r="G1531" s="54">
        <v>3</v>
      </c>
    </row>
    <row r="1532" spans="1:7" s="5" customFormat="1" ht="60" hidden="1" customHeight="1" x14ac:dyDescent="0.2">
      <c r="A1532" s="15"/>
      <c r="B1532" s="91">
        <v>9</v>
      </c>
      <c r="C1532" s="76" t="s">
        <v>744</v>
      </c>
      <c r="D1532" s="49" t="s">
        <v>1197</v>
      </c>
      <c r="E1532" s="31" t="s">
        <v>11</v>
      </c>
      <c r="F1532" s="31" t="s">
        <v>2181</v>
      </c>
      <c r="G1532" s="54">
        <v>2</v>
      </c>
    </row>
    <row r="1533" spans="1:7" s="5" customFormat="1" ht="60" hidden="1" customHeight="1" x14ac:dyDescent="0.2">
      <c r="A1533" s="15"/>
      <c r="B1533" s="91">
        <v>9</v>
      </c>
      <c r="C1533" s="76" t="s">
        <v>728</v>
      </c>
      <c r="D1533" s="49" t="s">
        <v>866</v>
      </c>
      <c r="E1533" s="76" t="s">
        <v>23</v>
      </c>
      <c r="F1533" s="31" t="s">
        <v>1452</v>
      </c>
      <c r="G1533" s="54">
        <v>2</v>
      </c>
    </row>
    <row r="1534" spans="1:7" s="5" customFormat="1" ht="60" hidden="1" customHeight="1" x14ac:dyDescent="0.2">
      <c r="A1534" s="15"/>
      <c r="B1534" s="91">
        <v>9</v>
      </c>
      <c r="C1534" s="76" t="s">
        <v>728</v>
      </c>
      <c r="D1534" s="49" t="s">
        <v>1263</v>
      </c>
      <c r="E1534" s="76" t="s">
        <v>23</v>
      </c>
      <c r="F1534" s="31" t="s">
        <v>1452</v>
      </c>
      <c r="G1534" s="54">
        <v>2</v>
      </c>
    </row>
    <row r="1535" spans="1:7" s="5" customFormat="1" ht="126" hidden="1" customHeight="1" x14ac:dyDescent="0.2">
      <c r="A1535" s="15"/>
      <c r="B1535" s="91">
        <v>10</v>
      </c>
      <c r="C1535" s="76" t="s">
        <v>1198</v>
      </c>
      <c r="D1535" s="49" t="s">
        <v>1264</v>
      </c>
      <c r="E1535" s="76" t="s">
        <v>126</v>
      </c>
      <c r="F1535" s="76" t="s">
        <v>1267</v>
      </c>
      <c r="G1535" s="54">
        <v>5</v>
      </c>
    </row>
    <row r="1536" spans="1:7" s="5" customFormat="1" ht="120" hidden="1" customHeight="1" x14ac:dyDescent="0.2">
      <c r="A1536" s="15"/>
      <c r="B1536" s="91">
        <v>10</v>
      </c>
      <c r="C1536" s="76" t="s">
        <v>867</v>
      </c>
      <c r="D1536" s="49" t="s">
        <v>1199</v>
      </c>
      <c r="E1536" s="76" t="s">
        <v>126</v>
      </c>
      <c r="F1536" s="76" t="s">
        <v>1267</v>
      </c>
      <c r="G1536" s="54">
        <v>5</v>
      </c>
    </row>
    <row r="1537" spans="1:7" s="5" customFormat="1" ht="165" hidden="1" customHeight="1" x14ac:dyDescent="0.2">
      <c r="A1537" s="15"/>
      <c r="B1537" s="91">
        <v>10</v>
      </c>
      <c r="C1537" s="76" t="s">
        <v>867</v>
      </c>
      <c r="D1537" s="49" t="s">
        <v>1265</v>
      </c>
      <c r="E1537" s="76" t="s">
        <v>122</v>
      </c>
      <c r="F1537" s="76" t="s">
        <v>2159</v>
      </c>
      <c r="G1537" s="54">
        <v>5</v>
      </c>
    </row>
    <row r="1538" spans="1:7" s="5" customFormat="1" ht="115.9" hidden="1" customHeight="1" x14ac:dyDescent="0.2">
      <c r="A1538" s="15"/>
      <c r="B1538" s="91">
        <v>10</v>
      </c>
      <c r="C1538" s="76" t="s">
        <v>867</v>
      </c>
      <c r="D1538" s="49" t="s">
        <v>868</v>
      </c>
      <c r="E1538" s="76" t="s">
        <v>122</v>
      </c>
      <c r="F1538" s="76" t="s">
        <v>2159</v>
      </c>
      <c r="G1538" s="54">
        <v>5</v>
      </c>
    </row>
    <row r="1539" spans="1:7" s="5" customFormat="1" ht="60" hidden="1" customHeight="1" x14ac:dyDescent="0.2">
      <c r="A1539" s="15"/>
      <c r="B1539" s="91">
        <v>10</v>
      </c>
      <c r="C1539" s="76" t="s">
        <v>867</v>
      </c>
      <c r="D1539" s="49" t="s">
        <v>1200</v>
      </c>
      <c r="E1539" s="31" t="s">
        <v>9</v>
      </c>
      <c r="F1539" s="31" t="s">
        <v>20</v>
      </c>
      <c r="G1539" s="54">
        <v>5</v>
      </c>
    </row>
    <row r="1540" spans="1:7" s="5" customFormat="1" ht="60" hidden="1" customHeight="1" x14ac:dyDescent="0.2">
      <c r="A1540" s="15"/>
      <c r="B1540" s="91">
        <v>10</v>
      </c>
      <c r="C1540" s="76" t="s">
        <v>869</v>
      </c>
      <c r="D1540" s="49" t="s">
        <v>1201</v>
      </c>
      <c r="E1540" s="31" t="s">
        <v>9</v>
      </c>
      <c r="F1540" s="31" t="s">
        <v>20</v>
      </c>
      <c r="G1540" s="54">
        <v>5</v>
      </c>
    </row>
    <row r="1541" spans="1:7" s="5" customFormat="1" ht="60" hidden="1" customHeight="1" x14ac:dyDescent="0.2">
      <c r="A1541" s="15"/>
      <c r="B1541" s="91">
        <v>10</v>
      </c>
      <c r="C1541" s="76" t="s">
        <v>870</v>
      </c>
      <c r="D1541" s="49" t="s">
        <v>1202</v>
      </c>
      <c r="E1541" s="31" t="s">
        <v>12</v>
      </c>
      <c r="F1541" s="76" t="s">
        <v>871</v>
      </c>
      <c r="G1541" s="54">
        <v>5</v>
      </c>
    </row>
    <row r="1542" spans="1:7" s="5" customFormat="1" ht="60" hidden="1" customHeight="1" x14ac:dyDescent="0.2">
      <c r="A1542" s="15"/>
      <c r="B1542" s="91">
        <v>10</v>
      </c>
      <c r="C1542" s="76" t="s">
        <v>867</v>
      </c>
      <c r="D1542" s="49" t="s">
        <v>1203</v>
      </c>
      <c r="E1542" s="31" t="s">
        <v>10</v>
      </c>
      <c r="F1542" s="76" t="s">
        <v>1874</v>
      </c>
      <c r="G1542" s="54">
        <v>5</v>
      </c>
    </row>
    <row r="1543" spans="1:7" s="5" customFormat="1" ht="97.9" hidden="1" customHeight="1" x14ac:dyDescent="0.2">
      <c r="A1543" s="15"/>
      <c r="B1543" s="91">
        <v>10</v>
      </c>
      <c r="C1543" s="76" t="s">
        <v>872</v>
      </c>
      <c r="D1543" s="49" t="s">
        <v>1258</v>
      </c>
      <c r="E1543" s="76" t="s">
        <v>122</v>
      </c>
      <c r="F1543" s="76" t="s">
        <v>2159</v>
      </c>
      <c r="G1543" s="54">
        <v>5</v>
      </c>
    </row>
    <row r="1544" spans="1:7" s="5" customFormat="1" ht="97.15" hidden="1" customHeight="1" x14ac:dyDescent="0.2">
      <c r="A1544" s="15"/>
      <c r="B1544" s="91">
        <v>10</v>
      </c>
      <c r="C1544" s="76" t="s">
        <v>873</v>
      </c>
      <c r="D1544" s="49" t="s">
        <v>1204</v>
      </c>
      <c r="E1544" s="76" t="s">
        <v>122</v>
      </c>
      <c r="F1544" s="76" t="s">
        <v>2159</v>
      </c>
      <c r="G1544" s="54">
        <v>5</v>
      </c>
    </row>
    <row r="1545" spans="1:7" s="5" customFormat="1" ht="225.6" hidden="1" customHeight="1" x14ac:dyDescent="0.2">
      <c r="A1545" s="15"/>
      <c r="B1545" s="91">
        <v>10</v>
      </c>
      <c r="C1545" s="76" t="s">
        <v>874</v>
      </c>
      <c r="D1545" s="49" t="s">
        <v>1205</v>
      </c>
      <c r="E1545" s="76" t="s">
        <v>122</v>
      </c>
      <c r="F1545" s="76" t="s">
        <v>2159</v>
      </c>
      <c r="G1545" s="54">
        <v>5</v>
      </c>
    </row>
    <row r="1546" spans="1:7" s="5" customFormat="1" ht="60" hidden="1" customHeight="1" x14ac:dyDescent="0.2">
      <c r="A1546" s="15"/>
      <c r="B1546" s="91">
        <v>10</v>
      </c>
      <c r="C1546" s="76" t="s">
        <v>875</v>
      </c>
      <c r="D1546" s="49" t="s">
        <v>1206</v>
      </c>
      <c r="E1546" s="76" t="s">
        <v>122</v>
      </c>
      <c r="F1546" s="76" t="s">
        <v>2147</v>
      </c>
      <c r="G1546" s="54">
        <v>5</v>
      </c>
    </row>
    <row r="1547" spans="1:7" s="5" customFormat="1" ht="60" hidden="1" customHeight="1" x14ac:dyDescent="0.2">
      <c r="A1547" s="15"/>
      <c r="B1547" s="91">
        <v>10</v>
      </c>
      <c r="C1547" s="76" t="s">
        <v>876</v>
      </c>
      <c r="D1547" s="49" t="s">
        <v>877</v>
      </c>
      <c r="E1547" s="76" t="s">
        <v>122</v>
      </c>
      <c r="F1547" s="76" t="s">
        <v>2168</v>
      </c>
      <c r="G1547" s="54">
        <v>5</v>
      </c>
    </row>
    <row r="1548" spans="1:7" s="5" customFormat="1" ht="60" hidden="1" customHeight="1" x14ac:dyDescent="0.2">
      <c r="A1548" s="15"/>
      <c r="B1548" s="91">
        <v>10</v>
      </c>
      <c r="C1548" s="76" t="s">
        <v>867</v>
      </c>
      <c r="D1548" s="49" t="s">
        <v>878</v>
      </c>
      <c r="E1548" s="76" t="s">
        <v>126</v>
      </c>
      <c r="F1548" s="76" t="s">
        <v>1267</v>
      </c>
      <c r="G1548" s="54">
        <v>5</v>
      </c>
    </row>
    <row r="1549" spans="1:7" s="5" customFormat="1" ht="60" hidden="1" customHeight="1" x14ac:dyDescent="0.2">
      <c r="A1549" s="15"/>
      <c r="B1549" s="91">
        <v>10</v>
      </c>
      <c r="C1549" s="76" t="s">
        <v>867</v>
      </c>
      <c r="D1549" s="49" t="s">
        <v>879</v>
      </c>
      <c r="E1549" s="31" t="s">
        <v>9</v>
      </c>
      <c r="F1549" s="31" t="s">
        <v>20</v>
      </c>
      <c r="G1549" s="54">
        <v>5</v>
      </c>
    </row>
    <row r="1550" spans="1:7" s="5" customFormat="1" ht="60" hidden="1" customHeight="1" x14ac:dyDescent="0.2">
      <c r="A1550" s="15"/>
      <c r="B1550" s="91">
        <v>10</v>
      </c>
      <c r="C1550" s="76" t="s">
        <v>880</v>
      </c>
      <c r="D1550" s="49" t="s">
        <v>881</v>
      </c>
      <c r="E1550" s="31" t="s">
        <v>9</v>
      </c>
      <c r="F1550" s="31" t="s">
        <v>20</v>
      </c>
      <c r="G1550" s="54">
        <v>5</v>
      </c>
    </row>
    <row r="1551" spans="1:7" s="5" customFormat="1" ht="100.9" hidden="1" customHeight="1" x14ac:dyDescent="0.2">
      <c r="A1551" s="15"/>
      <c r="B1551" s="91">
        <v>10</v>
      </c>
      <c r="C1551" s="76" t="s">
        <v>882</v>
      </c>
      <c r="D1551" s="49" t="s">
        <v>1259</v>
      </c>
      <c r="E1551" s="76" t="s">
        <v>22</v>
      </c>
      <c r="F1551" s="76" t="s">
        <v>313</v>
      </c>
      <c r="G1551" s="54">
        <v>5</v>
      </c>
    </row>
    <row r="1552" spans="1:7" s="5" customFormat="1" ht="99" hidden="1" customHeight="1" x14ac:dyDescent="0.2">
      <c r="A1552" s="15"/>
      <c r="B1552" s="91">
        <v>10</v>
      </c>
      <c r="C1552" s="76" t="s">
        <v>883</v>
      </c>
      <c r="D1552" s="49" t="s">
        <v>1266</v>
      </c>
      <c r="E1552" s="76" t="s">
        <v>123</v>
      </c>
      <c r="F1552" s="76" t="s">
        <v>313</v>
      </c>
      <c r="G1552" s="54">
        <v>5</v>
      </c>
    </row>
    <row r="1553" spans="1:7" s="5" customFormat="1" ht="114" hidden="1" customHeight="1" x14ac:dyDescent="0.2">
      <c r="A1553" s="15"/>
      <c r="B1553" s="91">
        <v>10</v>
      </c>
      <c r="C1553" s="76" t="s">
        <v>884</v>
      </c>
      <c r="D1553" s="49" t="s">
        <v>885</v>
      </c>
      <c r="E1553" s="76" t="s">
        <v>126</v>
      </c>
      <c r="F1553" s="76" t="s">
        <v>313</v>
      </c>
      <c r="G1553" s="54">
        <v>5</v>
      </c>
    </row>
    <row r="1554" spans="1:7" s="5" customFormat="1" ht="97.9" hidden="1" customHeight="1" x14ac:dyDescent="0.2">
      <c r="A1554" s="15"/>
      <c r="B1554" s="91">
        <v>10</v>
      </c>
      <c r="C1554" s="76" t="s">
        <v>886</v>
      </c>
      <c r="D1554" s="49" t="s">
        <v>887</v>
      </c>
      <c r="E1554" s="31" t="s">
        <v>979</v>
      </c>
      <c r="F1554" s="76" t="s">
        <v>2154</v>
      </c>
      <c r="G1554" s="54">
        <v>5</v>
      </c>
    </row>
    <row r="1555" spans="1:7" s="5" customFormat="1" ht="115.9" hidden="1" customHeight="1" x14ac:dyDescent="0.2">
      <c r="A1555" s="15"/>
      <c r="B1555" s="91">
        <v>10</v>
      </c>
      <c r="C1555" s="76" t="s">
        <v>888</v>
      </c>
      <c r="D1555" s="49" t="s">
        <v>1260</v>
      </c>
      <c r="E1555" s="31" t="s">
        <v>979</v>
      </c>
      <c r="F1555" s="76" t="s">
        <v>2154</v>
      </c>
      <c r="G1555" s="54">
        <v>5</v>
      </c>
    </row>
    <row r="1556" spans="1:7" s="5" customFormat="1" ht="97.9" hidden="1" customHeight="1" x14ac:dyDescent="0.2">
      <c r="A1556" s="15"/>
      <c r="B1556" s="91">
        <v>10</v>
      </c>
      <c r="C1556" s="76" t="s">
        <v>889</v>
      </c>
      <c r="D1556" s="49" t="s">
        <v>1207</v>
      </c>
      <c r="E1556" s="31" t="s">
        <v>979</v>
      </c>
      <c r="F1556" s="76" t="s">
        <v>21</v>
      </c>
      <c r="G1556" s="54">
        <v>5</v>
      </c>
    </row>
    <row r="1557" spans="1:7" s="5" customFormat="1" ht="120.6" hidden="1" customHeight="1" x14ac:dyDescent="0.2">
      <c r="A1557" s="15"/>
      <c r="B1557" s="91">
        <v>10</v>
      </c>
      <c r="C1557" s="76" t="s">
        <v>1435</v>
      </c>
      <c r="D1557" s="49" t="s">
        <v>1208</v>
      </c>
      <c r="E1557" s="31" t="s">
        <v>10</v>
      </c>
      <c r="F1557" s="76" t="s">
        <v>1874</v>
      </c>
      <c r="G1557" s="54">
        <v>5</v>
      </c>
    </row>
    <row r="1558" spans="1:7" s="5" customFormat="1" ht="113.45" hidden="1" customHeight="1" x14ac:dyDescent="0.2">
      <c r="A1558" s="15"/>
      <c r="B1558" s="91">
        <v>10</v>
      </c>
      <c r="C1558" s="76" t="s">
        <v>1436</v>
      </c>
      <c r="D1558" s="49" t="s">
        <v>1209</v>
      </c>
      <c r="E1558" s="31" t="s">
        <v>10</v>
      </c>
      <c r="F1558" s="76" t="s">
        <v>1874</v>
      </c>
      <c r="G1558" s="54">
        <v>5</v>
      </c>
    </row>
    <row r="1559" spans="1:7" s="5" customFormat="1" ht="60" hidden="1" customHeight="1" x14ac:dyDescent="0.2">
      <c r="A1559" s="15"/>
      <c r="B1559" s="91">
        <v>10</v>
      </c>
      <c r="C1559" s="76" t="s">
        <v>867</v>
      </c>
      <c r="D1559" s="49" t="s">
        <v>1210</v>
      </c>
      <c r="E1559" s="31" t="s">
        <v>10</v>
      </c>
      <c r="F1559" s="76" t="s">
        <v>2159</v>
      </c>
      <c r="G1559" s="54">
        <v>5</v>
      </c>
    </row>
    <row r="1560" spans="1:7" s="5" customFormat="1" ht="193.9" hidden="1" customHeight="1" x14ac:dyDescent="0.2">
      <c r="A1560" s="15"/>
      <c r="B1560" s="91">
        <v>10</v>
      </c>
      <c r="C1560" s="76" t="s">
        <v>890</v>
      </c>
      <c r="D1560" s="49" t="s">
        <v>1211</v>
      </c>
      <c r="E1560" s="31" t="s">
        <v>11</v>
      </c>
      <c r="F1560" s="31" t="s">
        <v>2181</v>
      </c>
      <c r="G1560" s="54">
        <v>5</v>
      </c>
    </row>
    <row r="1561" spans="1:7" s="5" customFormat="1" ht="167.45" hidden="1" customHeight="1" x14ac:dyDescent="0.2">
      <c r="A1561" s="15"/>
      <c r="B1561" s="91">
        <v>10</v>
      </c>
      <c r="C1561" s="76" t="s">
        <v>891</v>
      </c>
      <c r="D1561" s="49" t="s">
        <v>1212</v>
      </c>
      <c r="E1561" s="31" t="s">
        <v>11</v>
      </c>
      <c r="F1561" s="31" t="s">
        <v>2181</v>
      </c>
      <c r="G1561" s="54">
        <v>5</v>
      </c>
    </row>
    <row r="1562" spans="1:7" s="5" customFormat="1" ht="60" hidden="1" customHeight="1" x14ac:dyDescent="0.2">
      <c r="A1562" s="15"/>
      <c r="B1562" s="91">
        <v>10</v>
      </c>
      <c r="C1562" s="76" t="s">
        <v>892</v>
      </c>
      <c r="D1562" s="49" t="s">
        <v>893</v>
      </c>
      <c r="E1562" s="31" t="s">
        <v>9</v>
      </c>
      <c r="F1562" s="31" t="s">
        <v>20</v>
      </c>
      <c r="G1562" s="54">
        <v>2</v>
      </c>
    </row>
    <row r="1563" spans="1:7" s="5" customFormat="1" ht="60" hidden="1" customHeight="1" x14ac:dyDescent="0.2">
      <c r="A1563" s="15"/>
      <c r="B1563" s="91">
        <v>10</v>
      </c>
      <c r="C1563" s="76" t="s">
        <v>867</v>
      </c>
      <c r="D1563" s="49" t="s">
        <v>1261</v>
      </c>
      <c r="E1563" s="31" t="s">
        <v>979</v>
      </c>
      <c r="F1563" s="31" t="s">
        <v>20</v>
      </c>
      <c r="G1563" s="54">
        <v>5</v>
      </c>
    </row>
    <row r="1564" spans="1:7" s="5" customFormat="1" ht="60" hidden="1" customHeight="1" x14ac:dyDescent="0.2">
      <c r="A1564" s="15"/>
      <c r="B1564" s="91">
        <v>10</v>
      </c>
      <c r="C1564" s="76" t="s">
        <v>867</v>
      </c>
      <c r="D1564" s="49" t="s">
        <v>1262</v>
      </c>
      <c r="E1564" s="76" t="s">
        <v>123</v>
      </c>
      <c r="F1564" s="31" t="s">
        <v>20</v>
      </c>
      <c r="G1564" s="54">
        <v>5</v>
      </c>
    </row>
    <row r="1565" spans="1:7" s="5" customFormat="1" ht="144.6" hidden="1" customHeight="1" x14ac:dyDescent="0.2">
      <c r="A1565" s="15"/>
      <c r="B1565" s="91">
        <v>10</v>
      </c>
      <c r="C1565" s="76" t="s">
        <v>894</v>
      </c>
      <c r="D1565" s="49" t="s">
        <v>1213</v>
      </c>
      <c r="E1565" s="31" t="s">
        <v>12</v>
      </c>
      <c r="F1565" s="76" t="s">
        <v>871</v>
      </c>
      <c r="G1565" s="54">
        <v>2</v>
      </c>
    </row>
    <row r="1566" spans="1:7" s="5" customFormat="1" ht="60" hidden="1" customHeight="1" x14ac:dyDescent="0.2">
      <c r="A1566" s="15"/>
      <c r="B1566" s="91">
        <v>10</v>
      </c>
      <c r="C1566" s="76" t="s">
        <v>895</v>
      </c>
      <c r="D1566" s="49" t="s">
        <v>1214</v>
      </c>
      <c r="E1566" s="31" t="s">
        <v>12</v>
      </c>
      <c r="F1566" s="76" t="s">
        <v>871</v>
      </c>
      <c r="G1566" s="54">
        <v>2</v>
      </c>
    </row>
    <row r="1567" spans="1:7" s="5" customFormat="1" ht="85.15" hidden="1" customHeight="1" x14ac:dyDescent="0.2">
      <c r="A1567" s="15"/>
      <c r="B1567" s="91">
        <v>10</v>
      </c>
      <c r="C1567" s="76" t="s">
        <v>1383</v>
      </c>
      <c r="D1567" s="49" t="s">
        <v>1215</v>
      </c>
      <c r="E1567" s="31" t="s">
        <v>12</v>
      </c>
      <c r="F1567" s="76" t="s">
        <v>871</v>
      </c>
      <c r="G1567" s="54">
        <v>2</v>
      </c>
    </row>
    <row r="1568" spans="1:7" s="5" customFormat="1" ht="60" hidden="1" customHeight="1" x14ac:dyDescent="0.2">
      <c r="A1568" s="15"/>
      <c r="B1568" s="91">
        <v>10</v>
      </c>
      <c r="C1568" s="76" t="s">
        <v>896</v>
      </c>
      <c r="D1568" s="49" t="s">
        <v>1216</v>
      </c>
      <c r="E1568" s="31" t="s">
        <v>12</v>
      </c>
      <c r="F1568" s="76" t="s">
        <v>871</v>
      </c>
      <c r="G1568" s="54">
        <v>2</v>
      </c>
    </row>
    <row r="1569" spans="1:7" s="5" customFormat="1" ht="195" hidden="1" customHeight="1" x14ac:dyDescent="0.2">
      <c r="A1569" s="15"/>
      <c r="B1569" s="91">
        <v>10</v>
      </c>
      <c r="C1569" s="76" t="s">
        <v>897</v>
      </c>
      <c r="D1569" s="49" t="s">
        <v>1217</v>
      </c>
      <c r="E1569" s="31" t="s">
        <v>9</v>
      </c>
      <c r="F1569" s="31" t="s">
        <v>20</v>
      </c>
      <c r="G1569" s="54">
        <v>5</v>
      </c>
    </row>
    <row r="1570" spans="1:7" s="5" customFormat="1" ht="94.9" hidden="1" customHeight="1" x14ac:dyDescent="0.2">
      <c r="A1570" s="15"/>
      <c r="B1570" s="91">
        <v>10</v>
      </c>
      <c r="C1570" s="76" t="s">
        <v>898</v>
      </c>
      <c r="D1570" s="49" t="s">
        <v>1218</v>
      </c>
      <c r="E1570" s="31" t="s">
        <v>10</v>
      </c>
      <c r="F1570" s="76" t="s">
        <v>1874</v>
      </c>
      <c r="G1570" s="54">
        <v>5</v>
      </c>
    </row>
    <row r="1571" spans="1:7" s="5" customFormat="1" ht="60" hidden="1" customHeight="1" x14ac:dyDescent="0.2">
      <c r="A1571" s="15"/>
      <c r="B1571" s="91">
        <v>10</v>
      </c>
      <c r="C1571" s="76" t="s">
        <v>899</v>
      </c>
      <c r="D1571" s="49" t="s">
        <v>900</v>
      </c>
      <c r="E1571" s="31" t="s">
        <v>10</v>
      </c>
      <c r="F1571" s="76" t="s">
        <v>1874</v>
      </c>
      <c r="G1571" s="54">
        <v>5</v>
      </c>
    </row>
    <row r="1572" spans="1:7" s="5" customFormat="1" ht="60" hidden="1" customHeight="1" x14ac:dyDescent="0.2">
      <c r="A1572" s="15"/>
      <c r="B1572" s="91">
        <v>10</v>
      </c>
      <c r="C1572" s="76" t="s">
        <v>901</v>
      </c>
      <c r="D1572" s="49" t="s">
        <v>1219</v>
      </c>
      <c r="E1572" s="76" t="s">
        <v>984</v>
      </c>
      <c r="F1572" s="31" t="s">
        <v>20</v>
      </c>
      <c r="G1572" s="54">
        <v>1</v>
      </c>
    </row>
    <row r="1573" spans="1:7" s="5" customFormat="1" ht="60" hidden="1" customHeight="1" x14ac:dyDescent="0.2">
      <c r="A1573" s="15"/>
      <c r="B1573" s="91">
        <v>10</v>
      </c>
      <c r="C1573" s="76" t="s">
        <v>901</v>
      </c>
      <c r="D1573" s="49" t="s">
        <v>1220</v>
      </c>
      <c r="E1573" s="31" t="s">
        <v>12</v>
      </c>
      <c r="F1573" s="31" t="s">
        <v>20</v>
      </c>
      <c r="G1573" s="54">
        <v>1</v>
      </c>
    </row>
    <row r="1574" spans="1:7" s="5" customFormat="1" ht="60" hidden="1" customHeight="1" x14ac:dyDescent="0.2">
      <c r="A1574" s="15"/>
      <c r="B1574" s="91">
        <v>10</v>
      </c>
      <c r="C1574" s="76" t="s">
        <v>902</v>
      </c>
      <c r="D1574" s="49" t="s">
        <v>1221</v>
      </c>
      <c r="E1574" s="31" t="s">
        <v>9</v>
      </c>
      <c r="F1574" s="31" t="s">
        <v>20</v>
      </c>
      <c r="G1574" s="54">
        <v>1</v>
      </c>
    </row>
    <row r="1575" spans="1:7" s="5" customFormat="1" ht="60" hidden="1" customHeight="1" x14ac:dyDescent="0.2">
      <c r="A1575" s="15"/>
      <c r="B1575" s="91">
        <v>10</v>
      </c>
      <c r="C1575" s="76" t="s">
        <v>902</v>
      </c>
      <c r="D1575" s="49" t="s">
        <v>1222</v>
      </c>
      <c r="E1575" s="31" t="s">
        <v>9</v>
      </c>
      <c r="F1575" s="31" t="s">
        <v>20</v>
      </c>
      <c r="G1575" s="54">
        <v>1</v>
      </c>
    </row>
    <row r="1576" spans="1:7" s="5" customFormat="1" ht="60" hidden="1" customHeight="1" x14ac:dyDescent="0.2">
      <c r="A1576" s="15"/>
      <c r="B1576" s="91">
        <v>10</v>
      </c>
      <c r="C1576" s="76" t="s">
        <v>903</v>
      </c>
      <c r="D1576" s="49" t="s">
        <v>1223</v>
      </c>
      <c r="E1576" s="31" t="s">
        <v>9</v>
      </c>
      <c r="F1576" s="31" t="s">
        <v>20</v>
      </c>
      <c r="G1576" s="54">
        <v>2</v>
      </c>
    </row>
    <row r="1577" spans="1:7" s="5" customFormat="1" ht="60" hidden="1" customHeight="1" x14ac:dyDescent="0.2">
      <c r="A1577" s="15"/>
      <c r="B1577" s="91">
        <v>10</v>
      </c>
      <c r="C1577" s="76" t="s">
        <v>904</v>
      </c>
      <c r="D1577" s="49" t="s">
        <v>1224</v>
      </c>
      <c r="E1577" s="31" t="s">
        <v>12</v>
      </c>
      <c r="F1577" s="76" t="s">
        <v>871</v>
      </c>
      <c r="G1577" s="54">
        <v>2</v>
      </c>
    </row>
    <row r="1578" spans="1:7" s="5" customFormat="1" ht="141" hidden="1" customHeight="1" x14ac:dyDescent="0.2">
      <c r="A1578" s="15"/>
      <c r="B1578" s="91">
        <v>10</v>
      </c>
      <c r="C1578" s="76" t="s">
        <v>890</v>
      </c>
      <c r="D1578" s="49" t="s">
        <v>1225</v>
      </c>
      <c r="E1578" s="31" t="s">
        <v>12</v>
      </c>
      <c r="F1578" s="76" t="s">
        <v>871</v>
      </c>
      <c r="G1578" s="54">
        <v>2</v>
      </c>
    </row>
    <row r="1579" spans="1:7" s="5" customFormat="1" ht="60" hidden="1" customHeight="1" x14ac:dyDescent="0.2">
      <c r="A1579" s="15"/>
      <c r="B1579" s="91">
        <v>10</v>
      </c>
      <c r="C1579" s="76" t="s">
        <v>905</v>
      </c>
      <c r="D1579" s="49" t="s">
        <v>1226</v>
      </c>
      <c r="E1579" s="76" t="s">
        <v>13</v>
      </c>
      <c r="F1579" s="31" t="s">
        <v>2146</v>
      </c>
      <c r="G1579" s="54">
        <v>5</v>
      </c>
    </row>
    <row r="1580" spans="1:7" s="5" customFormat="1" ht="60" hidden="1" customHeight="1" x14ac:dyDescent="0.2">
      <c r="A1580" s="15"/>
      <c r="B1580" s="91">
        <v>10</v>
      </c>
      <c r="C1580" s="76" t="s">
        <v>905</v>
      </c>
      <c r="D1580" s="49" t="s">
        <v>1227</v>
      </c>
      <c r="E1580" s="76" t="s">
        <v>13</v>
      </c>
      <c r="F1580" s="31" t="s">
        <v>2146</v>
      </c>
      <c r="G1580" s="54">
        <v>5</v>
      </c>
    </row>
    <row r="1581" spans="1:7" s="5" customFormat="1" ht="60" hidden="1" customHeight="1" x14ac:dyDescent="0.2">
      <c r="A1581" s="15"/>
      <c r="B1581" s="91">
        <v>10</v>
      </c>
      <c r="C1581" s="76" t="s">
        <v>905</v>
      </c>
      <c r="D1581" s="49" t="s">
        <v>1228</v>
      </c>
      <c r="E1581" s="76" t="s">
        <v>13</v>
      </c>
      <c r="F1581" s="31" t="s">
        <v>2146</v>
      </c>
      <c r="G1581" s="54">
        <v>5</v>
      </c>
    </row>
    <row r="1582" spans="1:7" s="5" customFormat="1" ht="60" hidden="1" customHeight="1" x14ac:dyDescent="0.2">
      <c r="A1582" s="15"/>
      <c r="B1582" s="91">
        <v>10</v>
      </c>
      <c r="C1582" s="76" t="s">
        <v>905</v>
      </c>
      <c r="D1582" s="49" t="s">
        <v>1229</v>
      </c>
      <c r="E1582" s="76" t="s">
        <v>13</v>
      </c>
      <c r="F1582" s="31" t="s">
        <v>2146</v>
      </c>
      <c r="G1582" s="54">
        <v>5</v>
      </c>
    </row>
    <row r="1583" spans="1:7" s="5" customFormat="1" ht="60" hidden="1" customHeight="1" x14ac:dyDescent="0.2">
      <c r="A1583" s="15"/>
      <c r="B1583" s="91">
        <v>10</v>
      </c>
      <c r="C1583" s="76" t="s">
        <v>1384</v>
      </c>
      <c r="D1583" s="49" t="s">
        <v>906</v>
      </c>
      <c r="E1583" s="76" t="s">
        <v>13</v>
      </c>
      <c r="F1583" s="31" t="s">
        <v>2146</v>
      </c>
      <c r="G1583" s="54">
        <v>5</v>
      </c>
    </row>
    <row r="1584" spans="1:7" s="5" customFormat="1" ht="60" hidden="1" customHeight="1" x14ac:dyDescent="0.2">
      <c r="A1584" s="15"/>
      <c r="B1584" s="91">
        <v>10</v>
      </c>
      <c r="C1584" s="76" t="s">
        <v>1385</v>
      </c>
      <c r="D1584" s="49" t="s">
        <v>907</v>
      </c>
      <c r="E1584" s="76" t="s">
        <v>13</v>
      </c>
      <c r="F1584" s="31" t="s">
        <v>2146</v>
      </c>
      <c r="G1584" s="54">
        <v>5</v>
      </c>
    </row>
    <row r="1585" spans="1:7" s="5" customFormat="1" ht="90" hidden="1" customHeight="1" x14ac:dyDescent="0.2">
      <c r="A1585" s="15"/>
      <c r="B1585" s="91">
        <v>10</v>
      </c>
      <c r="C1585" s="76" t="s">
        <v>908</v>
      </c>
      <c r="D1585" s="49" t="s">
        <v>1230</v>
      </c>
      <c r="E1585" s="76" t="s">
        <v>13</v>
      </c>
      <c r="F1585" s="31" t="s">
        <v>2146</v>
      </c>
      <c r="G1585" s="54">
        <v>5</v>
      </c>
    </row>
    <row r="1586" spans="1:7" s="5" customFormat="1" ht="111" customHeight="1" x14ac:dyDescent="0.2">
      <c r="A1586" s="15"/>
      <c r="B1586" s="91">
        <v>10</v>
      </c>
      <c r="C1586" s="76" t="s">
        <v>909</v>
      </c>
      <c r="D1586" s="49" t="s">
        <v>1231</v>
      </c>
      <c r="E1586" s="76" t="s">
        <v>11</v>
      </c>
      <c r="F1586" s="76" t="s">
        <v>2184</v>
      </c>
      <c r="G1586" s="54">
        <v>2</v>
      </c>
    </row>
    <row r="1587" spans="1:7" s="5" customFormat="1" ht="153" hidden="1" customHeight="1" x14ac:dyDescent="0.2">
      <c r="A1587" s="15"/>
      <c r="B1587" s="91">
        <v>10</v>
      </c>
      <c r="C1587" s="76" t="s">
        <v>910</v>
      </c>
      <c r="D1587" s="49" t="s">
        <v>1232</v>
      </c>
      <c r="E1587" s="119" t="s">
        <v>976</v>
      </c>
      <c r="F1587" s="119" t="s">
        <v>2179</v>
      </c>
      <c r="G1587" s="54">
        <v>5</v>
      </c>
    </row>
    <row r="1588" spans="1:7" s="5" customFormat="1" ht="135" hidden="1" customHeight="1" x14ac:dyDescent="0.2">
      <c r="A1588" s="15"/>
      <c r="B1588" s="91">
        <v>10</v>
      </c>
      <c r="C1588" s="76" t="s">
        <v>911</v>
      </c>
      <c r="D1588" s="49" t="s">
        <v>1233</v>
      </c>
      <c r="E1588" s="119" t="s">
        <v>976</v>
      </c>
      <c r="F1588" s="119" t="s">
        <v>2179</v>
      </c>
      <c r="G1588" s="54">
        <v>5</v>
      </c>
    </row>
    <row r="1589" spans="1:7" s="5" customFormat="1" ht="60" hidden="1" customHeight="1" x14ac:dyDescent="0.2">
      <c r="A1589" s="15"/>
      <c r="B1589" s="91">
        <v>10</v>
      </c>
      <c r="C1589" s="76" t="s">
        <v>1437</v>
      </c>
      <c r="D1589" s="49" t="s">
        <v>1234</v>
      </c>
      <c r="E1589" s="76" t="s">
        <v>984</v>
      </c>
      <c r="F1589" s="76" t="s">
        <v>912</v>
      </c>
      <c r="G1589" s="54">
        <v>5</v>
      </c>
    </row>
    <row r="1590" spans="1:7" s="5" customFormat="1" ht="60" hidden="1" customHeight="1" x14ac:dyDescent="0.2">
      <c r="A1590" s="15"/>
      <c r="B1590" s="91">
        <v>10</v>
      </c>
      <c r="C1590" s="76" t="s">
        <v>1437</v>
      </c>
      <c r="D1590" s="49" t="s">
        <v>1235</v>
      </c>
      <c r="E1590" s="76" t="s">
        <v>984</v>
      </c>
      <c r="F1590" s="76" t="s">
        <v>912</v>
      </c>
      <c r="G1590" s="54">
        <v>5</v>
      </c>
    </row>
    <row r="1591" spans="1:7" s="5" customFormat="1" ht="60" hidden="1" customHeight="1" x14ac:dyDescent="0.2">
      <c r="A1591" s="15"/>
      <c r="B1591" s="91">
        <v>10</v>
      </c>
      <c r="C1591" s="76" t="s">
        <v>1437</v>
      </c>
      <c r="D1591" s="49" t="s">
        <v>1236</v>
      </c>
      <c r="E1591" s="76" t="s">
        <v>984</v>
      </c>
      <c r="F1591" s="76" t="s">
        <v>912</v>
      </c>
      <c r="G1591" s="54">
        <v>5</v>
      </c>
    </row>
    <row r="1592" spans="1:7" s="5" customFormat="1" ht="60" hidden="1" customHeight="1" x14ac:dyDescent="0.2">
      <c r="A1592" s="15"/>
      <c r="B1592" s="91">
        <v>10</v>
      </c>
      <c r="C1592" s="76" t="s">
        <v>1437</v>
      </c>
      <c r="D1592" s="49" t="s">
        <v>1237</v>
      </c>
      <c r="E1592" s="76" t="s">
        <v>984</v>
      </c>
      <c r="F1592" s="76" t="s">
        <v>912</v>
      </c>
      <c r="G1592" s="54">
        <v>5</v>
      </c>
    </row>
    <row r="1593" spans="1:7" s="5" customFormat="1" ht="135" hidden="1" customHeight="1" x14ac:dyDescent="0.2">
      <c r="A1593" s="15"/>
      <c r="B1593" s="91">
        <v>10</v>
      </c>
      <c r="C1593" s="76" t="s">
        <v>1437</v>
      </c>
      <c r="D1593" s="49" t="s">
        <v>1238</v>
      </c>
      <c r="E1593" s="76" t="s">
        <v>984</v>
      </c>
      <c r="F1593" s="76" t="s">
        <v>912</v>
      </c>
      <c r="G1593" s="54">
        <v>5</v>
      </c>
    </row>
    <row r="1594" spans="1:7" s="5" customFormat="1" ht="129" hidden="1" customHeight="1" x14ac:dyDescent="0.2">
      <c r="A1594" s="15"/>
      <c r="B1594" s="91">
        <v>10</v>
      </c>
      <c r="C1594" s="76" t="s">
        <v>1437</v>
      </c>
      <c r="D1594" s="49" t="s">
        <v>1239</v>
      </c>
      <c r="E1594" s="76" t="s">
        <v>984</v>
      </c>
      <c r="F1594" s="76" t="s">
        <v>912</v>
      </c>
      <c r="G1594" s="54">
        <v>5</v>
      </c>
    </row>
    <row r="1595" spans="1:7" s="5" customFormat="1" ht="115.15" hidden="1" customHeight="1" x14ac:dyDescent="0.2">
      <c r="A1595" s="15"/>
      <c r="B1595" s="91">
        <v>10</v>
      </c>
      <c r="C1595" s="76" t="s">
        <v>1437</v>
      </c>
      <c r="D1595" s="49" t="s">
        <v>1240</v>
      </c>
      <c r="E1595" s="76" t="s">
        <v>984</v>
      </c>
      <c r="F1595" s="76" t="s">
        <v>912</v>
      </c>
      <c r="G1595" s="54">
        <v>5</v>
      </c>
    </row>
    <row r="1596" spans="1:7" s="5" customFormat="1" ht="129.6" hidden="1" customHeight="1" x14ac:dyDescent="0.2">
      <c r="A1596" s="15"/>
      <c r="B1596" s="91">
        <v>10</v>
      </c>
      <c r="C1596" s="76" t="s">
        <v>1438</v>
      </c>
      <c r="D1596" s="49" t="s">
        <v>1241</v>
      </c>
      <c r="E1596" s="76" t="s">
        <v>984</v>
      </c>
      <c r="F1596" s="31" t="s">
        <v>2178</v>
      </c>
      <c r="G1596" s="54">
        <v>5</v>
      </c>
    </row>
    <row r="1597" spans="1:7" s="5" customFormat="1" ht="60" hidden="1" customHeight="1" x14ac:dyDescent="0.2">
      <c r="A1597" s="15"/>
      <c r="B1597" s="91">
        <v>10</v>
      </c>
      <c r="C1597" s="76" t="s">
        <v>913</v>
      </c>
      <c r="D1597" s="49" t="s">
        <v>914</v>
      </c>
      <c r="E1597" s="31" t="s">
        <v>9</v>
      </c>
      <c r="F1597" s="31" t="s">
        <v>20</v>
      </c>
      <c r="G1597" s="54">
        <v>0</v>
      </c>
    </row>
    <row r="1598" spans="1:7" s="5" customFormat="1" ht="60" hidden="1" customHeight="1" x14ac:dyDescent="0.2">
      <c r="A1598" s="15"/>
      <c r="B1598" s="91">
        <v>10</v>
      </c>
      <c r="C1598" s="76" t="s">
        <v>915</v>
      </c>
      <c r="D1598" s="49" t="s">
        <v>916</v>
      </c>
      <c r="E1598" s="76" t="s">
        <v>122</v>
      </c>
      <c r="F1598" s="76" t="s">
        <v>1874</v>
      </c>
      <c r="G1598" s="54">
        <v>5</v>
      </c>
    </row>
    <row r="1599" spans="1:7" s="5" customFormat="1" ht="60" hidden="1" customHeight="1" x14ac:dyDescent="0.2">
      <c r="A1599" s="15"/>
      <c r="B1599" s="91">
        <v>10</v>
      </c>
      <c r="C1599" s="76" t="s">
        <v>917</v>
      </c>
      <c r="D1599" s="49" t="s">
        <v>1242</v>
      </c>
      <c r="E1599" s="31" t="s">
        <v>11</v>
      </c>
      <c r="F1599" s="31" t="s">
        <v>2181</v>
      </c>
      <c r="G1599" s="54">
        <v>2</v>
      </c>
    </row>
    <row r="1600" spans="1:7" s="5" customFormat="1" ht="60" hidden="1" customHeight="1" x14ac:dyDescent="0.2">
      <c r="A1600" s="15"/>
      <c r="B1600" s="91">
        <v>10</v>
      </c>
      <c r="C1600" s="76" t="s">
        <v>918</v>
      </c>
      <c r="D1600" s="49" t="s">
        <v>1243</v>
      </c>
      <c r="E1600" s="31" t="s">
        <v>9</v>
      </c>
      <c r="F1600" s="31" t="s">
        <v>20</v>
      </c>
      <c r="G1600" s="54">
        <v>5</v>
      </c>
    </row>
    <row r="1601" spans="1:7" s="5" customFormat="1" ht="60" hidden="1" customHeight="1" x14ac:dyDescent="0.2">
      <c r="A1601" s="15"/>
      <c r="B1601" s="91">
        <v>10</v>
      </c>
      <c r="C1601" s="76" t="s">
        <v>919</v>
      </c>
      <c r="D1601" s="49" t="s">
        <v>920</v>
      </c>
      <c r="E1601" s="31" t="s">
        <v>9</v>
      </c>
      <c r="F1601" s="31" t="s">
        <v>20</v>
      </c>
      <c r="G1601" s="54">
        <v>2</v>
      </c>
    </row>
    <row r="1602" spans="1:7" s="5" customFormat="1" ht="195.6" hidden="1" customHeight="1" x14ac:dyDescent="0.2">
      <c r="A1602" s="15"/>
      <c r="B1602" s="91">
        <v>10</v>
      </c>
      <c r="C1602" s="76" t="s">
        <v>874</v>
      </c>
      <c r="D1602" s="49" t="s">
        <v>1244</v>
      </c>
      <c r="E1602" s="31" t="s">
        <v>9</v>
      </c>
      <c r="F1602" s="31" t="s">
        <v>20</v>
      </c>
      <c r="G1602" s="54">
        <v>2</v>
      </c>
    </row>
    <row r="1603" spans="1:7" s="5" customFormat="1" ht="60" hidden="1" customHeight="1" x14ac:dyDescent="0.2">
      <c r="A1603" s="15"/>
      <c r="B1603" s="91">
        <v>10</v>
      </c>
      <c r="C1603" s="76" t="s">
        <v>921</v>
      </c>
      <c r="D1603" s="49" t="s">
        <v>1245</v>
      </c>
      <c r="E1603" s="31" t="s">
        <v>9</v>
      </c>
      <c r="F1603" s="31" t="s">
        <v>20</v>
      </c>
      <c r="G1603" s="54">
        <v>1</v>
      </c>
    </row>
    <row r="1604" spans="1:7" s="5" customFormat="1" ht="60" hidden="1" customHeight="1" x14ac:dyDescent="0.2">
      <c r="A1604" s="15"/>
      <c r="B1604" s="91">
        <v>10</v>
      </c>
      <c r="C1604" s="76" t="s">
        <v>922</v>
      </c>
      <c r="D1604" s="49" t="s">
        <v>1246</v>
      </c>
      <c r="E1604" s="31" t="s">
        <v>979</v>
      </c>
      <c r="F1604" s="76" t="s">
        <v>21</v>
      </c>
      <c r="G1604" s="54">
        <v>2</v>
      </c>
    </row>
    <row r="1605" spans="1:7" s="5" customFormat="1" ht="60" hidden="1" customHeight="1" x14ac:dyDescent="0.2">
      <c r="A1605" s="15"/>
      <c r="B1605" s="91">
        <v>10</v>
      </c>
      <c r="C1605" s="76" t="s">
        <v>923</v>
      </c>
      <c r="D1605" s="49" t="s">
        <v>1247</v>
      </c>
      <c r="E1605" s="31" t="s">
        <v>9</v>
      </c>
      <c r="F1605" s="31" t="s">
        <v>20</v>
      </c>
      <c r="G1605" s="54">
        <v>5</v>
      </c>
    </row>
    <row r="1606" spans="1:7" s="5" customFormat="1" ht="60" hidden="1" customHeight="1" x14ac:dyDescent="0.2">
      <c r="A1606" s="15"/>
      <c r="B1606" s="91">
        <v>10</v>
      </c>
      <c r="C1606" s="76" t="s">
        <v>924</v>
      </c>
      <c r="D1606" s="49" t="s">
        <v>1248</v>
      </c>
      <c r="E1606" s="31" t="s">
        <v>9</v>
      </c>
      <c r="F1606" s="31" t="s">
        <v>20</v>
      </c>
      <c r="G1606" s="54">
        <v>1</v>
      </c>
    </row>
    <row r="1607" spans="1:7" s="5" customFormat="1" ht="60" hidden="1" customHeight="1" x14ac:dyDescent="0.2">
      <c r="A1607" s="15"/>
      <c r="B1607" s="91">
        <v>10</v>
      </c>
      <c r="C1607" s="76" t="s">
        <v>925</v>
      </c>
      <c r="D1607" s="49" t="s">
        <v>926</v>
      </c>
      <c r="E1607" s="31" t="s">
        <v>12</v>
      </c>
      <c r="F1607" s="76" t="s">
        <v>871</v>
      </c>
      <c r="G1607" s="54">
        <v>2</v>
      </c>
    </row>
    <row r="1608" spans="1:7" s="5" customFormat="1" ht="60" hidden="1" customHeight="1" x14ac:dyDescent="0.2">
      <c r="A1608" s="15"/>
      <c r="B1608" s="91">
        <v>10</v>
      </c>
      <c r="C1608" s="76" t="s">
        <v>867</v>
      </c>
      <c r="D1608" s="49" t="s">
        <v>927</v>
      </c>
      <c r="E1608" s="31" t="s">
        <v>9</v>
      </c>
      <c r="F1608" s="31" t="s">
        <v>20</v>
      </c>
      <c r="G1608" s="54">
        <v>2</v>
      </c>
    </row>
    <row r="1609" spans="1:7" s="5" customFormat="1" ht="60" hidden="1" customHeight="1" x14ac:dyDescent="0.2">
      <c r="A1609" s="15"/>
      <c r="B1609" s="91">
        <v>10</v>
      </c>
      <c r="C1609" s="76" t="s">
        <v>928</v>
      </c>
      <c r="D1609" s="49" t="s">
        <v>1249</v>
      </c>
      <c r="E1609" s="31" t="s">
        <v>11</v>
      </c>
      <c r="F1609" s="31" t="s">
        <v>2181</v>
      </c>
      <c r="G1609" s="54">
        <v>1</v>
      </c>
    </row>
    <row r="1610" spans="1:7" s="5" customFormat="1" ht="60" hidden="1" customHeight="1" x14ac:dyDescent="0.2">
      <c r="A1610" s="15"/>
      <c r="B1610" s="91">
        <v>10</v>
      </c>
      <c r="C1610" s="76" t="s">
        <v>928</v>
      </c>
      <c r="D1610" s="49" t="s">
        <v>1250</v>
      </c>
      <c r="E1610" s="31" t="s">
        <v>11</v>
      </c>
      <c r="F1610" s="31" t="s">
        <v>2181</v>
      </c>
      <c r="G1610" s="54">
        <v>1</v>
      </c>
    </row>
    <row r="1611" spans="1:7" s="5" customFormat="1" ht="60" hidden="1" customHeight="1" x14ac:dyDescent="0.2">
      <c r="A1611" s="15"/>
      <c r="B1611" s="91">
        <v>10</v>
      </c>
      <c r="C1611" s="76" t="s">
        <v>928</v>
      </c>
      <c r="D1611" s="49" t="s">
        <v>1251</v>
      </c>
      <c r="E1611" s="31" t="s">
        <v>11</v>
      </c>
      <c r="F1611" s="31" t="s">
        <v>2181</v>
      </c>
      <c r="G1611" s="54">
        <v>1</v>
      </c>
    </row>
    <row r="1612" spans="1:7" s="5" customFormat="1" ht="60" hidden="1" customHeight="1" x14ac:dyDescent="0.2">
      <c r="A1612" s="15"/>
      <c r="B1612" s="91">
        <v>10</v>
      </c>
      <c r="C1612" s="76" t="s">
        <v>929</v>
      </c>
      <c r="D1612" s="49" t="s">
        <v>983</v>
      </c>
      <c r="E1612" s="31" t="s">
        <v>12</v>
      </c>
      <c r="F1612" s="76" t="s">
        <v>700</v>
      </c>
      <c r="G1612" s="54">
        <v>2</v>
      </c>
    </row>
    <row r="1613" spans="1:7" s="5" customFormat="1" ht="60" hidden="1" customHeight="1" x14ac:dyDescent="0.2">
      <c r="A1613" s="15"/>
      <c r="B1613" s="91">
        <v>10</v>
      </c>
      <c r="C1613" s="76" t="s">
        <v>915</v>
      </c>
      <c r="D1613" s="49" t="s">
        <v>930</v>
      </c>
      <c r="E1613" s="31" t="s">
        <v>9</v>
      </c>
      <c r="F1613" s="31" t="s">
        <v>20</v>
      </c>
      <c r="G1613" s="54">
        <v>1</v>
      </c>
    </row>
    <row r="1614" spans="1:7" s="5" customFormat="1" ht="60" hidden="1" customHeight="1" x14ac:dyDescent="0.2">
      <c r="A1614" s="15"/>
      <c r="B1614" s="91">
        <v>10</v>
      </c>
      <c r="C1614" s="76" t="s">
        <v>931</v>
      </c>
      <c r="D1614" s="49" t="s">
        <v>968</v>
      </c>
      <c r="E1614" s="119" t="s">
        <v>976</v>
      </c>
      <c r="F1614" s="119" t="s">
        <v>2179</v>
      </c>
      <c r="G1614" s="54">
        <v>1</v>
      </c>
    </row>
    <row r="1615" spans="1:7" s="5" customFormat="1" ht="60" hidden="1" customHeight="1" x14ac:dyDescent="0.2">
      <c r="A1615" s="15"/>
      <c r="B1615" s="91">
        <v>10</v>
      </c>
      <c r="C1615" s="76" t="s">
        <v>876</v>
      </c>
      <c r="D1615" s="49" t="s">
        <v>932</v>
      </c>
      <c r="E1615" s="31" t="s">
        <v>10</v>
      </c>
      <c r="F1615" s="76" t="s">
        <v>2157</v>
      </c>
      <c r="G1615" s="54">
        <v>1</v>
      </c>
    </row>
    <row r="1616" spans="1:7" s="5" customFormat="1" ht="60" hidden="1" customHeight="1" x14ac:dyDescent="0.2">
      <c r="A1616" s="15"/>
      <c r="B1616" s="91">
        <v>10</v>
      </c>
      <c r="C1616" s="76" t="s">
        <v>875</v>
      </c>
      <c r="D1616" s="49" t="s">
        <v>933</v>
      </c>
      <c r="E1616" s="31" t="s">
        <v>9</v>
      </c>
      <c r="F1616" s="31" t="s">
        <v>20</v>
      </c>
      <c r="G1616" s="54">
        <v>5</v>
      </c>
    </row>
    <row r="1617" spans="1:7" s="5" customFormat="1" ht="118.15" hidden="1" customHeight="1" x14ac:dyDescent="0.2">
      <c r="A1617" s="15"/>
      <c r="B1617" s="91">
        <v>10</v>
      </c>
      <c r="C1617" s="76" t="s">
        <v>934</v>
      </c>
      <c r="D1617" s="49" t="s">
        <v>935</v>
      </c>
      <c r="E1617" s="119" t="s">
        <v>976</v>
      </c>
      <c r="F1617" s="119" t="s">
        <v>2179</v>
      </c>
      <c r="G1617" s="54">
        <v>1</v>
      </c>
    </row>
    <row r="1618" spans="1:7" s="5" customFormat="1" ht="60" hidden="1" customHeight="1" x14ac:dyDescent="0.2">
      <c r="A1618" s="15"/>
      <c r="B1618" s="91">
        <v>10</v>
      </c>
      <c r="C1618" s="76" t="s">
        <v>1430</v>
      </c>
      <c r="D1618" s="49" t="s">
        <v>1252</v>
      </c>
      <c r="E1618" s="76" t="s">
        <v>23</v>
      </c>
      <c r="F1618" s="31" t="s">
        <v>1452</v>
      </c>
      <c r="G1618" s="54">
        <v>2</v>
      </c>
    </row>
    <row r="1619" spans="1:7" s="5" customFormat="1" ht="60" hidden="1" customHeight="1" x14ac:dyDescent="0.2">
      <c r="A1619" s="15"/>
      <c r="B1619" s="91">
        <v>10</v>
      </c>
      <c r="C1619" s="76" t="s">
        <v>1431</v>
      </c>
      <c r="D1619" s="49" t="s">
        <v>1253</v>
      </c>
      <c r="E1619" s="76" t="s">
        <v>245</v>
      </c>
      <c r="F1619" s="31" t="s">
        <v>1452</v>
      </c>
      <c r="G1619" s="54">
        <v>2</v>
      </c>
    </row>
    <row r="1620" spans="1:7" s="5" customFormat="1" ht="103.15" hidden="1" customHeight="1" x14ac:dyDescent="0.2">
      <c r="A1620" s="15"/>
      <c r="B1620" s="91">
        <v>10</v>
      </c>
      <c r="C1620" s="76" t="s">
        <v>890</v>
      </c>
      <c r="D1620" s="95" t="s">
        <v>1432</v>
      </c>
      <c r="E1620" s="76" t="s">
        <v>23</v>
      </c>
      <c r="F1620" s="31" t="s">
        <v>1452</v>
      </c>
      <c r="G1620" s="54">
        <v>1</v>
      </c>
    </row>
    <row r="1621" spans="1:7" s="5" customFormat="1" ht="60" hidden="1" customHeight="1" x14ac:dyDescent="0.2">
      <c r="A1621" s="15"/>
      <c r="B1621" s="91">
        <v>10</v>
      </c>
      <c r="C1621" s="76" t="s">
        <v>936</v>
      </c>
      <c r="D1621" s="49" t="s">
        <v>937</v>
      </c>
      <c r="E1621" s="31" t="s">
        <v>9</v>
      </c>
      <c r="F1621" s="31" t="s">
        <v>20</v>
      </c>
      <c r="G1621" s="54">
        <v>0</v>
      </c>
    </row>
    <row r="1622" spans="1:7" s="5" customFormat="1" ht="60" hidden="1" customHeight="1" x14ac:dyDescent="0.2">
      <c r="A1622" s="15"/>
      <c r="B1622" s="91">
        <v>10</v>
      </c>
      <c r="C1622" s="76" t="s">
        <v>938</v>
      </c>
      <c r="D1622" s="49" t="s">
        <v>939</v>
      </c>
      <c r="E1622" s="31" t="s">
        <v>10</v>
      </c>
      <c r="F1622" s="76" t="s">
        <v>1874</v>
      </c>
      <c r="G1622" s="54">
        <v>1</v>
      </c>
    </row>
    <row r="1623" spans="1:7" s="5" customFormat="1" ht="60" hidden="1" customHeight="1" x14ac:dyDescent="0.2">
      <c r="A1623" s="15"/>
      <c r="B1623" s="91">
        <v>10</v>
      </c>
      <c r="C1623" s="76" t="s">
        <v>867</v>
      </c>
      <c r="D1623" s="49" t="s">
        <v>940</v>
      </c>
      <c r="E1623" s="76" t="s">
        <v>123</v>
      </c>
      <c r="F1623" s="76" t="s">
        <v>313</v>
      </c>
      <c r="G1623" s="54">
        <v>2</v>
      </c>
    </row>
    <row r="1624" spans="1:7" s="5" customFormat="1" ht="60" hidden="1" customHeight="1" x14ac:dyDescent="0.2">
      <c r="A1624" s="15"/>
      <c r="B1624" s="91">
        <v>10</v>
      </c>
      <c r="C1624" s="76" t="s">
        <v>1433</v>
      </c>
      <c r="D1624" s="49" t="s">
        <v>941</v>
      </c>
      <c r="E1624" s="76" t="s">
        <v>23</v>
      </c>
      <c r="F1624" s="76" t="s">
        <v>2147</v>
      </c>
      <c r="G1624" s="54">
        <v>1</v>
      </c>
    </row>
    <row r="1625" spans="1:7" s="5" customFormat="1" ht="60" hidden="1" customHeight="1" x14ac:dyDescent="0.2">
      <c r="A1625" s="15"/>
      <c r="B1625" s="91">
        <v>10</v>
      </c>
      <c r="C1625" s="76" t="s">
        <v>942</v>
      </c>
      <c r="D1625" s="49" t="s">
        <v>943</v>
      </c>
      <c r="E1625" s="76" t="s">
        <v>23</v>
      </c>
      <c r="F1625" s="31" t="s">
        <v>1452</v>
      </c>
      <c r="G1625" s="54">
        <v>1</v>
      </c>
    </row>
    <row r="1626" spans="1:7" s="5" customFormat="1" ht="60" hidden="1" customHeight="1" x14ac:dyDescent="0.2">
      <c r="A1626" s="15"/>
      <c r="B1626" s="91">
        <v>10</v>
      </c>
      <c r="C1626" s="76" t="s">
        <v>944</v>
      </c>
      <c r="D1626" s="49" t="s">
        <v>945</v>
      </c>
      <c r="E1626" s="31" t="s">
        <v>10</v>
      </c>
      <c r="F1626" s="76" t="s">
        <v>1874</v>
      </c>
      <c r="G1626" s="54">
        <v>0</v>
      </c>
    </row>
    <row r="1627" spans="1:7" s="5" customFormat="1" ht="60" hidden="1" customHeight="1" x14ac:dyDescent="0.2">
      <c r="A1627" s="15"/>
      <c r="B1627" s="91" t="s">
        <v>1453</v>
      </c>
      <c r="C1627" s="76" t="s">
        <v>946</v>
      </c>
      <c r="D1627" s="49" t="s">
        <v>2085</v>
      </c>
      <c r="E1627" s="119" t="s">
        <v>976</v>
      </c>
      <c r="F1627" s="119" t="s">
        <v>2179</v>
      </c>
      <c r="G1627" s="53">
        <v>9</v>
      </c>
    </row>
    <row r="1628" spans="1:7" s="5" customFormat="1" ht="60" hidden="1" customHeight="1" x14ac:dyDescent="0.2">
      <c r="A1628" s="15"/>
      <c r="B1628" s="91" t="s">
        <v>1453</v>
      </c>
      <c r="C1628" s="76" t="s">
        <v>946</v>
      </c>
      <c r="D1628" s="49" t="s">
        <v>2086</v>
      </c>
      <c r="E1628" s="119" t="s">
        <v>976</v>
      </c>
      <c r="F1628" s="119" t="s">
        <v>2179</v>
      </c>
      <c r="G1628" s="53">
        <v>8</v>
      </c>
    </row>
    <row r="1629" spans="1:7" s="5" customFormat="1" ht="60" hidden="1" customHeight="1" x14ac:dyDescent="0.2">
      <c r="A1629" s="15"/>
      <c r="B1629" s="91" t="s">
        <v>1453</v>
      </c>
      <c r="C1629" s="76" t="s">
        <v>946</v>
      </c>
      <c r="D1629" s="49" t="s">
        <v>238</v>
      </c>
      <c r="E1629" s="119" t="s">
        <v>976</v>
      </c>
      <c r="F1629" s="119" t="s">
        <v>2179</v>
      </c>
      <c r="G1629" s="53">
        <v>8</v>
      </c>
    </row>
    <row r="1630" spans="1:7" s="5" customFormat="1" ht="60" hidden="1" customHeight="1" x14ac:dyDescent="0.2">
      <c r="A1630" s="15"/>
      <c r="B1630" s="91" t="s">
        <v>1453</v>
      </c>
      <c r="C1630" s="76" t="s">
        <v>946</v>
      </c>
      <c r="D1630" s="49" t="s">
        <v>2087</v>
      </c>
      <c r="E1630" s="119" t="s">
        <v>976</v>
      </c>
      <c r="F1630" s="119" t="s">
        <v>2179</v>
      </c>
      <c r="G1630" s="53">
        <v>8</v>
      </c>
    </row>
    <row r="1631" spans="1:7" s="5" customFormat="1" ht="60" hidden="1" customHeight="1" x14ac:dyDescent="0.2">
      <c r="A1631" s="15"/>
      <c r="B1631" s="51" t="s">
        <v>1453</v>
      </c>
      <c r="C1631" s="31" t="s">
        <v>946</v>
      </c>
      <c r="D1631" s="32" t="s">
        <v>947</v>
      </c>
      <c r="E1631" s="31" t="s">
        <v>9</v>
      </c>
      <c r="F1631" s="31" t="s">
        <v>20</v>
      </c>
      <c r="G1631" s="82">
        <v>19</v>
      </c>
    </row>
    <row r="1632" spans="1:7" s="5" customFormat="1" ht="60" hidden="1" customHeight="1" x14ac:dyDescent="0.2">
      <c r="A1632" s="15"/>
      <c r="B1632" s="51" t="s">
        <v>1453</v>
      </c>
      <c r="C1632" s="31" t="s">
        <v>946</v>
      </c>
      <c r="D1632" s="32" t="s">
        <v>2088</v>
      </c>
      <c r="E1632" s="31" t="s">
        <v>9</v>
      </c>
      <c r="F1632" s="31" t="s">
        <v>20</v>
      </c>
      <c r="G1632" s="82">
        <v>17</v>
      </c>
    </row>
    <row r="1633" spans="1:7" s="5" customFormat="1" ht="60" hidden="1" customHeight="1" x14ac:dyDescent="0.2">
      <c r="A1633" s="15"/>
      <c r="B1633" s="51" t="s">
        <v>1453</v>
      </c>
      <c r="C1633" s="31" t="s">
        <v>949</v>
      </c>
      <c r="D1633" s="32" t="s">
        <v>2089</v>
      </c>
      <c r="E1633" s="31" t="s">
        <v>9</v>
      </c>
      <c r="F1633" s="31" t="s">
        <v>20</v>
      </c>
      <c r="G1633" s="82">
        <v>16</v>
      </c>
    </row>
    <row r="1634" spans="1:7" s="5" customFormat="1" ht="103.9" hidden="1" customHeight="1" x14ac:dyDescent="0.2">
      <c r="A1634" s="15"/>
      <c r="B1634" s="51" t="s">
        <v>1453</v>
      </c>
      <c r="C1634" s="31" t="s">
        <v>948</v>
      </c>
      <c r="D1634" s="32" t="s">
        <v>2127</v>
      </c>
      <c r="E1634" s="31" t="s">
        <v>9</v>
      </c>
      <c r="F1634" s="31" t="s">
        <v>20</v>
      </c>
      <c r="G1634" s="82">
        <v>16</v>
      </c>
    </row>
    <row r="1635" spans="1:7" s="5" customFormat="1" ht="105" hidden="1" customHeight="1" x14ac:dyDescent="0.2">
      <c r="A1635" s="15"/>
      <c r="B1635" s="51" t="s">
        <v>1453</v>
      </c>
      <c r="C1635" s="31" t="s">
        <v>946</v>
      </c>
      <c r="D1635" s="32" t="s">
        <v>2090</v>
      </c>
      <c r="E1635" s="31" t="s">
        <v>9</v>
      </c>
      <c r="F1635" s="31" t="s">
        <v>20</v>
      </c>
      <c r="G1635" s="82">
        <v>15</v>
      </c>
    </row>
    <row r="1636" spans="1:7" s="5" customFormat="1" ht="60" hidden="1" customHeight="1" x14ac:dyDescent="0.2">
      <c r="A1636" s="15"/>
      <c r="B1636" s="51" t="s">
        <v>1453</v>
      </c>
      <c r="C1636" s="31" t="s">
        <v>2091</v>
      </c>
      <c r="D1636" s="32" t="s">
        <v>2092</v>
      </c>
      <c r="E1636" s="31" t="s">
        <v>9</v>
      </c>
      <c r="F1636" s="31" t="s">
        <v>20</v>
      </c>
      <c r="G1636" s="82">
        <v>15</v>
      </c>
    </row>
    <row r="1637" spans="1:7" s="5" customFormat="1" ht="60" hidden="1" customHeight="1" x14ac:dyDescent="0.2">
      <c r="A1637" s="15"/>
      <c r="B1637" s="51" t="s">
        <v>1453</v>
      </c>
      <c r="C1637" s="31" t="s">
        <v>948</v>
      </c>
      <c r="D1637" s="32" t="s">
        <v>967</v>
      </c>
      <c r="E1637" s="31" t="s">
        <v>9</v>
      </c>
      <c r="F1637" s="31" t="s">
        <v>20</v>
      </c>
      <c r="G1637" s="82">
        <v>15</v>
      </c>
    </row>
    <row r="1638" spans="1:7" s="5" customFormat="1" ht="60" hidden="1" customHeight="1" x14ac:dyDescent="0.2">
      <c r="A1638" s="15"/>
      <c r="B1638" s="51" t="s">
        <v>1453</v>
      </c>
      <c r="C1638" s="31" t="s">
        <v>966</v>
      </c>
      <c r="D1638" s="32" t="s">
        <v>2093</v>
      </c>
      <c r="E1638" s="31" t="s">
        <v>9</v>
      </c>
      <c r="F1638" s="31" t="s">
        <v>20</v>
      </c>
      <c r="G1638" s="82">
        <v>12</v>
      </c>
    </row>
    <row r="1639" spans="1:7" s="5" customFormat="1" ht="60" hidden="1" customHeight="1" x14ac:dyDescent="0.2">
      <c r="A1639" s="15"/>
      <c r="B1639" s="51" t="s">
        <v>1453</v>
      </c>
      <c r="C1639" s="31" t="s">
        <v>948</v>
      </c>
      <c r="D1639" s="32" t="s">
        <v>2094</v>
      </c>
      <c r="E1639" s="31" t="s">
        <v>9</v>
      </c>
      <c r="F1639" s="31" t="s">
        <v>20</v>
      </c>
      <c r="G1639" s="53">
        <v>10</v>
      </c>
    </row>
    <row r="1640" spans="1:7" s="5" customFormat="1" ht="60" hidden="1" customHeight="1" x14ac:dyDescent="0.2">
      <c r="A1640" s="15"/>
      <c r="B1640" s="51" t="s">
        <v>1453</v>
      </c>
      <c r="C1640" s="31" t="s">
        <v>950</v>
      </c>
      <c r="D1640" s="32" t="s">
        <v>951</v>
      </c>
      <c r="E1640" s="31" t="s">
        <v>9</v>
      </c>
      <c r="F1640" s="31" t="s">
        <v>20</v>
      </c>
      <c r="G1640" s="53">
        <v>8</v>
      </c>
    </row>
    <row r="1641" spans="1:7" s="5" customFormat="1" ht="60" hidden="1" customHeight="1" x14ac:dyDescent="0.2">
      <c r="A1641" s="15"/>
      <c r="B1641" s="51" t="s">
        <v>1453</v>
      </c>
      <c r="C1641" s="31" t="s">
        <v>952</v>
      </c>
      <c r="D1641" s="32" t="s">
        <v>953</v>
      </c>
      <c r="E1641" s="31" t="s">
        <v>9</v>
      </c>
      <c r="F1641" s="31" t="s">
        <v>20</v>
      </c>
      <c r="G1641" s="53">
        <v>8</v>
      </c>
    </row>
    <row r="1642" spans="1:7" s="5" customFormat="1" ht="100.9" hidden="1" customHeight="1" x14ac:dyDescent="0.2">
      <c r="A1642" s="15"/>
      <c r="B1642" s="51" t="s">
        <v>1453</v>
      </c>
      <c r="C1642" s="31" t="s">
        <v>2095</v>
      </c>
      <c r="D1642" s="32" t="s">
        <v>2096</v>
      </c>
      <c r="E1642" s="31" t="s">
        <v>9</v>
      </c>
      <c r="F1642" s="31" t="s">
        <v>20</v>
      </c>
      <c r="G1642" s="82">
        <v>17</v>
      </c>
    </row>
    <row r="1643" spans="1:7" s="5" customFormat="1" ht="60" hidden="1" customHeight="1" x14ac:dyDescent="0.2">
      <c r="A1643" s="15"/>
      <c r="B1643" s="51" t="s">
        <v>1453</v>
      </c>
      <c r="C1643" s="31" t="s">
        <v>946</v>
      </c>
      <c r="D1643" s="32" t="s">
        <v>963</v>
      </c>
      <c r="E1643" s="31" t="s">
        <v>9</v>
      </c>
      <c r="F1643" s="31" t="s">
        <v>20</v>
      </c>
      <c r="G1643" s="53">
        <v>8</v>
      </c>
    </row>
    <row r="1644" spans="1:7" s="5" customFormat="1" ht="124.9" hidden="1" customHeight="1" x14ac:dyDescent="0.2">
      <c r="A1644" s="15"/>
      <c r="B1644" s="51" t="s">
        <v>1453</v>
      </c>
      <c r="C1644" s="31" t="s">
        <v>946</v>
      </c>
      <c r="D1644" s="32" t="s">
        <v>2097</v>
      </c>
      <c r="E1644" s="31" t="s">
        <v>9</v>
      </c>
      <c r="F1644" s="31" t="s">
        <v>20</v>
      </c>
      <c r="G1644" s="53">
        <v>8</v>
      </c>
    </row>
    <row r="1645" spans="1:7" s="5" customFormat="1" ht="60" hidden="1" customHeight="1" x14ac:dyDescent="0.2">
      <c r="A1645" s="15"/>
      <c r="B1645" s="51" t="s">
        <v>1453</v>
      </c>
      <c r="C1645" s="31" t="s">
        <v>2098</v>
      </c>
      <c r="D1645" s="32" t="s">
        <v>2099</v>
      </c>
      <c r="E1645" s="31" t="s">
        <v>9</v>
      </c>
      <c r="F1645" s="31" t="s">
        <v>20</v>
      </c>
      <c r="G1645" s="82">
        <v>17</v>
      </c>
    </row>
    <row r="1646" spans="1:7" s="5" customFormat="1" ht="150" hidden="1" customHeight="1" x14ac:dyDescent="0.2">
      <c r="A1646" s="15"/>
      <c r="B1646" s="51" t="s">
        <v>1453</v>
      </c>
      <c r="C1646" s="31" t="s">
        <v>2091</v>
      </c>
      <c r="D1646" s="32" t="s">
        <v>2100</v>
      </c>
      <c r="E1646" s="31" t="s">
        <v>9</v>
      </c>
      <c r="F1646" s="31" t="s">
        <v>20</v>
      </c>
      <c r="G1646" s="53">
        <v>8</v>
      </c>
    </row>
    <row r="1647" spans="1:7" s="5" customFormat="1" ht="169.15" hidden="1" customHeight="1" x14ac:dyDescent="0.2">
      <c r="A1647" s="15"/>
      <c r="B1647" s="51" t="s">
        <v>1453</v>
      </c>
      <c r="C1647" s="31" t="s">
        <v>2091</v>
      </c>
      <c r="D1647" s="32" t="s">
        <v>2128</v>
      </c>
      <c r="E1647" s="31" t="s">
        <v>9</v>
      </c>
      <c r="F1647" s="31" t="s">
        <v>20</v>
      </c>
      <c r="G1647" s="82">
        <v>15</v>
      </c>
    </row>
    <row r="1648" spans="1:7" s="5" customFormat="1" ht="60" hidden="1" customHeight="1" x14ac:dyDescent="0.25">
      <c r="A1648" s="25"/>
      <c r="B1648" s="51" t="s">
        <v>1453</v>
      </c>
      <c r="C1648" s="31" t="s">
        <v>2091</v>
      </c>
      <c r="D1648" s="32" t="s">
        <v>2101</v>
      </c>
      <c r="E1648" s="31" t="s">
        <v>9</v>
      </c>
      <c r="F1648" s="31" t="s">
        <v>20</v>
      </c>
      <c r="G1648" s="82">
        <v>15</v>
      </c>
    </row>
    <row r="1649" spans="2:7" ht="60" hidden="1" customHeight="1" x14ac:dyDescent="0.25">
      <c r="B1649" s="51" t="s">
        <v>1453</v>
      </c>
      <c r="C1649" s="31" t="s">
        <v>965</v>
      </c>
      <c r="D1649" s="32" t="s">
        <v>2102</v>
      </c>
      <c r="E1649" s="31" t="s">
        <v>10</v>
      </c>
      <c r="F1649" s="76" t="s">
        <v>1874</v>
      </c>
      <c r="G1649" s="82">
        <v>15</v>
      </c>
    </row>
    <row r="1650" spans="2:7" ht="79.150000000000006" hidden="1" customHeight="1" x14ac:dyDescent="0.25">
      <c r="B1650" s="51" t="s">
        <v>1453</v>
      </c>
      <c r="C1650" s="31" t="s">
        <v>1255</v>
      </c>
      <c r="D1650" s="32" t="s">
        <v>1256</v>
      </c>
      <c r="E1650" s="31" t="s">
        <v>10</v>
      </c>
      <c r="F1650" s="76" t="s">
        <v>1874</v>
      </c>
      <c r="G1650" s="53">
        <v>9</v>
      </c>
    </row>
    <row r="1651" spans="2:7" ht="60" hidden="1" customHeight="1" x14ac:dyDescent="0.25">
      <c r="B1651" s="51" t="s">
        <v>1453</v>
      </c>
      <c r="C1651" s="31" t="s">
        <v>946</v>
      </c>
      <c r="D1651" s="32" t="s">
        <v>2103</v>
      </c>
      <c r="E1651" s="31" t="s">
        <v>10</v>
      </c>
      <c r="F1651" s="76" t="s">
        <v>1874</v>
      </c>
      <c r="G1651" s="53">
        <v>7</v>
      </c>
    </row>
    <row r="1652" spans="2:7" ht="96" hidden="1" customHeight="1" x14ac:dyDescent="0.25">
      <c r="B1652" s="51" t="s">
        <v>1453</v>
      </c>
      <c r="C1652" s="31" t="s">
        <v>2104</v>
      </c>
      <c r="D1652" s="32" t="s">
        <v>2105</v>
      </c>
      <c r="E1652" s="31" t="s">
        <v>10</v>
      </c>
      <c r="F1652" s="76" t="s">
        <v>2149</v>
      </c>
      <c r="G1652" s="82">
        <v>17</v>
      </c>
    </row>
    <row r="1653" spans="2:7" ht="60" hidden="1" customHeight="1" x14ac:dyDescent="0.25">
      <c r="B1653" s="51" t="s">
        <v>1453</v>
      </c>
      <c r="C1653" s="31" t="s">
        <v>2106</v>
      </c>
      <c r="D1653" s="32" t="s">
        <v>2107</v>
      </c>
      <c r="E1653" s="31" t="s">
        <v>10</v>
      </c>
      <c r="F1653" s="76" t="s">
        <v>1874</v>
      </c>
      <c r="G1653" s="82">
        <v>19</v>
      </c>
    </row>
    <row r="1654" spans="2:7" ht="81" hidden="1" customHeight="1" x14ac:dyDescent="0.25">
      <c r="B1654" s="51" t="s">
        <v>1453</v>
      </c>
      <c r="C1654" s="31" t="s">
        <v>946</v>
      </c>
      <c r="D1654" s="32" t="s">
        <v>2108</v>
      </c>
      <c r="E1654" s="31" t="s">
        <v>23</v>
      </c>
      <c r="F1654" s="31" t="s">
        <v>1452</v>
      </c>
      <c r="G1654" s="82">
        <v>17</v>
      </c>
    </row>
    <row r="1655" spans="2:7" ht="91.15" hidden="1" customHeight="1" x14ac:dyDescent="0.25">
      <c r="B1655" s="51" t="s">
        <v>1453</v>
      </c>
      <c r="C1655" s="31" t="s">
        <v>946</v>
      </c>
      <c r="D1655" s="32" t="s">
        <v>954</v>
      </c>
      <c r="E1655" s="31" t="s">
        <v>23</v>
      </c>
      <c r="F1655" s="31" t="s">
        <v>1452</v>
      </c>
      <c r="G1655" s="53">
        <v>8</v>
      </c>
    </row>
    <row r="1656" spans="2:7" ht="60" hidden="1" customHeight="1" x14ac:dyDescent="0.25">
      <c r="B1656" s="91" t="s">
        <v>1453</v>
      </c>
      <c r="C1656" s="76" t="s">
        <v>955</v>
      </c>
      <c r="D1656" s="49" t="s">
        <v>2109</v>
      </c>
      <c r="E1656" s="76" t="s">
        <v>984</v>
      </c>
      <c r="F1656" s="31" t="s">
        <v>2152</v>
      </c>
      <c r="G1656" s="54">
        <v>6</v>
      </c>
    </row>
    <row r="1657" spans="2:7" ht="60" hidden="1" customHeight="1" x14ac:dyDescent="0.25">
      <c r="B1657" s="91" t="s">
        <v>1453</v>
      </c>
      <c r="C1657" s="76" t="s">
        <v>946</v>
      </c>
      <c r="D1657" s="49" t="s">
        <v>957</v>
      </c>
      <c r="E1657" s="76" t="s">
        <v>126</v>
      </c>
      <c r="F1657" s="76" t="s">
        <v>1267</v>
      </c>
      <c r="G1657" s="53">
        <v>9</v>
      </c>
    </row>
    <row r="1658" spans="2:7" ht="129" hidden="1" customHeight="1" x14ac:dyDescent="0.25">
      <c r="B1658" s="91" t="s">
        <v>1453</v>
      </c>
      <c r="C1658" s="106" t="s">
        <v>946</v>
      </c>
      <c r="D1658" s="49" t="s">
        <v>2143</v>
      </c>
      <c r="E1658" s="106" t="s">
        <v>126</v>
      </c>
      <c r="F1658" s="76" t="s">
        <v>1267</v>
      </c>
      <c r="G1658" s="84">
        <v>8</v>
      </c>
    </row>
    <row r="1659" spans="2:7" ht="78" hidden="1" customHeight="1" x14ac:dyDescent="0.25">
      <c r="B1659" s="91" t="s">
        <v>1453</v>
      </c>
      <c r="C1659" s="76" t="s">
        <v>946</v>
      </c>
      <c r="D1659" s="49" t="s">
        <v>956</v>
      </c>
      <c r="E1659" s="76" t="s">
        <v>126</v>
      </c>
      <c r="F1659" s="76" t="s">
        <v>1267</v>
      </c>
      <c r="G1659" s="53">
        <v>8</v>
      </c>
    </row>
    <row r="1660" spans="2:7" ht="82.9" hidden="1" customHeight="1" x14ac:dyDescent="0.25">
      <c r="B1660" s="91" t="s">
        <v>1453</v>
      </c>
      <c r="C1660" s="76" t="s">
        <v>946</v>
      </c>
      <c r="D1660" s="49" t="s">
        <v>2110</v>
      </c>
      <c r="E1660" s="76" t="s">
        <v>126</v>
      </c>
      <c r="F1660" s="76" t="s">
        <v>1267</v>
      </c>
      <c r="G1660" s="53">
        <v>8</v>
      </c>
    </row>
    <row r="1661" spans="2:7" ht="108" hidden="1" customHeight="1" x14ac:dyDescent="0.25">
      <c r="B1661" s="51" t="s">
        <v>1453</v>
      </c>
      <c r="C1661" s="31" t="s">
        <v>966</v>
      </c>
      <c r="D1661" s="32" t="s">
        <v>2111</v>
      </c>
      <c r="E1661" s="31" t="s">
        <v>126</v>
      </c>
      <c r="F1661" s="31" t="s">
        <v>20</v>
      </c>
      <c r="G1661" s="53">
        <v>8</v>
      </c>
    </row>
    <row r="1662" spans="2:7" ht="60" hidden="1" customHeight="1" x14ac:dyDescent="0.25">
      <c r="B1662" s="51" t="s">
        <v>1453</v>
      </c>
      <c r="C1662" s="31" t="s">
        <v>946</v>
      </c>
      <c r="D1662" s="32" t="s">
        <v>962</v>
      </c>
      <c r="E1662" s="31" t="s">
        <v>24</v>
      </c>
      <c r="F1662" s="76" t="s">
        <v>2169</v>
      </c>
      <c r="G1662" s="53">
        <v>8</v>
      </c>
    </row>
    <row r="1663" spans="2:7" ht="60" hidden="1" customHeight="1" x14ac:dyDescent="0.25">
      <c r="B1663" s="51" t="s">
        <v>1453</v>
      </c>
      <c r="C1663" s="31" t="s">
        <v>946</v>
      </c>
      <c r="D1663" s="32" t="s">
        <v>2112</v>
      </c>
      <c r="E1663" s="31" t="s">
        <v>122</v>
      </c>
      <c r="F1663" s="76" t="s">
        <v>2157</v>
      </c>
      <c r="G1663" s="53">
        <v>8</v>
      </c>
    </row>
    <row r="1664" spans="2:7" ht="106.15" hidden="1" customHeight="1" x14ac:dyDescent="0.25">
      <c r="B1664" s="51" t="s">
        <v>1453</v>
      </c>
      <c r="C1664" s="31" t="s">
        <v>966</v>
      </c>
      <c r="D1664" s="32" t="s">
        <v>2113</v>
      </c>
      <c r="E1664" s="31" t="s">
        <v>122</v>
      </c>
      <c r="F1664" s="76" t="s">
        <v>1874</v>
      </c>
      <c r="G1664" s="53">
        <v>9</v>
      </c>
    </row>
    <row r="1665" spans="2:7" ht="60" hidden="1" customHeight="1" x14ac:dyDescent="0.25">
      <c r="B1665" s="51" t="s">
        <v>1453</v>
      </c>
      <c r="C1665" s="31" t="s">
        <v>2098</v>
      </c>
      <c r="D1665" s="32" t="s">
        <v>2114</v>
      </c>
      <c r="E1665" s="31" t="s">
        <v>122</v>
      </c>
      <c r="F1665" s="76" t="s">
        <v>1874</v>
      </c>
      <c r="G1665" s="53">
        <v>7</v>
      </c>
    </row>
    <row r="1666" spans="2:7" ht="60" hidden="1" customHeight="1" x14ac:dyDescent="0.25">
      <c r="B1666" s="91" t="s">
        <v>1453</v>
      </c>
      <c r="C1666" s="76" t="s">
        <v>946</v>
      </c>
      <c r="D1666" s="49" t="s">
        <v>958</v>
      </c>
      <c r="E1666" s="76" t="s">
        <v>123</v>
      </c>
      <c r="F1666" s="76" t="s">
        <v>313</v>
      </c>
      <c r="G1666" s="54">
        <v>6</v>
      </c>
    </row>
    <row r="1667" spans="2:7" ht="136.9" hidden="1" customHeight="1" x14ac:dyDescent="0.25">
      <c r="B1667" s="91" t="s">
        <v>1453</v>
      </c>
      <c r="C1667" s="76" t="s">
        <v>946</v>
      </c>
      <c r="D1667" s="49" t="s">
        <v>2115</v>
      </c>
      <c r="E1667" s="76" t="s">
        <v>123</v>
      </c>
      <c r="F1667" s="76" t="s">
        <v>2176</v>
      </c>
      <c r="G1667" s="82">
        <v>18</v>
      </c>
    </row>
    <row r="1668" spans="2:7" ht="60" hidden="1" customHeight="1" x14ac:dyDescent="0.25">
      <c r="B1668" s="51" t="s">
        <v>1453</v>
      </c>
      <c r="C1668" s="31" t="s">
        <v>946</v>
      </c>
      <c r="D1668" s="32" t="s">
        <v>959</v>
      </c>
      <c r="E1668" s="31" t="s">
        <v>979</v>
      </c>
      <c r="F1668" s="31" t="s">
        <v>21</v>
      </c>
      <c r="G1668" s="82">
        <v>14</v>
      </c>
    </row>
    <row r="1669" spans="2:7" ht="90" hidden="1" customHeight="1" x14ac:dyDescent="0.25">
      <c r="B1669" s="51" t="s">
        <v>1453</v>
      </c>
      <c r="C1669" s="31" t="s">
        <v>946</v>
      </c>
      <c r="D1669" s="32" t="s">
        <v>2116</v>
      </c>
      <c r="E1669" s="31" t="s">
        <v>979</v>
      </c>
      <c r="F1669" s="31" t="s">
        <v>21</v>
      </c>
      <c r="G1669" s="82">
        <v>13</v>
      </c>
    </row>
    <row r="1670" spans="2:7" ht="121.9" hidden="1" customHeight="1" x14ac:dyDescent="0.25">
      <c r="B1670" s="51" t="s">
        <v>1453</v>
      </c>
      <c r="C1670" s="31" t="s">
        <v>946</v>
      </c>
      <c r="D1670" s="32" t="s">
        <v>964</v>
      </c>
      <c r="E1670" s="31" t="s">
        <v>979</v>
      </c>
      <c r="F1670" s="31" t="s">
        <v>21</v>
      </c>
      <c r="G1670" s="82">
        <v>13</v>
      </c>
    </row>
    <row r="1671" spans="2:7" ht="60" hidden="1" customHeight="1" x14ac:dyDescent="0.25">
      <c r="B1671" s="51" t="s">
        <v>1453</v>
      </c>
      <c r="C1671" s="69" t="s">
        <v>946</v>
      </c>
      <c r="D1671" s="70" t="s">
        <v>2117</v>
      </c>
      <c r="E1671" s="31" t="s">
        <v>979</v>
      </c>
      <c r="F1671" s="69" t="s">
        <v>21</v>
      </c>
      <c r="G1671" s="83">
        <v>12</v>
      </c>
    </row>
    <row r="1672" spans="2:7" ht="138" hidden="1" customHeight="1" x14ac:dyDescent="0.25">
      <c r="B1672" s="51" t="s">
        <v>1453</v>
      </c>
      <c r="C1672" s="69" t="s">
        <v>946</v>
      </c>
      <c r="D1672" s="70" t="s">
        <v>2118</v>
      </c>
      <c r="E1672" s="31" t="s">
        <v>979</v>
      </c>
      <c r="F1672" s="31" t="s">
        <v>2180</v>
      </c>
      <c r="G1672" s="83">
        <v>17</v>
      </c>
    </row>
    <row r="1673" spans="2:7" ht="105" hidden="1" customHeight="1" x14ac:dyDescent="0.25">
      <c r="B1673" s="51" t="s">
        <v>1453</v>
      </c>
      <c r="C1673" s="31" t="s">
        <v>946</v>
      </c>
      <c r="D1673" s="32" t="s">
        <v>1254</v>
      </c>
      <c r="E1673" s="31" t="s">
        <v>11</v>
      </c>
      <c r="F1673" s="31" t="s">
        <v>2181</v>
      </c>
      <c r="G1673" s="53">
        <v>9</v>
      </c>
    </row>
    <row r="1674" spans="2:7" ht="60" hidden="1" customHeight="1" x14ac:dyDescent="0.25">
      <c r="B1674" s="51" t="s">
        <v>1453</v>
      </c>
      <c r="C1674" s="69" t="s">
        <v>946</v>
      </c>
      <c r="D1674" s="32" t="s">
        <v>2144</v>
      </c>
      <c r="E1674" s="31" t="s">
        <v>11</v>
      </c>
      <c r="F1674" s="31" t="s">
        <v>2181</v>
      </c>
      <c r="G1674" s="84">
        <v>8</v>
      </c>
    </row>
    <row r="1675" spans="2:7" ht="60" hidden="1" customHeight="1" x14ac:dyDescent="0.25">
      <c r="B1675" s="51" t="s">
        <v>1453</v>
      </c>
      <c r="C1675" s="31" t="s">
        <v>946</v>
      </c>
      <c r="D1675" s="32" t="s">
        <v>2119</v>
      </c>
      <c r="E1675" s="31" t="s">
        <v>11</v>
      </c>
      <c r="F1675" s="31" t="s">
        <v>2181</v>
      </c>
      <c r="G1675" s="53">
        <v>8</v>
      </c>
    </row>
    <row r="1676" spans="2:7" ht="127.9" customHeight="1" x14ac:dyDescent="0.25">
      <c r="B1676" s="91" t="s">
        <v>1453</v>
      </c>
      <c r="C1676" s="106" t="s">
        <v>946</v>
      </c>
      <c r="D1676" s="49" t="s">
        <v>2145</v>
      </c>
      <c r="E1676" s="76" t="s">
        <v>11</v>
      </c>
      <c r="F1676" s="106" t="s">
        <v>2183</v>
      </c>
      <c r="G1676" s="84">
        <v>10</v>
      </c>
    </row>
    <row r="1677" spans="2:7" ht="81" customHeight="1" x14ac:dyDescent="0.25">
      <c r="B1677" s="91" t="s">
        <v>1453</v>
      </c>
      <c r="C1677" s="76" t="s">
        <v>2120</v>
      </c>
      <c r="D1677" s="49" t="s">
        <v>2121</v>
      </c>
      <c r="E1677" s="76" t="s">
        <v>11</v>
      </c>
      <c r="F1677" s="106" t="s">
        <v>2183</v>
      </c>
      <c r="G1677" s="82">
        <v>12</v>
      </c>
    </row>
    <row r="1678" spans="2:7" ht="100.15" customHeight="1" x14ac:dyDescent="0.25">
      <c r="B1678" s="91" t="s">
        <v>1453</v>
      </c>
      <c r="C1678" s="76" t="s">
        <v>2122</v>
      </c>
      <c r="D1678" s="49" t="s">
        <v>2123</v>
      </c>
      <c r="E1678" s="76" t="s">
        <v>11</v>
      </c>
      <c r="F1678" s="106" t="s">
        <v>2183</v>
      </c>
      <c r="G1678" s="55"/>
    </row>
    <row r="1679" spans="2:7" ht="60" hidden="1" customHeight="1" x14ac:dyDescent="0.25">
      <c r="B1679" s="51" t="s">
        <v>1453</v>
      </c>
      <c r="C1679" s="31" t="s">
        <v>946</v>
      </c>
      <c r="D1679" s="32" t="s">
        <v>2124</v>
      </c>
      <c r="E1679" s="31" t="s">
        <v>12</v>
      </c>
      <c r="F1679" s="31" t="s">
        <v>204</v>
      </c>
      <c r="G1679" s="53">
        <v>8</v>
      </c>
    </row>
    <row r="1680" spans="2:7" ht="60" hidden="1" customHeight="1" x14ac:dyDescent="0.25">
      <c r="B1680" s="51" t="s">
        <v>1453</v>
      </c>
      <c r="C1680" s="31" t="s">
        <v>946</v>
      </c>
      <c r="D1680" s="32" t="s">
        <v>960</v>
      </c>
      <c r="E1680" s="31" t="s">
        <v>13</v>
      </c>
      <c r="F1680" s="31" t="s">
        <v>2146</v>
      </c>
      <c r="G1680" s="53">
        <v>7</v>
      </c>
    </row>
    <row r="1681" spans="2:7" ht="60" hidden="1" customHeight="1" x14ac:dyDescent="0.25">
      <c r="B1681" s="91" t="s">
        <v>1453</v>
      </c>
      <c r="C1681" s="76" t="s">
        <v>946</v>
      </c>
      <c r="D1681" s="49" t="s">
        <v>961</v>
      </c>
      <c r="E1681" s="76" t="s">
        <v>13</v>
      </c>
      <c r="F1681" s="31" t="s">
        <v>2146</v>
      </c>
      <c r="G1681" s="54">
        <v>6</v>
      </c>
    </row>
    <row r="1682" spans="2:7" ht="114" hidden="1" customHeight="1" x14ac:dyDescent="0.25">
      <c r="B1682" s="51" t="s">
        <v>1453</v>
      </c>
      <c r="C1682" s="31" t="s">
        <v>946</v>
      </c>
      <c r="D1682" s="32" t="s">
        <v>2125</v>
      </c>
      <c r="E1682" s="31" t="s">
        <v>13</v>
      </c>
      <c r="F1682" s="31" t="s">
        <v>2146</v>
      </c>
      <c r="G1682" s="53">
        <v>7</v>
      </c>
    </row>
    <row r="1683" spans="2:7" ht="99" hidden="1" customHeight="1" x14ac:dyDescent="0.25">
      <c r="B1683" s="51" t="s">
        <v>1453</v>
      </c>
      <c r="C1683" s="31" t="s">
        <v>1255</v>
      </c>
      <c r="D1683" s="32" t="s">
        <v>2126</v>
      </c>
      <c r="E1683" s="31" t="s">
        <v>245</v>
      </c>
      <c r="F1683" s="76" t="s">
        <v>2147</v>
      </c>
      <c r="G1683" s="53">
        <v>7</v>
      </c>
    </row>
    <row r="1684" spans="2:7" ht="60" hidden="1" customHeight="1" x14ac:dyDescent="0.25">
      <c r="B1684" s="71" t="s">
        <v>975</v>
      </c>
      <c r="C1684" s="72" t="s">
        <v>1439</v>
      </c>
      <c r="D1684" s="73" t="s">
        <v>1441</v>
      </c>
      <c r="E1684" s="72" t="s">
        <v>984</v>
      </c>
      <c r="F1684" s="119" t="s">
        <v>2179</v>
      </c>
      <c r="G1684" s="54">
        <v>5</v>
      </c>
    </row>
    <row r="1685" spans="2:7" ht="60" hidden="1" customHeight="1" x14ac:dyDescent="0.25">
      <c r="B1685" s="71" t="s">
        <v>975</v>
      </c>
      <c r="C1685" s="72" t="s">
        <v>1439</v>
      </c>
      <c r="D1685" s="74" t="s">
        <v>1442</v>
      </c>
      <c r="E1685" s="75" t="s">
        <v>126</v>
      </c>
      <c r="F1685" s="119" t="s">
        <v>2179</v>
      </c>
      <c r="G1685" s="54">
        <v>5</v>
      </c>
    </row>
    <row r="1686" spans="2:7" ht="60" hidden="1" customHeight="1" x14ac:dyDescent="0.25">
      <c r="B1686" s="71" t="s">
        <v>975</v>
      </c>
      <c r="C1686" s="72" t="s">
        <v>1439</v>
      </c>
      <c r="D1686" s="73" t="s">
        <v>1443</v>
      </c>
      <c r="E1686" s="75" t="s">
        <v>122</v>
      </c>
      <c r="F1686" s="119" t="s">
        <v>2179</v>
      </c>
      <c r="G1686" s="54">
        <v>5</v>
      </c>
    </row>
    <row r="1687" spans="2:7" ht="60" hidden="1" customHeight="1" x14ac:dyDescent="0.25">
      <c r="B1687" s="71" t="s">
        <v>975</v>
      </c>
      <c r="C1687" s="72" t="s">
        <v>1439</v>
      </c>
      <c r="D1687" s="73" t="s">
        <v>1444</v>
      </c>
      <c r="E1687" s="31" t="s">
        <v>9</v>
      </c>
      <c r="F1687" s="31" t="s">
        <v>20</v>
      </c>
      <c r="G1687" s="54">
        <v>5</v>
      </c>
    </row>
    <row r="1688" spans="2:7" ht="88.15" hidden="1" customHeight="1" x14ac:dyDescent="0.25">
      <c r="B1688" s="71" t="s">
        <v>975</v>
      </c>
      <c r="C1688" s="72" t="s">
        <v>1439</v>
      </c>
      <c r="D1688" s="74" t="s">
        <v>1445</v>
      </c>
      <c r="E1688" s="31" t="s">
        <v>12</v>
      </c>
      <c r="F1688" s="76" t="s">
        <v>204</v>
      </c>
      <c r="G1688" s="54">
        <v>5</v>
      </c>
    </row>
    <row r="1689" spans="2:7" ht="60" hidden="1" customHeight="1" x14ac:dyDescent="0.25">
      <c r="B1689" s="71" t="s">
        <v>975</v>
      </c>
      <c r="C1689" s="72" t="s">
        <v>1439</v>
      </c>
      <c r="D1689" s="73" t="s">
        <v>1446</v>
      </c>
      <c r="E1689" s="75" t="s">
        <v>13</v>
      </c>
      <c r="F1689" s="31" t="s">
        <v>2146</v>
      </c>
      <c r="G1689" s="54">
        <v>5</v>
      </c>
    </row>
    <row r="1690" spans="2:7" ht="60" hidden="1" customHeight="1" x14ac:dyDescent="0.25">
      <c r="B1690" s="71" t="s">
        <v>975</v>
      </c>
      <c r="C1690" s="72" t="s">
        <v>1439</v>
      </c>
      <c r="D1690" s="73" t="s">
        <v>1447</v>
      </c>
      <c r="E1690" s="31" t="s">
        <v>979</v>
      </c>
      <c r="F1690" s="7" t="s">
        <v>21</v>
      </c>
      <c r="G1690" s="54">
        <v>5</v>
      </c>
    </row>
    <row r="1691" spans="2:7" ht="60" hidden="1" customHeight="1" x14ac:dyDescent="0.25">
      <c r="B1691" s="71" t="s">
        <v>975</v>
      </c>
      <c r="C1691" s="72" t="s">
        <v>1439</v>
      </c>
      <c r="D1691" s="73" t="s">
        <v>1448</v>
      </c>
      <c r="E1691" s="31" t="s">
        <v>9</v>
      </c>
      <c r="F1691" s="31" t="s">
        <v>20</v>
      </c>
      <c r="G1691" s="54">
        <v>5</v>
      </c>
    </row>
    <row r="1692" spans="2:7" ht="60" hidden="1" customHeight="1" x14ac:dyDescent="0.25">
      <c r="B1692" s="71" t="s">
        <v>975</v>
      </c>
      <c r="C1692" s="72" t="s">
        <v>1439</v>
      </c>
      <c r="D1692" s="73" t="s">
        <v>1449</v>
      </c>
      <c r="E1692" s="31" t="s">
        <v>11</v>
      </c>
      <c r="F1692" s="31" t="s">
        <v>2181</v>
      </c>
      <c r="G1692" s="54">
        <v>5</v>
      </c>
    </row>
    <row r="1693" spans="2:7" ht="60" hidden="1" customHeight="1" x14ac:dyDescent="0.25">
      <c r="B1693" s="71" t="s">
        <v>975</v>
      </c>
      <c r="C1693" s="72" t="s">
        <v>1439</v>
      </c>
      <c r="D1693" s="73" t="s">
        <v>1450</v>
      </c>
      <c r="E1693" s="75" t="s">
        <v>245</v>
      </c>
      <c r="F1693" s="76" t="s">
        <v>2147</v>
      </c>
      <c r="G1693" s="54">
        <v>5</v>
      </c>
    </row>
    <row r="1694" spans="2:7" ht="33" hidden="1" customHeight="1" thickBot="1" x14ac:dyDescent="0.3">
      <c r="B1694" s="77" t="s">
        <v>975</v>
      </c>
      <c r="C1694" s="78" t="s">
        <v>1439</v>
      </c>
      <c r="D1694" s="79" t="s">
        <v>1440</v>
      </c>
      <c r="E1694" s="119" t="s">
        <v>976</v>
      </c>
      <c r="F1694" s="119" t="s">
        <v>2179</v>
      </c>
      <c r="G1694" s="90">
        <v>2</v>
      </c>
    </row>
  </sheetData>
  <autoFilter ref="A7:G1694">
    <filterColumn colId="5">
      <filters>
        <filter val="SECRETARÍA DE TRÁNSITO  E INVIAS"/>
        <filter val="SECRETARÍA DE TRÁNSITO - SECRETARIA DE INFRAESTRUCTURA"/>
        <filter val="SECRETARÍA DE TRÁNSITO  Y CRQ"/>
      </filters>
    </filterColumn>
  </autoFilter>
  <mergeCells count="2">
    <mergeCell ref="B6:G6"/>
    <mergeCell ref="D1:F1"/>
  </mergeCells>
  <printOptions horizontalCentered="1"/>
  <pageMargins left="0.655511811" right="1.2755905510000001" top="0.196850393700787" bottom="0.539370079" header="0.511811023622047" footer="0.31496062992126"/>
  <pageSetup paperSize="5" scale="80" firstPageNumber="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I1711"/>
  <sheetViews>
    <sheetView topLeftCell="U143" zoomScale="70" zoomScaleNormal="70" zoomScaleSheetLayoutView="130" zoomScalePageLayoutView="85" workbookViewId="0">
      <selection activeCell="K10" sqref="K10"/>
    </sheetView>
  </sheetViews>
  <sheetFormatPr baseColWidth="10" defaultColWidth="9.140625" defaultRowHeight="18" x14ac:dyDescent="0.25"/>
  <cols>
    <col min="1" max="1" width="9.7109375" style="1" hidden="1" customWidth="1"/>
    <col min="2" max="2" width="11.42578125" style="17" customWidth="1"/>
    <col min="3" max="3" width="31.42578125" style="17" customWidth="1"/>
    <col min="4" max="4" width="54.7109375" style="37" customWidth="1"/>
    <col min="5" max="5" width="20.5703125" style="17" customWidth="1"/>
    <col min="6" max="6" width="17.85546875" style="17" customWidth="1"/>
    <col min="7" max="7" width="20" style="17" customWidth="1"/>
    <col min="8" max="9" width="7.7109375" style="36" customWidth="1"/>
    <col min="10" max="10" width="7.42578125" style="36" customWidth="1"/>
    <col min="11" max="11" width="54.140625" style="33" customWidth="1"/>
    <col min="12" max="14" width="7.7109375" style="741" customWidth="1"/>
    <col min="15" max="15" width="68.5703125" style="370" customWidth="1"/>
    <col min="16" max="16" width="19.140625" style="746" customWidth="1"/>
    <col min="17" max="17" width="15.85546875" style="745" customWidth="1"/>
    <col min="18" max="18" width="14.42578125" style="745" customWidth="1"/>
    <col min="19" max="19" width="65.7109375" style="497" customWidth="1"/>
    <col min="20" max="20" width="11.7109375" style="774" customWidth="1"/>
    <col min="21" max="21" width="14.28515625" style="774" customWidth="1"/>
    <col min="22" max="22" width="14.140625" style="774" customWidth="1"/>
    <col min="23" max="23" width="65.7109375" style="33" customWidth="1"/>
    <col min="24" max="24" width="12.140625" style="807" customWidth="1"/>
    <col min="25" max="26" width="7.7109375" style="807" customWidth="1"/>
    <col min="27" max="27" width="65.7109375" style="33" customWidth="1"/>
    <col min="28" max="28" width="15.5703125" style="33" customWidth="1"/>
    <col min="29" max="29" width="12.28515625" style="33" customWidth="1"/>
    <col min="30" max="30" width="14.42578125" style="33" customWidth="1"/>
    <col min="31" max="31" width="65.7109375" style="33" customWidth="1"/>
    <col min="32" max="32" width="16.5703125" style="33" hidden="1" customWidth="1"/>
    <col min="33" max="33" width="16.85546875" style="33" hidden="1" customWidth="1"/>
    <col min="34" max="34" width="15" style="33" hidden="1" customWidth="1"/>
    <col min="35" max="35" width="65.7109375" style="33" hidden="1" customWidth="1"/>
    <col min="36" max="16384" width="9.140625" style="34"/>
  </cols>
  <sheetData>
    <row r="1" spans="1:35" ht="85.5" customHeight="1" thickBot="1" x14ac:dyDescent="0.3">
      <c r="A1" s="11"/>
      <c r="B1" s="1022" t="s">
        <v>1457</v>
      </c>
      <c r="C1" s="1023"/>
      <c r="D1" s="1023"/>
      <c r="E1" s="1023"/>
      <c r="F1" s="1023"/>
      <c r="G1" s="1023"/>
      <c r="H1" s="1023"/>
      <c r="I1" s="1023"/>
      <c r="J1" s="1023"/>
      <c r="K1" s="1024"/>
      <c r="L1" s="740"/>
      <c r="M1" s="740"/>
      <c r="N1" s="740"/>
      <c r="P1" s="744"/>
      <c r="X1" s="33"/>
      <c r="Y1" s="33"/>
      <c r="Z1" s="33"/>
    </row>
    <row r="2" spans="1:35" ht="27" customHeight="1" x14ac:dyDescent="0.25">
      <c r="A2" s="11"/>
      <c r="B2" s="1027"/>
      <c r="C2" s="1025"/>
      <c r="D2" s="584" t="s">
        <v>0</v>
      </c>
      <c r="E2" s="585" t="s">
        <v>1</v>
      </c>
      <c r="F2" s="586" t="s">
        <v>2</v>
      </c>
      <c r="G2" s="786"/>
      <c r="H2" s="1030" t="s">
        <v>3134</v>
      </c>
      <c r="I2" s="1030"/>
      <c r="J2" s="1030"/>
      <c r="K2" s="787"/>
      <c r="P2" s="744"/>
      <c r="X2" s="33"/>
      <c r="Y2" s="33"/>
      <c r="Z2" s="33"/>
    </row>
    <row r="3" spans="1:35" ht="27" customHeight="1" x14ac:dyDescent="0.25">
      <c r="A3" s="11"/>
      <c r="B3" s="1027"/>
      <c r="C3" s="1025"/>
      <c r="D3" s="578" t="s">
        <v>2202</v>
      </c>
      <c r="E3" s="35" t="s">
        <v>3</v>
      </c>
      <c r="F3" s="579" t="s">
        <v>4</v>
      </c>
      <c r="G3" s="788"/>
      <c r="H3" s="1031" t="s">
        <v>3135</v>
      </c>
      <c r="I3" s="1031"/>
      <c r="J3" s="1031"/>
      <c r="K3" s="789"/>
      <c r="P3" s="744"/>
      <c r="X3" s="33"/>
      <c r="Y3" s="33"/>
      <c r="Z3" s="33"/>
    </row>
    <row r="4" spans="1:35" ht="27" customHeight="1" x14ac:dyDescent="0.25">
      <c r="A4" s="11"/>
      <c r="B4" s="1027"/>
      <c r="C4" s="1025"/>
      <c r="D4" s="580">
        <v>2022</v>
      </c>
      <c r="E4" s="35" t="s">
        <v>5</v>
      </c>
      <c r="F4" s="579" t="s">
        <v>6</v>
      </c>
      <c r="G4" s="788"/>
      <c r="H4" s="1031" t="s">
        <v>3136</v>
      </c>
      <c r="I4" s="1031"/>
      <c r="J4" s="1031"/>
      <c r="K4" s="789"/>
      <c r="P4" s="744"/>
      <c r="X4" s="33"/>
      <c r="Y4" s="33"/>
      <c r="Z4" s="33"/>
    </row>
    <row r="5" spans="1:35" ht="38.25" customHeight="1" thickBot="1" x14ac:dyDescent="0.3">
      <c r="A5" s="11"/>
      <c r="B5" s="1028"/>
      <c r="C5" s="1029"/>
      <c r="D5" s="581">
        <v>2023</v>
      </c>
      <c r="E5" s="582" t="s">
        <v>7</v>
      </c>
      <c r="F5" s="583" t="s">
        <v>8</v>
      </c>
      <c r="G5" s="790"/>
      <c r="H5" s="1032" t="s">
        <v>1455</v>
      </c>
      <c r="I5" s="1032"/>
      <c r="J5" s="1032"/>
      <c r="K5" s="791"/>
      <c r="P5" s="744"/>
      <c r="X5" s="33"/>
      <c r="Y5" s="33"/>
      <c r="Z5" s="33"/>
    </row>
    <row r="6" spans="1:35" ht="13.5" customHeight="1" x14ac:dyDescent="0.25">
      <c r="A6" s="11"/>
      <c r="B6" s="1025"/>
      <c r="C6" s="1025"/>
      <c r="D6" s="1025"/>
      <c r="E6" s="1025"/>
      <c r="F6" s="1025"/>
      <c r="G6" s="1025"/>
      <c r="H6" s="1025"/>
      <c r="I6" s="1025"/>
      <c r="J6" s="1025"/>
      <c r="K6" s="1026"/>
      <c r="P6" s="744"/>
      <c r="X6" s="33"/>
      <c r="Y6" s="33"/>
      <c r="Z6" s="33"/>
    </row>
    <row r="7" spans="1:35" ht="64.150000000000006" customHeight="1" thickBot="1" x14ac:dyDescent="0.3">
      <c r="A7" s="11"/>
      <c r="B7" s="1038" t="s">
        <v>2699</v>
      </c>
      <c r="C7" s="1038"/>
      <c r="D7" s="1038"/>
      <c r="E7" s="1038"/>
      <c r="F7" s="1038"/>
      <c r="G7" s="1038"/>
      <c r="H7" s="1038"/>
      <c r="I7" s="1038"/>
      <c r="J7" s="1038"/>
      <c r="K7" s="1038"/>
      <c r="X7" s="33"/>
      <c r="Y7" s="33"/>
      <c r="Z7" s="33"/>
    </row>
    <row r="8" spans="1:35" s="599" customFormat="1" ht="42" customHeight="1" thickBot="1" x14ac:dyDescent="0.3">
      <c r="A8" s="605"/>
      <c r="B8" s="1043" t="s">
        <v>14</v>
      </c>
      <c r="C8" s="1045" t="s">
        <v>15</v>
      </c>
      <c r="D8" s="1045" t="s">
        <v>16</v>
      </c>
      <c r="E8" s="1045" t="s">
        <v>17</v>
      </c>
      <c r="F8" s="1045" t="s">
        <v>18</v>
      </c>
      <c r="G8" s="1047" t="s">
        <v>1451</v>
      </c>
      <c r="H8" s="1039" t="s">
        <v>2195</v>
      </c>
      <c r="I8" s="1040"/>
      <c r="J8" s="1040"/>
      <c r="K8" s="1042"/>
      <c r="L8" s="1035" t="s">
        <v>2196</v>
      </c>
      <c r="M8" s="1036"/>
      <c r="N8" s="1036"/>
      <c r="O8" s="1037"/>
      <c r="P8" s="1039" t="s">
        <v>2197</v>
      </c>
      <c r="Q8" s="1040"/>
      <c r="R8" s="1040"/>
      <c r="S8" s="1041"/>
      <c r="T8" s="1049" t="s">
        <v>2198</v>
      </c>
      <c r="U8" s="1050"/>
      <c r="V8" s="1050"/>
      <c r="W8" s="1037"/>
      <c r="X8" s="1036" t="s">
        <v>2199</v>
      </c>
      <c r="Y8" s="1036"/>
      <c r="Z8" s="1036"/>
      <c r="AA8" s="1036"/>
      <c r="AB8" s="1035" t="s">
        <v>2200</v>
      </c>
      <c r="AC8" s="1036"/>
      <c r="AD8" s="1036"/>
      <c r="AE8" s="1037"/>
      <c r="AF8" s="1036" t="s">
        <v>2201</v>
      </c>
      <c r="AG8" s="1036"/>
      <c r="AH8" s="1036"/>
      <c r="AI8" s="1037"/>
    </row>
    <row r="9" spans="1:35" s="608" customFormat="1" ht="79.900000000000006" customHeight="1" thickBot="1" x14ac:dyDescent="0.3">
      <c r="A9" s="606"/>
      <c r="B9" s="1044"/>
      <c r="C9" s="1046"/>
      <c r="D9" s="1046"/>
      <c r="E9" s="1046"/>
      <c r="F9" s="1046"/>
      <c r="G9" s="1048"/>
      <c r="H9" s="979" t="s">
        <v>2186</v>
      </c>
      <c r="I9" s="980" t="s">
        <v>2187</v>
      </c>
      <c r="J9" s="981" t="s">
        <v>2188</v>
      </c>
      <c r="K9" s="982" t="s">
        <v>1454</v>
      </c>
      <c r="L9" s="983" t="s">
        <v>2189</v>
      </c>
      <c r="M9" s="984" t="s">
        <v>2190</v>
      </c>
      <c r="N9" s="985" t="s">
        <v>2191</v>
      </c>
      <c r="O9" s="986" t="s">
        <v>1454</v>
      </c>
      <c r="P9" s="987" t="s">
        <v>3133</v>
      </c>
      <c r="Q9" s="988" t="s">
        <v>2190</v>
      </c>
      <c r="R9" s="989" t="s">
        <v>3132</v>
      </c>
      <c r="S9" s="986" t="s">
        <v>1454</v>
      </c>
      <c r="T9" s="990" t="s">
        <v>3133</v>
      </c>
      <c r="U9" s="991" t="s">
        <v>2190</v>
      </c>
      <c r="V9" s="992" t="s">
        <v>3132</v>
      </c>
      <c r="W9" s="986" t="s">
        <v>1454</v>
      </c>
      <c r="X9" s="983" t="s">
        <v>2192</v>
      </c>
      <c r="Y9" s="984" t="s">
        <v>2193</v>
      </c>
      <c r="Z9" s="985" t="s">
        <v>2194</v>
      </c>
      <c r="AA9" s="993" t="s">
        <v>1454</v>
      </c>
      <c r="AB9" s="994" t="s">
        <v>2192</v>
      </c>
      <c r="AC9" s="984" t="s">
        <v>2193</v>
      </c>
      <c r="AD9" s="985" t="s">
        <v>2194</v>
      </c>
      <c r="AE9" s="986" t="s">
        <v>1454</v>
      </c>
      <c r="AF9" s="151" t="s">
        <v>2192</v>
      </c>
      <c r="AG9" s="148" t="s">
        <v>2193</v>
      </c>
      <c r="AH9" s="149" t="s">
        <v>2194</v>
      </c>
      <c r="AI9" s="607" t="s">
        <v>1454</v>
      </c>
    </row>
    <row r="10" spans="1:35" ht="194.45" hidden="1" customHeight="1" x14ac:dyDescent="0.25">
      <c r="A10" s="173"/>
      <c r="B10" s="659">
        <v>1</v>
      </c>
      <c r="C10" s="660" t="s">
        <v>1458</v>
      </c>
      <c r="D10" s="661" t="s">
        <v>1459</v>
      </c>
      <c r="E10" s="660" t="s">
        <v>976</v>
      </c>
      <c r="F10" s="660" t="s">
        <v>2179</v>
      </c>
      <c r="G10" s="870">
        <v>14</v>
      </c>
      <c r="H10" s="881"/>
      <c r="I10" s="820"/>
      <c r="J10" s="820"/>
      <c r="K10" s="890"/>
      <c r="L10" s="902"/>
      <c r="M10" s="821"/>
      <c r="N10" s="821"/>
      <c r="O10" s="903" t="s">
        <v>2470</v>
      </c>
      <c r="P10" s="917"/>
      <c r="Q10" s="823">
        <v>0.5</v>
      </c>
      <c r="R10" s="822"/>
      <c r="S10" s="918" t="s">
        <v>3035</v>
      </c>
      <c r="T10" s="944"/>
      <c r="U10" s="825">
        <v>0.62</v>
      </c>
      <c r="V10" s="824"/>
      <c r="W10" s="797" t="s">
        <v>3558</v>
      </c>
      <c r="X10" s="962"/>
      <c r="Y10" s="796">
        <v>0.8</v>
      </c>
      <c r="Z10" s="826"/>
      <c r="AA10" s="797" t="s">
        <v>3939</v>
      </c>
      <c r="AB10" s="901"/>
      <c r="AC10" s="867"/>
      <c r="AD10" s="867"/>
      <c r="AE10" s="868"/>
      <c r="AF10" s="430"/>
      <c r="AG10" s="154"/>
      <c r="AH10" s="154"/>
      <c r="AI10" s="156"/>
    </row>
    <row r="11" spans="1:35" ht="60" hidden="1" customHeight="1" x14ac:dyDescent="0.25">
      <c r="A11" s="173"/>
      <c r="B11" s="609">
        <v>1</v>
      </c>
      <c r="C11" s="610" t="s">
        <v>40</v>
      </c>
      <c r="D11" s="611" t="s">
        <v>97</v>
      </c>
      <c r="E11" s="610" t="s">
        <v>976</v>
      </c>
      <c r="F11" s="610" t="s">
        <v>2179</v>
      </c>
      <c r="G11" s="871">
        <v>14</v>
      </c>
      <c r="H11" s="882"/>
      <c r="I11" s="320"/>
      <c r="J11" s="320"/>
      <c r="K11" s="891"/>
      <c r="L11" s="904"/>
      <c r="M11" s="742"/>
      <c r="N11" s="742"/>
      <c r="O11" s="905" t="s">
        <v>2471</v>
      </c>
      <c r="P11" s="919">
        <v>0</v>
      </c>
      <c r="Q11" s="748"/>
      <c r="R11" s="748"/>
      <c r="S11" s="563" t="s">
        <v>3036</v>
      </c>
      <c r="T11" s="945">
        <v>0</v>
      </c>
      <c r="U11" s="733"/>
      <c r="V11" s="733"/>
      <c r="W11" s="792" t="s">
        <v>3036</v>
      </c>
      <c r="X11" s="963">
        <v>0</v>
      </c>
      <c r="Y11" s="810"/>
      <c r="Z11" s="811"/>
      <c r="AA11" s="792" t="s">
        <v>3940</v>
      </c>
      <c r="AB11" s="430"/>
      <c r="AC11" s="154"/>
      <c r="AD11" s="154"/>
      <c r="AE11" s="156"/>
      <c r="AF11" s="430"/>
      <c r="AG11" s="154"/>
      <c r="AH11" s="154"/>
      <c r="AI11" s="156"/>
    </row>
    <row r="12" spans="1:35" ht="63.75" hidden="1" customHeight="1" x14ac:dyDescent="0.25">
      <c r="A12" s="173"/>
      <c r="B12" s="609">
        <v>1</v>
      </c>
      <c r="C12" s="610" t="s">
        <v>40</v>
      </c>
      <c r="D12" s="611" t="s">
        <v>110</v>
      </c>
      <c r="E12" s="610" t="s">
        <v>976</v>
      </c>
      <c r="F12" s="610" t="s">
        <v>2179</v>
      </c>
      <c r="G12" s="871">
        <v>19</v>
      </c>
      <c r="H12" s="882"/>
      <c r="I12" s="320"/>
      <c r="J12" s="320"/>
      <c r="K12" s="891" t="s">
        <v>2314</v>
      </c>
      <c r="L12" s="904"/>
      <c r="M12" s="742"/>
      <c r="N12" s="742"/>
      <c r="O12" s="527" t="s">
        <v>2314</v>
      </c>
      <c r="P12" s="919">
        <v>0</v>
      </c>
      <c r="Q12" s="748"/>
      <c r="R12" s="748"/>
      <c r="S12" s="563" t="s">
        <v>3036</v>
      </c>
      <c r="T12" s="945">
        <v>0</v>
      </c>
      <c r="U12" s="733"/>
      <c r="V12" s="733"/>
      <c r="W12" s="792" t="s">
        <v>3036</v>
      </c>
      <c r="X12" s="963">
        <v>0</v>
      </c>
      <c r="Y12" s="810"/>
      <c r="Z12" s="811"/>
      <c r="AA12" s="792" t="s">
        <v>3941</v>
      </c>
      <c r="AB12" s="430"/>
      <c r="AC12" s="154"/>
      <c r="AD12" s="154"/>
      <c r="AE12" s="156"/>
      <c r="AF12" s="430"/>
      <c r="AG12" s="154"/>
      <c r="AH12" s="154"/>
      <c r="AI12" s="156"/>
    </row>
    <row r="13" spans="1:35" ht="182.25" hidden="1" customHeight="1" x14ac:dyDescent="0.25">
      <c r="A13" s="173"/>
      <c r="B13" s="609">
        <v>1</v>
      </c>
      <c r="C13" s="610" t="s">
        <v>40</v>
      </c>
      <c r="D13" s="611" t="s">
        <v>1460</v>
      </c>
      <c r="E13" s="610" t="s">
        <v>976</v>
      </c>
      <c r="F13" s="610" t="s">
        <v>2179</v>
      </c>
      <c r="G13" s="871">
        <v>16</v>
      </c>
      <c r="H13" s="882"/>
      <c r="I13" s="320"/>
      <c r="J13" s="320"/>
      <c r="K13" s="891"/>
      <c r="L13" s="904"/>
      <c r="M13" s="742"/>
      <c r="N13" s="742"/>
      <c r="O13" s="527" t="s">
        <v>2472</v>
      </c>
      <c r="P13" s="920"/>
      <c r="Q13" s="748"/>
      <c r="R13" s="749">
        <v>0.7</v>
      </c>
      <c r="S13" s="563" t="s">
        <v>3037</v>
      </c>
      <c r="T13" s="946"/>
      <c r="U13" s="733"/>
      <c r="V13" s="731">
        <v>0.75</v>
      </c>
      <c r="W13" s="792" t="s">
        <v>3559</v>
      </c>
      <c r="X13" s="964"/>
      <c r="Y13" s="827"/>
      <c r="Z13" s="779">
        <v>0.85</v>
      </c>
      <c r="AA13" s="792" t="s">
        <v>3942</v>
      </c>
      <c r="AB13" s="430"/>
      <c r="AC13" s="154"/>
      <c r="AD13" s="154"/>
      <c r="AE13" s="156"/>
      <c r="AF13" s="430"/>
      <c r="AG13" s="154"/>
      <c r="AH13" s="154"/>
      <c r="AI13" s="156"/>
    </row>
    <row r="14" spans="1:35" ht="159.75" hidden="1" customHeight="1" x14ac:dyDescent="0.25">
      <c r="A14" s="173"/>
      <c r="B14" s="609">
        <v>1</v>
      </c>
      <c r="C14" s="610" t="s">
        <v>40</v>
      </c>
      <c r="D14" s="611" t="s">
        <v>44</v>
      </c>
      <c r="E14" s="610" t="s">
        <v>976</v>
      </c>
      <c r="F14" s="610" t="s">
        <v>2179</v>
      </c>
      <c r="G14" s="871">
        <v>14</v>
      </c>
      <c r="H14" s="882"/>
      <c r="I14" s="320"/>
      <c r="J14" s="320"/>
      <c r="K14" s="891"/>
      <c r="L14" s="904"/>
      <c r="M14" s="742"/>
      <c r="N14" s="742"/>
      <c r="O14" s="527" t="s">
        <v>2471</v>
      </c>
      <c r="P14" s="919">
        <v>0</v>
      </c>
      <c r="Q14" s="748"/>
      <c r="R14" s="748"/>
      <c r="S14" s="563" t="s">
        <v>3036</v>
      </c>
      <c r="T14" s="945">
        <v>0</v>
      </c>
      <c r="U14" s="733"/>
      <c r="V14" s="733"/>
      <c r="W14" s="792" t="s">
        <v>3559</v>
      </c>
      <c r="X14" s="965"/>
      <c r="Y14" s="795">
        <v>0.8</v>
      </c>
      <c r="Z14" s="811"/>
      <c r="AA14" s="792" t="s">
        <v>3943</v>
      </c>
      <c r="AB14" s="430"/>
      <c r="AC14" s="154"/>
      <c r="AD14" s="154"/>
      <c r="AE14" s="156"/>
      <c r="AF14" s="430"/>
      <c r="AG14" s="154"/>
      <c r="AH14" s="154"/>
      <c r="AI14" s="156"/>
    </row>
    <row r="15" spans="1:35" ht="78" hidden="1" customHeight="1" x14ac:dyDescent="0.25">
      <c r="A15" s="173"/>
      <c r="B15" s="609">
        <v>1</v>
      </c>
      <c r="C15" s="610" t="s">
        <v>1461</v>
      </c>
      <c r="D15" s="611" t="s">
        <v>1462</v>
      </c>
      <c r="E15" s="610" t="s">
        <v>976</v>
      </c>
      <c r="F15" s="610" t="s">
        <v>2179</v>
      </c>
      <c r="G15" s="871">
        <v>14</v>
      </c>
      <c r="H15" s="882"/>
      <c r="I15" s="320"/>
      <c r="J15" s="320"/>
      <c r="K15" s="891"/>
      <c r="L15" s="904"/>
      <c r="M15" s="742"/>
      <c r="N15" s="742"/>
      <c r="O15" s="527" t="s">
        <v>2473</v>
      </c>
      <c r="P15" s="920"/>
      <c r="Q15" s="747">
        <v>0.5</v>
      </c>
      <c r="R15" s="748"/>
      <c r="S15" s="563" t="s">
        <v>3038</v>
      </c>
      <c r="T15" s="946"/>
      <c r="U15" s="733"/>
      <c r="V15" s="731">
        <v>0.75</v>
      </c>
      <c r="W15" s="792" t="s">
        <v>3560</v>
      </c>
      <c r="X15" s="965"/>
      <c r="Y15" s="734"/>
      <c r="Z15" s="779">
        <v>0.85</v>
      </c>
      <c r="AA15" s="792" t="s">
        <v>3944</v>
      </c>
      <c r="AB15" s="430"/>
      <c r="AC15" s="154"/>
      <c r="AD15" s="154"/>
      <c r="AE15" s="156"/>
      <c r="AF15" s="430"/>
      <c r="AG15" s="154"/>
      <c r="AH15" s="154"/>
      <c r="AI15" s="156"/>
    </row>
    <row r="16" spans="1:35" ht="60" hidden="1" customHeight="1" x14ac:dyDescent="0.25">
      <c r="A16" s="173"/>
      <c r="B16" s="609">
        <v>1</v>
      </c>
      <c r="C16" s="610" t="s">
        <v>40</v>
      </c>
      <c r="D16" s="611" t="s">
        <v>43</v>
      </c>
      <c r="E16" s="610" t="s">
        <v>976</v>
      </c>
      <c r="F16" s="610" t="s">
        <v>2179</v>
      </c>
      <c r="G16" s="871">
        <v>13</v>
      </c>
      <c r="H16" s="882"/>
      <c r="I16" s="320"/>
      <c r="J16" s="320"/>
      <c r="K16" s="891"/>
      <c r="L16" s="904"/>
      <c r="M16" s="742"/>
      <c r="N16" s="742"/>
      <c r="O16" s="527" t="s">
        <v>2474</v>
      </c>
      <c r="P16" s="920"/>
      <c r="Q16" s="747">
        <v>0.5</v>
      </c>
      <c r="R16" s="748"/>
      <c r="S16" s="563" t="s">
        <v>3039</v>
      </c>
      <c r="T16" s="946"/>
      <c r="U16" s="735">
        <v>0.5</v>
      </c>
      <c r="V16" s="733"/>
      <c r="W16" s="792" t="s">
        <v>3561</v>
      </c>
      <c r="X16" s="965"/>
      <c r="Y16" s="795">
        <v>0.8</v>
      </c>
      <c r="Z16" s="811"/>
      <c r="AA16" s="792" t="s">
        <v>3945</v>
      </c>
      <c r="AB16" s="430"/>
      <c r="AC16" s="154"/>
      <c r="AD16" s="154"/>
      <c r="AE16" s="156"/>
      <c r="AF16" s="430"/>
      <c r="AG16" s="154"/>
      <c r="AH16" s="154"/>
      <c r="AI16" s="156"/>
    </row>
    <row r="17" spans="1:35" ht="60" hidden="1" customHeight="1" x14ac:dyDescent="0.25">
      <c r="A17" s="173"/>
      <c r="B17" s="609">
        <v>1</v>
      </c>
      <c r="C17" s="610" t="s">
        <v>1463</v>
      </c>
      <c r="D17" s="611" t="s">
        <v>85</v>
      </c>
      <c r="E17" s="610" t="s">
        <v>976</v>
      </c>
      <c r="F17" s="610" t="s">
        <v>2179</v>
      </c>
      <c r="G17" s="871">
        <v>13</v>
      </c>
      <c r="H17" s="882"/>
      <c r="I17" s="320"/>
      <c r="J17" s="320"/>
      <c r="K17" s="891"/>
      <c r="L17" s="904"/>
      <c r="M17" s="742"/>
      <c r="N17" s="742"/>
      <c r="O17" s="527" t="s">
        <v>2471</v>
      </c>
      <c r="P17" s="919">
        <v>0</v>
      </c>
      <c r="Q17" s="748"/>
      <c r="R17" s="748"/>
      <c r="S17" s="563" t="s">
        <v>3036</v>
      </c>
      <c r="T17" s="945">
        <v>0</v>
      </c>
      <c r="U17" s="733"/>
      <c r="V17" s="733"/>
      <c r="W17" s="792" t="s">
        <v>3036</v>
      </c>
      <c r="X17" s="963">
        <v>0</v>
      </c>
      <c r="Y17" s="810"/>
      <c r="Z17" s="811"/>
      <c r="AA17" s="792" t="s">
        <v>3940</v>
      </c>
      <c r="AB17" s="430"/>
      <c r="AC17" s="154"/>
      <c r="AD17" s="154"/>
      <c r="AE17" s="156"/>
      <c r="AF17" s="430"/>
      <c r="AG17" s="154"/>
      <c r="AH17" s="154"/>
      <c r="AI17" s="156"/>
    </row>
    <row r="18" spans="1:35" ht="60" hidden="1" customHeight="1" x14ac:dyDescent="0.25">
      <c r="A18" s="173"/>
      <c r="B18" s="609">
        <v>1</v>
      </c>
      <c r="C18" s="610" t="s">
        <v>40</v>
      </c>
      <c r="D18" s="611" t="s">
        <v>985</v>
      </c>
      <c r="E18" s="610" t="s">
        <v>976</v>
      </c>
      <c r="F18" s="610" t="s">
        <v>2179</v>
      </c>
      <c r="G18" s="871">
        <v>12</v>
      </c>
      <c r="H18" s="882"/>
      <c r="I18" s="320"/>
      <c r="J18" s="320"/>
      <c r="K18" s="891"/>
      <c r="L18" s="904"/>
      <c r="M18" s="742"/>
      <c r="N18" s="742"/>
      <c r="O18" s="527" t="s">
        <v>2474</v>
      </c>
      <c r="P18" s="919">
        <v>0</v>
      </c>
      <c r="Q18" s="748"/>
      <c r="R18" s="748"/>
      <c r="S18" s="563" t="s">
        <v>3036</v>
      </c>
      <c r="T18" s="945">
        <v>0</v>
      </c>
      <c r="U18" s="733"/>
      <c r="V18" s="733"/>
      <c r="W18" s="792" t="s">
        <v>3036</v>
      </c>
      <c r="X18" s="963">
        <v>0</v>
      </c>
      <c r="Y18" s="810"/>
      <c r="Z18" s="811"/>
      <c r="AA18" s="792" t="s">
        <v>3946</v>
      </c>
      <c r="AB18" s="430"/>
      <c r="AC18" s="154"/>
      <c r="AD18" s="154"/>
      <c r="AE18" s="156"/>
      <c r="AF18" s="430"/>
      <c r="AG18" s="154"/>
      <c r="AH18" s="154"/>
      <c r="AI18" s="156"/>
    </row>
    <row r="19" spans="1:35" ht="66.95" hidden="1" customHeight="1" x14ac:dyDescent="0.25">
      <c r="A19" s="173"/>
      <c r="B19" s="609">
        <v>1</v>
      </c>
      <c r="C19" s="610" t="s">
        <v>40</v>
      </c>
      <c r="D19" s="611" t="s">
        <v>41</v>
      </c>
      <c r="E19" s="610" t="s">
        <v>976</v>
      </c>
      <c r="F19" s="610" t="s">
        <v>2179</v>
      </c>
      <c r="G19" s="871">
        <v>12</v>
      </c>
      <c r="H19" s="882"/>
      <c r="I19" s="320"/>
      <c r="J19" s="320"/>
      <c r="K19" s="891"/>
      <c r="L19" s="904"/>
      <c r="M19" s="742"/>
      <c r="N19" s="742"/>
      <c r="O19" s="527" t="s">
        <v>2475</v>
      </c>
      <c r="P19" s="919">
        <v>0</v>
      </c>
      <c r="Q19" s="748"/>
      <c r="R19" s="748"/>
      <c r="S19" s="563" t="s">
        <v>3040</v>
      </c>
      <c r="T19" s="945">
        <v>0</v>
      </c>
      <c r="U19" s="733"/>
      <c r="V19" s="733"/>
      <c r="W19" s="792" t="s">
        <v>3040</v>
      </c>
      <c r="X19" s="963">
        <v>0</v>
      </c>
      <c r="Y19" s="810"/>
      <c r="Z19" s="811"/>
      <c r="AA19" s="792" t="s">
        <v>3040</v>
      </c>
      <c r="AB19" s="430"/>
      <c r="AC19" s="154"/>
      <c r="AD19" s="154"/>
      <c r="AE19" s="156"/>
      <c r="AF19" s="430"/>
      <c r="AG19" s="154"/>
      <c r="AH19" s="154"/>
      <c r="AI19" s="156"/>
    </row>
    <row r="20" spans="1:35" ht="77.25" hidden="1" customHeight="1" x14ac:dyDescent="0.25">
      <c r="A20" s="173"/>
      <c r="B20" s="609">
        <v>1</v>
      </c>
      <c r="C20" s="610" t="s">
        <v>40</v>
      </c>
      <c r="D20" s="611" t="s">
        <v>42</v>
      </c>
      <c r="E20" s="610" t="s">
        <v>976</v>
      </c>
      <c r="F20" s="610" t="s">
        <v>2179</v>
      </c>
      <c r="G20" s="872">
        <v>11</v>
      </c>
      <c r="H20" s="882"/>
      <c r="I20" s="320"/>
      <c r="J20" s="320"/>
      <c r="K20" s="891"/>
      <c r="L20" s="904"/>
      <c r="M20" s="742"/>
      <c r="N20" s="742"/>
      <c r="O20" s="527" t="s">
        <v>2476</v>
      </c>
      <c r="P20" s="920"/>
      <c r="Q20" s="747">
        <v>0.5</v>
      </c>
      <c r="R20" s="748"/>
      <c r="S20" s="563" t="s">
        <v>3041</v>
      </c>
      <c r="T20" s="946"/>
      <c r="U20" s="733"/>
      <c r="V20" s="731">
        <v>0.75</v>
      </c>
      <c r="W20" s="792" t="s">
        <v>3562</v>
      </c>
      <c r="X20" s="965"/>
      <c r="Y20" s="734"/>
      <c r="Z20" s="779">
        <v>0.85</v>
      </c>
      <c r="AA20" s="792" t="s">
        <v>3947</v>
      </c>
      <c r="AB20" s="430"/>
      <c r="AC20" s="154"/>
      <c r="AD20" s="154"/>
      <c r="AE20" s="156"/>
      <c r="AF20" s="430"/>
      <c r="AG20" s="154"/>
      <c r="AH20" s="154"/>
      <c r="AI20" s="156"/>
    </row>
    <row r="21" spans="1:35" ht="69" hidden="1" customHeight="1" x14ac:dyDescent="0.25">
      <c r="A21" s="173"/>
      <c r="B21" s="609">
        <v>1</v>
      </c>
      <c r="C21" s="610" t="s">
        <v>40</v>
      </c>
      <c r="D21" s="611" t="s">
        <v>106</v>
      </c>
      <c r="E21" s="610" t="s">
        <v>976</v>
      </c>
      <c r="F21" s="610" t="s">
        <v>2179</v>
      </c>
      <c r="G21" s="872">
        <v>11</v>
      </c>
      <c r="H21" s="882"/>
      <c r="I21" s="320"/>
      <c r="J21" s="320"/>
      <c r="K21" s="891"/>
      <c r="L21" s="904"/>
      <c r="M21" s="742"/>
      <c r="N21" s="742"/>
      <c r="O21" s="527" t="s">
        <v>2477</v>
      </c>
      <c r="P21" s="920"/>
      <c r="Q21" s="747">
        <v>0.5</v>
      </c>
      <c r="R21" s="748"/>
      <c r="S21" s="563" t="s">
        <v>3042</v>
      </c>
      <c r="T21" s="946"/>
      <c r="U21" s="735">
        <v>0.5</v>
      </c>
      <c r="V21" s="733"/>
      <c r="W21" s="792" t="s">
        <v>3563</v>
      </c>
      <c r="X21" s="965"/>
      <c r="Y21" s="795">
        <v>0.8</v>
      </c>
      <c r="Z21" s="811"/>
      <c r="AA21" s="792" t="s">
        <v>3948</v>
      </c>
      <c r="AB21" s="430"/>
      <c r="AC21" s="154"/>
      <c r="AD21" s="154"/>
      <c r="AE21" s="156"/>
      <c r="AF21" s="430"/>
      <c r="AG21" s="154"/>
      <c r="AH21" s="154"/>
      <c r="AI21" s="156"/>
    </row>
    <row r="22" spans="1:35" ht="60" hidden="1" customHeight="1" x14ac:dyDescent="0.25">
      <c r="A22" s="173"/>
      <c r="B22" s="609">
        <v>1</v>
      </c>
      <c r="C22" s="610" t="s">
        <v>40</v>
      </c>
      <c r="D22" s="611" t="s">
        <v>986</v>
      </c>
      <c r="E22" s="610" t="s">
        <v>976</v>
      </c>
      <c r="F22" s="610" t="s">
        <v>2179</v>
      </c>
      <c r="G22" s="872">
        <v>11</v>
      </c>
      <c r="H22" s="882"/>
      <c r="I22" s="320"/>
      <c r="J22" s="320"/>
      <c r="K22" s="891"/>
      <c r="L22" s="904"/>
      <c r="M22" s="742"/>
      <c r="N22" s="742"/>
      <c r="O22" s="527" t="s">
        <v>2471</v>
      </c>
      <c r="P22" s="919">
        <v>0</v>
      </c>
      <c r="Q22" s="748"/>
      <c r="R22" s="748"/>
      <c r="S22" s="563" t="s">
        <v>3036</v>
      </c>
      <c r="T22" s="945">
        <v>0</v>
      </c>
      <c r="U22" s="733"/>
      <c r="V22" s="733"/>
      <c r="W22" s="792" t="s">
        <v>3036</v>
      </c>
      <c r="X22" s="963">
        <v>0</v>
      </c>
      <c r="Y22" s="810"/>
      <c r="Z22" s="811"/>
      <c r="AA22" s="792" t="s">
        <v>3036</v>
      </c>
      <c r="AB22" s="430"/>
      <c r="AC22" s="154"/>
      <c r="AD22" s="154"/>
      <c r="AE22" s="156"/>
      <c r="AF22" s="430"/>
      <c r="AG22" s="154"/>
      <c r="AH22" s="154"/>
      <c r="AI22" s="156"/>
    </row>
    <row r="23" spans="1:35" ht="122.45" hidden="1" customHeight="1" x14ac:dyDescent="0.25">
      <c r="A23" s="173"/>
      <c r="B23" s="609">
        <v>1</v>
      </c>
      <c r="C23" s="610" t="s">
        <v>1461</v>
      </c>
      <c r="D23" s="611" t="s">
        <v>1464</v>
      </c>
      <c r="E23" s="610" t="s">
        <v>976</v>
      </c>
      <c r="F23" s="610" t="s">
        <v>2179</v>
      </c>
      <c r="G23" s="871">
        <v>14</v>
      </c>
      <c r="H23" s="882"/>
      <c r="I23" s="320"/>
      <c r="J23" s="320"/>
      <c r="K23" s="891"/>
      <c r="L23" s="904"/>
      <c r="M23" s="742"/>
      <c r="N23" s="742"/>
      <c r="O23" s="527" t="s">
        <v>2476</v>
      </c>
      <c r="P23" s="920"/>
      <c r="Q23" s="747">
        <v>0.5</v>
      </c>
      <c r="R23" s="748"/>
      <c r="S23" s="563" t="s">
        <v>3043</v>
      </c>
      <c r="T23" s="946"/>
      <c r="U23" s="733"/>
      <c r="V23" s="731">
        <v>0.75</v>
      </c>
      <c r="W23" s="792" t="s">
        <v>3564</v>
      </c>
      <c r="X23" s="965"/>
      <c r="Y23" s="734"/>
      <c r="Z23" s="779">
        <v>0.85</v>
      </c>
      <c r="AA23" s="792" t="s">
        <v>3564</v>
      </c>
      <c r="AB23" s="430"/>
      <c r="AC23" s="154"/>
      <c r="AD23" s="154"/>
      <c r="AE23" s="156"/>
      <c r="AF23" s="430"/>
      <c r="AG23" s="154"/>
      <c r="AH23" s="154"/>
      <c r="AI23" s="156"/>
    </row>
    <row r="24" spans="1:35" ht="60" hidden="1" customHeight="1" x14ac:dyDescent="0.25">
      <c r="A24" s="173"/>
      <c r="B24" s="612">
        <v>1</v>
      </c>
      <c r="C24" s="613" t="s">
        <v>1465</v>
      </c>
      <c r="D24" s="614" t="s">
        <v>1466</v>
      </c>
      <c r="E24" s="613" t="s">
        <v>9</v>
      </c>
      <c r="F24" s="613" t="s">
        <v>20</v>
      </c>
      <c r="G24" s="871">
        <v>19</v>
      </c>
      <c r="H24" s="882"/>
      <c r="I24" s="320"/>
      <c r="J24" s="320"/>
      <c r="K24" s="891"/>
      <c r="L24" s="904"/>
      <c r="M24" s="742"/>
      <c r="N24" s="742"/>
      <c r="O24" s="527"/>
      <c r="P24" s="921">
        <v>0.15</v>
      </c>
      <c r="Q24" s="748"/>
      <c r="R24" s="748"/>
      <c r="S24" s="563" t="s">
        <v>2785</v>
      </c>
      <c r="T24" s="947"/>
      <c r="U24" s="595"/>
      <c r="V24" s="595"/>
      <c r="W24" s="793"/>
      <c r="X24" s="965"/>
      <c r="Y24" s="811"/>
      <c r="Z24" s="811"/>
      <c r="AA24" s="156"/>
      <c r="AB24" s="430"/>
      <c r="AC24" s="154"/>
      <c r="AD24" s="154"/>
      <c r="AE24" s="156"/>
      <c r="AF24" s="430"/>
      <c r="AG24" s="154"/>
      <c r="AH24" s="154"/>
      <c r="AI24" s="156"/>
    </row>
    <row r="25" spans="1:35" ht="60" hidden="1" customHeight="1" x14ac:dyDescent="0.25">
      <c r="A25" s="173"/>
      <c r="B25" s="612">
        <v>1</v>
      </c>
      <c r="C25" s="613" t="s">
        <v>1467</v>
      </c>
      <c r="D25" s="614" t="s">
        <v>1468</v>
      </c>
      <c r="E25" s="613" t="s">
        <v>9</v>
      </c>
      <c r="F25" s="613" t="s">
        <v>20</v>
      </c>
      <c r="G25" s="871">
        <v>19</v>
      </c>
      <c r="H25" s="882"/>
      <c r="I25" s="320"/>
      <c r="J25" s="320"/>
      <c r="K25" s="891"/>
      <c r="L25" s="904"/>
      <c r="M25" s="742"/>
      <c r="N25" s="742"/>
      <c r="O25" s="527"/>
      <c r="P25" s="921">
        <v>0.01</v>
      </c>
      <c r="Q25" s="748"/>
      <c r="R25" s="748"/>
      <c r="S25" s="563" t="s">
        <v>2786</v>
      </c>
      <c r="T25" s="948">
        <v>0.24</v>
      </c>
      <c r="U25" s="595"/>
      <c r="V25" s="595"/>
      <c r="W25" s="792" t="s">
        <v>3603</v>
      </c>
      <c r="X25" s="965"/>
      <c r="Y25" s="811"/>
      <c r="Z25" s="811"/>
      <c r="AA25" s="156"/>
      <c r="AB25" s="430"/>
      <c r="AC25" s="154"/>
      <c r="AD25" s="154"/>
      <c r="AE25" s="156"/>
      <c r="AF25" s="430"/>
      <c r="AG25" s="154"/>
      <c r="AH25" s="154"/>
      <c r="AI25" s="156"/>
    </row>
    <row r="26" spans="1:35" ht="60" hidden="1" customHeight="1" x14ac:dyDescent="0.25">
      <c r="A26" s="173"/>
      <c r="B26" s="612">
        <v>1</v>
      </c>
      <c r="C26" s="613" t="s">
        <v>26</v>
      </c>
      <c r="D26" s="614" t="s">
        <v>107</v>
      </c>
      <c r="E26" s="613" t="s">
        <v>9</v>
      </c>
      <c r="F26" s="613" t="s">
        <v>20</v>
      </c>
      <c r="G26" s="871">
        <v>19</v>
      </c>
      <c r="H26" s="882"/>
      <c r="I26" s="320"/>
      <c r="J26" s="320"/>
      <c r="K26" s="891"/>
      <c r="L26" s="904"/>
      <c r="M26" s="742"/>
      <c r="N26" s="742"/>
      <c r="O26" s="527"/>
      <c r="P26" s="919">
        <v>0.16</v>
      </c>
      <c r="Q26" s="748"/>
      <c r="R26" s="748"/>
      <c r="S26" s="563" t="s">
        <v>2787</v>
      </c>
      <c r="T26" s="947"/>
      <c r="U26" s="595"/>
      <c r="V26" s="595"/>
      <c r="W26" s="793"/>
      <c r="X26" s="965"/>
      <c r="Y26" s="811"/>
      <c r="Z26" s="811"/>
      <c r="AA26" s="828" t="s">
        <v>4274</v>
      </c>
      <c r="AB26" s="430"/>
      <c r="AC26" s="154"/>
      <c r="AD26" s="154"/>
      <c r="AE26" s="156"/>
      <c r="AF26" s="430"/>
      <c r="AG26" s="154"/>
      <c r="AH26" s="154"/>
      <c r="AI26" s="156"/>
    </row>
    <row r="27" spans="1:35" ht="152.1" hidden="1" customHeight="1" x14ac:dyDescent="0.25">
      <c r="A27" s="173"/>
      <c r="B27" s="612">
        <v>1</v>
      </c>
      <c r="C27" s="613" t="s">
        <v>1458</v>
      </c>
      <c r="D27" s="614" t="s">
        <v>1469</v>
      </c>
      <c r="E27" s="613" t="s">
        <v>9</v>
      </c>
      <c r="F27" s="613" t="s">
        <v>20</v>
      </c>
      <c r="G27" s="872">
        <v>8</v>
      </c>
      <c r="H27" s="882"/>
      <c r="I27" s="320"/>
      <c r="J27" s="320"/>
      <c r="K27" s="397" t="s">
        <v>2386</v>
      </c>
      <c r="L27" s="904"/>
      <c r="M27" s="742"/>
      <c r="N27" s="742"/>
      <c r="O27" s="883" t="s">
        <v>2387</v>
      </c>
      <c r="P27" s="919">
        <v>0.24</v>
      </c>
      <c r="Q27" s="748"/>
      <c r="R27" s="750"/>
      <c r="S27" s="563" t="s">
        <v>2788</v>
      </c>
      <c r="T27" s="947"/>
      <c r="U27" s="775">
        <v>0.5</v>
      </c>
      <c r="V27" s="734"/>
      <c r="W27" s="792" t="s">
        <v>3604</v>
      </c>
      <c r="X27" s="965"/>
      <c r="Y27" s="811"/>
      <c r="Z27" s="811"/>
      <c r="AA27" s="829" t="s">
        <v>3604</v>
      </c>
      <c r="AB27" s="430"/>
      <c r="AC27" s="154"/>
      <c r="AD27" s="154"/>
      <c r="AE27" s="156"/>
      <c r="AF27" s="430"/>
      <c r="AG27" s="154"/>
      <c r="AH27" s="154"/>
      <c r="AI27" s="156"/>
    </row>
    <row r="28" spans="1:35" ht="60" hidden="1" customHeight="1" x14ac:dyDescent="0.25">
      <c r="A28" s="173"/>
      <c r="B28" s="612">
        <v>1</v>
      </c>
      <c r="C28" s="613" t="s">
        <v>1458</v>
      </c>
      <c r="D28" s="614" t="s">
        <v>1470</v>
      </c>
      <c r="E28" s="613" t="s">
        <v>9</v>
      </c>
      <c r="F28" s="613" t="s">
        <v>20</v>
      </c>
      <c r="G28" s="871">
        <v>18</v>
      </c>
      <c r="H28" s="882"/>
      <c r="I28" s="320"/>
      <c r="J28" s="320"/>
      <c r="K28" s="891"/>
      <c r="L28" s="904"/>
      <c r="M28" s="742"/>
      <c r="N28" s="742"/>
      <c r="O28" s="527"/>
      <c r="P28" s="919">
        <v>0.16</v>
      </c>
      <c r="Q28" s="748"/>
      <c r="R28" s="748"/>
      <c r="S28" s="563" t="s">
        <v>2789</v>
      </c>
      <c r="T28" s="948">
        <v>0.24</v>
      </c>
      <c r="U28" s="595"/>
      <c r="V28" s="597"/>
      <c r="W28" s="792" t="s">
        <v>3605</v>
      </c>
      <c r="X28" s="965"/>
      <c r="Y28" s="811"/>
      <c r="Z28" s="811"/>
      <c r="AA28" s="830" t="s">
        <v>3605</v>
      </c>
      <c r="AB28" s="430"/>
      <c r="AC28" s="154"/>
      <c r="AD28" s="154"/>
      <c r="AE28" s="156"/>
      <c r="AF28" s="430"/>
      <c r="AG28" s="154"/>
      <c r="AH28" s="154"/>
      <c r="AI28" s="156"/>
    </row>
    <row r="29" spans="1:35" ht="60" hidden="1" customHeight="1" x14ac:dyDescent="0.25">
      <c r="A29" s="173"/>
      <c r="B29" s="612">
        <v>1</v>
      </c>
      <c r="C29" s="613" t="s">
        <v>1458</v>
      </c>
      <c r="D29" s="614" t="s">
        <v>1471</v>
      </c>
      <c r="E29" s="613" t="s">
        <v>9</v>
      </c>
      <c r="F29" s="613" t="s">
        <v>20</v>
      </c>
      <c r="G29" s="871">
        <v>16</v>
      </c>
      <c r="H29" s="882"/>
      <c r="I29" s="320"/>
      <c r="J29" s="320"/>
      <c r="K29" s="891"/>
      <c r="L29" s="904"/>
      <c r="M29" s="742"/>
      <c r="N29" s="742"/>
      <c r="O29" s="527"/>
      <c r="P29" s="919">
        <v>0.16</v>
      </c>
      <c r="Q29" s="748"/>
      <c r="R29" s="748"/>
      <c r="S29" s="563" t="s">
        <v>2789</v>
      </c>
      <c r="T29" s="947"/>
      <c r="U29" s="595"/>
      <c r="V29" s="595"/>
      <c r="W29" s="793"/>
      <c r="X29" s="965"/>
      <c r="Y29" s="811"/>
      <c r="Z29" s="811"/>
      <c r="AA29" s="156"/>
      <c r="AB29" s="430"/>
      <c r="AC29" s="154"/>
      <c r="AD29" s="154"/>
      <c r="AE29" s="156"/>
      <c r="AF29" s="430"/>
      <c r="AG29" s="154"/>
      <c r="AH29" s="154"/>
      <c r="AI29" s="156"/>
    </row>
    <row r="30" spans="1:35" ht="60" hidden="1" customHeight="1" x14ac:dyDescent="0.25">
      <c r="A30" s="173"/>
      <c r="B30" s="612">
        <v>1</v>
      </c>
      <c r="C30" s="613" t="s">
        <v>101</v>
      </c>
      <c r="D30" s="614" t="s">
        <v>995</v>
      </c>
      <c r="E30" s="613" t="s">
        <v>9</v>
      </c>
      <c r="F30" s="613" t="s">
        <v>20</v>
      </c>
      <c r="G30" s="871">
        <v>15</v>
      </c>
      <c r="H30" s="882"/>
      <c r="I30" s="320"/>
      <c r="J30" s="320"/>
      <c r="K30" s="891"/>
      <c r="L30" s="904"/>
      <c r="M30" s="742"/>
      <c r="N30" s="742"/>
      <c r="O30" s="527"/>
      <c r="P30" s="919">
        <v>0.01</v>
      </c>
      <c r="Q30" s="748"/>
      <c r="R30" s="748"/>
      <c r="S30" s="563" t="s">
        <v>3044</v>
      </c>
      <c r="T30" s="947"/>
      <c r="U30" s="595"/>
      <c r="V30" s="595"/>
      <c r="W30" s="793"/>
      <c r="X30" s="965"/>
      <c r="Y30" s="811"/>
      <c r="Z30" s="811"/>
      <c r="AA30" s="156"/>
      <c r="AB30" s="430"/>
      <c r="AC30" s="154"/>
      <c r="AD30" s="154"/>
      <c r="AE30" s="156"/>
      <c r="AF30" s="430"/>
      <c r="AG30" s="154"/>
      <c r="AH30" s="154"/>
      <c r="AI30" s="156"/>
    </row>
    <row r="31" spans="1:35" ht="60" hidden="1" customHeight="1" x14ac:dyDescent="0.25">
      <c r="A31" s="173"/>
      <c r="B31" s="612">
        <v>1</v>
      </c>
      <c r="C31" s="613" t="s">
        <v>40</v>
      </c>
      <c r="D31" s="614" t="s">
        <v>1472</v>
      </c>
      <c r="E31" s="613" t="s">
        <v>9</v>
      </c>
      <c r="F31" s="613" t="s">
        <v>20</v>
      </c>
      <c r="G31" s="871">
        <v>14</v>
      </c>
      <c r="H31" s="882"/>
      <c r="I31" s="320"/>
      <c r="J31" s="320"/>
      <c r="K31" s="891"/>
      <c r="L31" s="904"/>
      <c r="M31" s="742"/>
      <c r="N31" s="742"/>
      <c r="O31" s="527"/>
      <c r="P31" s="919">
        <v>0.01</v>
      </c>
      <c r="Q31" s="748"/>
      <c r="R31" s="748"/>
      <c r="S31" s="563" t="s">
        <v>2790</v>
      </c>
      <c r="T31" s="947"/>
      <c r="U31" s="595"/>
      <c r="V31" s="595"/>
      <c r="W31" s="793"/>
      <c r="X31" s="965"/>
      <c r="Y31" s="811"/>
      <c r="Z31" s="811"/>
      <c r="AA31" s="831" t="s">
        <v>4275</v>
      </c>
      <c r="AB31" s="430"/>
      <c r="AC31" s="154"/>
      <c r="AD31" s="154"/>
      <c r="AE31" s="156"/>
      <c r="AF31" s="430"/>
      <c r="AG31" s="154"/>
      <c r="AH31" s="154"/>
      <c r="AI31" s="156"/>
    </row>
    <row r="32" spans="1:35" ht="60" hidden="1" customHeight="1" x14ac:dyDescent="0.25">
      <c r="A32" s="173"/>
      <c r="B32" s="612">
        <v>1</v>
      </c>
      <c r="C32" s="613" t="s">
        <v>25</v>
      </c>
      <c r="D32" s="614" t="s">
        <v>27</v>
      </c>
      <c r="E32" s="613" t="s">
        <v>9</v>
      </c>
      <c r="F32" s="613" t="s">
        <v>20</v>
      </c>
      <c r="G32" s="872">
        <v>11</v>
      </c>
      <c r="H32" s="882"/>
      <c r="I32" s="320"/>
      <c r="J32" s="320"/>
      <c r="K32" s="891"/>
      <c r="L32" s="904"/>
      <c r="M32" s="742"/>
      <c r="N32" s="742"/>
      <c r="O32" s="527"/>
      <c r="P32" s="921">
        <v>0.01</v>
      </c>
      <c r="Q32" s="748"/>
      <c r="R32" s="748"/>
      <c r="S32" s="563" t="s">
        <v>2791</v>
      </c>
      <c r="T32" s="947"/>
      <c r="U32" s="595"/>
      <c r="V32" s="595"/>
      <c r="W32" s="793"/>
      <c r="X32" s="965"/>
      <c r="Y32" s="811"/>
      <c r="Z32" s="811"/>
      <c r="AA32" s="156"/>
      <c r="AB32" s="430"/>
      <c r="AC32" s="154"/>
      <c r="AD32" s="154"/>
      <c r="AE32" s="156"/>
      <c r="AF32" s="430"/>
      <c r="AG32" s="154"/>
      <c r="AH32" s="154"/>
      <c r="AI32" s="156"/>
    </row>
    <row r="33" spans="1:35" ht="60" hidden="1" customHeight="1" x14ac:dyDescent="0.25">
      <c r="A33" s="173"/>
      <c r="B33" s="612">
        <v>1</v>
      </c>
      <c r="C33" s="613" t="s">
        <v>61</v>
      </c>
      <c r="D33" s="614" t="s">
        <v>1473</v>
      </c>
      <c r="E33" s="613" t="s">
        <v>9</v>
      </c>
      <c r="F33" s="613" t="s">
        <v>20</v>
      </c>
      <c r="G33" s="872">
        <v>10</v>
      </c>
      <c r="H33" s="882"/>
      <c r="I33" s="320"/>
      <c r="J33" s="320"/>
      <c r="K33" s="891"/>
      <c r="L33" s="904"/>
      <c r="M33" s="742"/>
      <c r="N33" s="742"/>
      <c r="O33" s="527"/>
      <c r="P33" s="920"/>
      <c r="Q33" s="748"/>
      <c r="R33" s="748"/>
      <c r="S33" s="922"/>
      <c r="T33" s="947"/>
      <c r="U33" s="595"/>
      <c r="V33" s="595"/>
      <c r="W33" s="793"/>
      <c r="X33" s="965"/>
      <c r="Y33" s="811"/>
      <c r="Z33" s="811"/>
      <c r="AA33" s="831" t="s">
        <v>4276</v>
      </c>
      <c r="AB33" s="430"/>
      <c r="AC33" s="154"/>
      <c r="AD33" s="154"/>
      <c r="AE33" s="156"/>
      <c r="AF33" s="430"/>
      <c r="AG33" s="154"/>
      <c r="AH33" s="154"/>
      <c r="AI33" s="156"/>
    </row>
    <row r="34" spans="1:35" ht="60" hidden="1" customHeight="1" x14ac:dyDescent="0.25">
      <c r="A34" s="173"/>
      <c r="B34" s="612">
        <v>1</v>
      </c>
      <c r="C34" s="613" t="s">
        <v>40</v>
      </c>
      <c r="D34" s="614" t="s">
        <v>1474</v>
      </c>
      <c r="E34" s="613" t="s">
        <v>9</v>
      </c>
      <c r="F34" s="613" t="s">
        <v>20</v>
      </c>
      <c r="G34" s="871">
        <v>14</v>
      </c>
      <c r="H34" s="882"/>
      <c r="I34" s="320"/>
      <c r="J34" s="320"/>
      <c r="K34" s="891"/>
      <c r="L34" s="904"/>
      <c r="M34" s="742"/>
      <c r="N34" s="742"/>
      <c r="O34" s="527"/>
      <c r="P34" s="919">
        <v>0.01</v>
      </c>
      <c r="Q34" s="748"/>
      <c r="R34" s="748"/>
      <c r="S34" s="922"/>
      <c r="T34" s="947"/>
      <c r="U34" s="595"/>
      <c r="V34" s="595"/>
      <c r="W34" s="793"/>
      <c r="X34" s="965"/>
      <c r="Y34" s="811"/>
      <c r="Z34" s="811"/>
      <c r="AA34" s="156"/>
      <c r="AB34" s="430"/>
      <c r="AC34" s="154"/>
      <c r="AD34" s="154"/>
      <c r="AE34" s="156"/>
      <c r="AF34" s="430"/>
      <c r="AG34" s="154"/>
      <c r="AH34" s="154"/>
      <c r="AI34" s="156"/>
    </row>
    <row r="35" spans="1:35" ht="131.1" hidden="1" customHeight="1" x14ac:dyDescent="0.25">
      <c r="A35" s="173"/>
      <c r="B35" s="612">
        <v>1</v>
      </c>
      <c r="C35" s="613" t="s">
        <v>1475</v>
      </c>
      <c r="D35" s="614" t="s">
        <v>1476</v>
      </c>
      <c r="E35" s="613" t="s">
        <v>9</v>
      </c>
      <c r="F35" s="613" t="s">
        <v>20</v>
      </c>
      <c r="G35" s="872">
        <v>9</v>
      </c>
      <c r="H35" s="882"/>
      <c r="I35" s="320"/>
      <c r="J35" s="320"/>
      <c r="K35" s="891"/>
      <c r="L35" s="904"/>
      <c r="M35" s="742"/>
      <c r="N35" s="742"/>
      <c r="O35" s="883" t="s">
        <v>2388</v>
      </c>
      <c r="P35" s="919">
        <v>0.24</v>
      </c>
      <c r="Q35" s="748"/>
      <c r="R35" s="748"/>
      <c r="S35" s="563" t="s">
        <v>2792</v>
      </c>
      <c r="T35" s="947"/>
      <c r="U35" s="770">
        <v>0.5</v>
      </c>
      <c r="V35" s="595"/>
      <c r="W35" s="792" t="s">
        <v>3606</v>
      </c>
      <c r="X35" s="965"/>
      <c r="Y35" s="811"/>
      <c r="Z35" s="811"/>
      <c r="AA35" s="831" t="s">
        <v>4277</v>
      </c>
      <c r="AB35" s="430"/>
      <c r="AC35" s="154"/>
      <c r="AD35" s="154"/>
      <c r="AE35" s="156"/>
      <c r="AF35" s="430"/>
      <c r="AG35" s="154"/>
      <c r="AH35" s="154"/>
      <c r="AI35" s="156"/>
    </row>
    <row r="36" spans="1:35" ht="60" hidden="1" customHeight="1" x14ac:dyDescent="0.25">
      <c r="A36" s="173"/>
      <c r="B36" s="612">
        <v>1</v>
      </c>
      <c r="C36" s="613" t="s">
        <v>1458</v>
      </c>
      <c r="D36" s="614" t="s">
        <v>1477</v>
      </c>
      <c r="E36" s="613" t="s">
        <v>9</v>
      </c>
      <c r="F36" s="613" t="s">
        <v>20</v>
      </c>
      <c r="G36" s="871">
        <v>14</v>
      </c>
      <c r="H36" s="882"/>
      <c r="I36" s="320"/>
      <c r="J36" s="320"/>
      <c r="K36" s="891"/>
      <c r="L36" s="904"/>
      <c r="M36" s="742"/>
      <c r="N36" s="742"/>
      <c r="O36" s="883" t="s">
        <v>2389</v>
      </c>
      <c r="P36" s="919">
        <v>0.15</v>
      </c>
      <c r="Q36" s="748"/>
      <c r="R36" s="748"/>
      <c r="S36" s="563" t="s">
        <v>2793</v>
      </c>
      <c r="T36" s="947"/>
      <c r="U36" s="595"/>
      <c r="V36" s="595"/>
      <c r="W36" s="793"/>
      <c r="X36" s="965"/>
      <c r="Y36" s="811"/>
      <c r="Z36" s="811"/>
      <c r="AA36" s="156"/>
      <c r="AB36" s="430"/>
      <c r="AC36" s="154"/>
      <c r="AD36" s="154"/>
      <c r="AE36" s="156"/>
      <c r="AF36" s="430"/>
      <c r="AG36" s="154"/>
      <c r="AH36" s="154"/>
      <c r="AI36" s="156"/>
    </row>
    <row r="37" spans="1:35" ht="107.1" hidden="1" customHeight="1" x14ac:dyDescent="0.25">
      <c r="A37" s="173"/>
      <c r="B37" s="612">
        <v>1</v>
      </c>
      <c r="C37" s="613" t="s">
        <v>1478</v>
      </c>
      <c r="D37" s="614" t="s">
        <v>1479</v>
      </c>
      <c r="E37" s="613" t="s">
        <v>9</v>
      </c>
      <c r="F37" s="613" t="s">
        <v>20</v>
      </c>
      <c r="G37" s="872">
        <v>8</v>
      </c>
      <c r="H37" s="882"/>
      <c r="I37" s="320"/>
      <c r="J37" s="320"/>
      <c r="K37" s="891"/>
      <c r="L37" s="904"/>
      <c r="M37" s="742"/>
      <c r="N37" s="742"/>
      <c r="O37" s="527"/>
      <c r="P37" s="919">
        <v>0.24</v>
      </c>
      <c r="Q37" s="748"/>
      <c r="R37" s="748"/>
      <c r="S37" s="563" t="s">
        <v>2794</v>
      </c>
      <c r="T37" s="948">
        <v>0.24</v>
      </c>
      <c r="U37" s="595"/>
      <c r="V37" s="597"/>
      <c r="W37" s="792" t="s">
        <v>3607</v>
      </c>
      <c r="X37" s="965"/>
      <c r="Y37" s="811"/>
      <c r="Z37" s="811"/>
      <c r="AA37" s="156"/>
      <c r="AB37" s="430"/>
      <c r="AC37" s="154"/>
      <c r="AD37" s="154"/>
      <c r="AE37" s="156"/>
      <c r="AF37" s="430"/>
      <c r="AG37" s="154"/>
      <c r="AH37" s="154"/>
      <c r="AI37" s="156"/>
    </row>
    <row r="38" spans="1:35" ht="60" hidden="1" customHeight="1" x14ac:dyDescent="0.25">
      <c r="A38" s="173"/>
      <c r="B38" s="612">
        <v>1</v>
      </c>
      <c r="C38" s="613" t="s">
        <v>1458</v>
      </c>
      <c r="D38" s="614" t="s">
        <v>1480</v>
      </c>
      <c r="E38" s="613" t="s">
        <v>9</v>
      </c>
      <c r="F38" s="613" t="s">
        <v>20</v>
      </c>
      <c r="G38" s="872">
        <v>8</v>
      </c>
      <c r="H38" s="882"/>
      <c r="I38" s="320"/>
      <c r="J38" s="320"/>
      <c r="K38" s="891"/>
      <c r="L38" s="904"/>
      <c r="M38" s="742"/>
      <c r="N38" s="742"/>
      <c r="O38" s="527"/>
      <c r="P38" s="920"/>
      <c r="Q38" s="748"/>
      <c r="R38" s="748"/>
      <c r="S38" s="922"/>
      <c r="T38" s="947"/>
      <c r="U38" s="595"/>
      <c r="V38" s="595"/>
      <c r="W38" s="793"/>
      <c r="X38" s="965"/>
      <c r="Y38" s="811"/>
      <c r="Z38" s="811"/>
      <c r="AA38" s="156"/>
      <c r="AB38" s="430"/>
      <c r="AC38" s="154"/>
      <c r="AD38" s="154"/>
      <c r="AE38" s="156"/>
      <c r="AF38" s="430"/>
      <c r="AG38" s="154"/>
      <c r="AH38" s="154"/>
      <c r="AI38" s="156"/>
    </row>
    <row r="39" spans="1:35" ht="60" hidden="1" customHeight="1" x14ac:dyDescent="0.25">
      <c r="A39" s="173"/>
      <c r="B39" s="612">
        <v>1</v>
      </c>
      <c r="C39" s="613" t="s">
        <v>65</v>
      </c>
      <c r="D39" s="614" t="s">
        <v>1481</v>
      </c>
      <c r="E39" s="613" t="s">
        <v>9</v>
      </c>
      <c r="F39" s="613" t="s">
        <v>20</v>
      </c>
      <c r="G39" s="872">
        <v>7</v>
      </c>
      <c r="H39" s="882"/>
      <c r="I39" s="320"/>
      <c r="J39" s="320"/>
      <c r="K39" s="891"/>
      <c r="L39" s="904"/>
      <c r="M39" s="742"/>
      <c r="N39" s="742"/>
      <c r="O39" s="527"/>
      <c r="P39" s="920"/>
      <c r="Q39" s="748"/>
      <c r="R39" s="748"/>
      <c r="S39" s="922"/>
      <c r="T39" s="947"/>
      <c r="U39" s="595"/>
      <c r="V39" s="595"/>
      <c r="W39" s="793"/>
      <c r="X39" s="965"/>
      <c r="Y39" s="811"/>
      <c r="Z39" s="811"/>
      <c r="AA39" s="156"/>
      <c r="AB39" s="430"/>
      <c r="AC39" s="154"/>
      <c r="AD39" s="154"/>
      <c r="AE39" s="156"/>
      <c r="AF39" s="430"/>
      <c r="AG39" s="154"/>
      <c r="AH39" s="154"/>
      <c r="AI39" s="156"/>
    </row>
    <row r="40" spans="1:35" ht="60" hidden="1" customHeight="1" x14ac:dyDescent="0.25">
      <c r="A40" s="173"/>
      <c r="B40" s="612">
        <v>1</v>
      </c>
      <c r="C40" s="613" t="s">
        <v>65</v>
      </c>
      <c r="D40" s="614" t="s">
        <v>1482</v>
      </c>
      <c r="E40" s="613" t="s">
        <v>9</v>
      </c>
      <c r="F40" s="613" t="s">
        <v>20</v>
      </c>
      <c r="G40" s="872">
        <v>7</v>
      </c>
      <c r="H40" s="882"/>
      <c r="I40" s="320"/>
      <c r="J40" s="320"/>
      <c r="K40" s="891"/>
      <c r="L40" s="904"/>
      <c r="M40" s="742"/>
      <c r="N40" s="742"/>
      <c r="O40" s="527"/>
      <c r="P40" s="920"/>
      <c r="Q40" s="748"/>
      <c r="R40" s="748"/>
      <c r="S40" s="922"/>
      <c r="T40" s="947"/>
      <c r="U40" s="595"/>
      <c r="V40" s="595"/>
      <c r="W40" s="793"/>
      <c r="X40" s="965"/>
      <c r="Y40" s="811"/>
      <c r="Z40" s="811"/>
      <c r="AA40" s="156"/>
      <c r="AB40" s="430"/>
      <c r="AC40" s="154"/>
      <c r="AD40" s="154"/>
      <c r="AE40" s="156"/>
      <c r="AF40" s="430"/>
      <c r="AG40" s="154"/>
      <c r="AH40" s="154"/>
      <c r="AI40" s="156"/>
    </row>
    <row r="41" spans="1:35" ht="60" hidden="1" customHeight="1" x14ac:dyDescent="0.25">
      <c r="A41" s="173"/>
      <c r="B41" s="612">
        <v>1</v>
      </c>
      <c r="C41" s="613" t="s">
        <v>65</v>
      </c>
      <c r="D41" s="614" t="s">
        <v>1483</v>
      </c>
      <c r="E41" s="613" t="s">
        <v>9</v>
      </c>
      <c r="F41" s="613" t="s">
        <v>20</v>
      </c>
      <c r="G41" s="872">
        <v>7</v>
      </c>
      <c r="H41" s="882"/>
      <c r="I41" s="320"/>
      <c r="J41" s="320"/>
      <c r="K41" s="891"/>
      <c r="L41" s="904"/>
      <c r="M41" s="742"/>
      <c r="N41" s="742"/>
      <c r="O41" s="527"/>
      <c r="P41" s="920"/>
      <c r="Q41" s="748"/>
      <c r="R41" s="748"/>
      <c r="S41" s="922"/>
      <c r="T41" s="947"/>
      <c r="U41" s="595"/>
      <c r="V41" s="595"/>
      <c r="W41" s="793"/>
      <c r="X41" s="965"/>
      <c r="Y41" s="811"/>
      <c r="Z41" s="811"/>
      <c r="AA41" s="156"/>
      <c r="AB41" s="430"/>
      <c r="AC41" s="154"/>
      <c r="AD41" s="154"/>
      <c r="AE41" s="156"/>
      <c r="AF41" s="430"/>
      <c r="AG41" s="154"/>
      <c r="AH41" s="154"/>
      <c r="AI41" s="156"/>
    </row>
    <row r="42" spans="1:35" ht="60" hidden="1" customHeight="1" x14ac:dyDescent="0.25">
      <c r="A42" s="173"/>
      <c r="B42" s="612">
        <v>1</v>
      </c>
      <c r="C42" s="613" t="s">
        <v>50</v>
      </c>
      <c r="D42" s="614" t="s">
        <v>104</v>
      </c>
      <c r="E42" s="613" t="s">
        <v>9</v>
      </c>
      <c r="F42" s="613" t="s">
        <v>20</v>
      </c>
      <c r="G42" s="872">
        <v>7</v>
      </c>
      <c r="H42" s="882"/>
      <c r="I42" s="320"/>
      <c r="J42" s="320"/>
      <c r="K42" s="891"/>
      <c r="L42" s="904"/>
      <c r="M42" s="742"/>
      <c r="N42" s="742"/>
      <c r="O42" s="527"/>
      <c r="P42" s="920"/>
      <c r="Q42" s="748"/>
      <c r="R42" s="748"/>
      <c r="S42" s="922"/>
      <c r="T42" s="947"/>
      <c r="U42" s="595"/>
      <c r="V42" s="595"/>
      <c r="W42" s="793"/>
      <c r="X42" s="965"/>
      <c r="Y42" s="811"/>
      <c r="Z42" s="811"/>
      <c r="AA42" s="156"/>
      <c r="AB42" s="430"/>
      <c r="AC42" s="154"/>
      <c r="AD42" s="154"/>
      <c r="AE42" s="156"/>
      <c r="AF42" s="430"/>
      <c r="AG42" s="154"/>
      <c r="AH42" s="154"/>
      <c r="AI42" s="156"/>
    </row>
    <row r="43" spans="1:35" ht="60" hidden="1" customHeight="1" x14ac:dyDescent="0.25">
      <c r="A43" s="173"/>
      <c r="B43" s="612">
        <v>1</v>
      </c>
      <c r="C43" s="613" t="s">
        <v>1484</v>
      </c>
      <c r="D43" s="614" t="s">
        <v>1485</v>
      </c>
      <c r="E43" s="613" t="s">
        <v>9</v>
      </c>
      <c r="F43" s="613" t="s">
        <v>20</v>
      </c>
      <c r="G43" s="873">
        <v>6</v>
      </c>
      <c r="H43" s="882"/>
      <c r="I43" s="320"/>
      <c r="J43" s="320"/>
      <c r="K43" s="891"/>
      <c r="L43" s="904"/>
      <c r="M43" s="742"/>
      <c r="N43" s="742"/>
      <c r="O43" s="527"/>
      <c r="P43" s="920"/>
      <c r="Q43" s="748"/>
      <c r="R43" s="748"/>
      <c r="S43" s="922"/>
      <c r="T43" s="947"/>
      <c r="U43" s="595"/>
      <c r="V43" s="595"/>
      <c r="W43" s="793"/>
      <c r="X43" s="965"/>
      <c r="Y43" s="811"/>
      <c r="Z43" s="811"/>
      <c r="AA43" s="156"/>
      <c r="AB43" s="430"/>
      <c r="AC43" s="154"/>
      <c r="AD43" s="154"/>
      <c r="AE43" s="156"/>
      <c r="AF43" s="430"/>
      <c r="AG43" s="154"/>
      <c r="AH43" s="154"/>
      <c r="AI43" s="156"/>
    </row>
    <row r="44" spans="1:35" ht="60" hidden="1" customHeight="1" x14ac:dyDescent="0.25">
      <c r="A44" s="173"/>
      <c r="B44" s="612">
        <v>1</v>
      </c>
      <c r="C44" s="613" t="s">
        <v>1486</v>
      </c>
      <c r="D44" s="614" t="s">
        <v>60</v>
      </c>
      <c r="E44" s="613" t="s">
        <v>9</v>
      </c>
      <c r="F44" s="613" t="s">
        <v>20</v>
      </c>
      <c r="G44" s="873">
        <v>6</v>
      </c>
      <c r="H44" s="882"/>
      <c r="I44" s="320"/>
      <c r="J44" s="320"/>
      <c r="K44" s="891"/>
      <c r="L44" s="904"/>
      <c r="M44" s="742"/>
      <c r="N44" s="742"/>
      <c r="O44" s="527"/>
      <c r="P44" s="919">
        <v>0.16</v>
      </c>
      <c r="Q44" s="748"/>
      <c r="R44" s="748"/>
      <c r="S44" s="563" t="s">
        <v>2795</v>
      </c>
      <c r="T44" s="947"/>
      <c r="U44" s="595"/>
      <c r="V44" s="595"/>
      <c r="W44" s="793"/>
      <c r="X44" s="965"/>
      <c r="Y44" s="811"/>
      <c r="Z44" s="811"/>
      <c r="AA44" s="831" t="s">
        <v>4278</v>
      </c>
      <c r="AB44" s="430"/>
      <c r="AC44" s="154"/>
      <c r="AD44" s="154"/>
      <c r="AE44" s="156"/>
      <c r="AF44" s="430"/>
      <c r="AG44" s="154"/>
      <c r="AH44" s="154"/>
      <c r="AI44" s="156"/>
    </row>
    <row r="45" spans="1:35" ht="60" hidden="1" customHeight="1" x14ac:dyDescent="0.25">
      <c r="A45" s="173"/>
      <c r="B45" s="612">
        <v>1</v>
      </c>
      <c r="C45" s="613" t="s">
        <v>1487</v>
      </c>
      <c r="D45" s="614" t="s">
        <v>1488</v>
      </c>
      <c r="E45" s="613" t="s">
        <v>9</v>
      </c>
      <c r="F45" s="613" t="s">
        <v>20</v>
      </c>
      <c r="G45" s="873">
        <v>5</v>
      </c>
      <c r="H45" s="882"/>
      <c r="I45" s="320"/>
      <c r="J45" s="320"/>
      <c r="K45" s="891"/>
      <c r="L45" s="904"/>
      <c r="M45" s="742"/>
      <c r="N45" s="742"/>
      <c r="O45" s="527"/>
      <c r="P45" s="920"/>
      <c r="Q45" s="748"/>
      <c r="R45" s="748"/>
      <c r="S45" s="922"/>
      <c r="T45" s="947"/>
      <c r="U45" s="595"/>
      <c r="V45" s="595"/>
      <c r="W45" s="793"/>
      <c r="X45" s="965"/>
      <c r="Y45" s="811"/>
      <c r="Z45" s="811"/>
      <c r="AA45" s="156"/>
      <c r="AB45" s="430"/>
      <c r="AC45" s="154"/>
      <c r="AD45" s="154"/>
      <c r="AE45" s="156"/>
      <c r="AF45" s="430"/>
      <c r="AG45" s="154"/>
      <c r="AH45" s="154"/>
      <c r="AI45" s="156"/>
    </row>
    <row r="46" spans="1:35" ht="60" hidden="1" customHeight="1" x14ac:dyDescent="0.25">
      <c r="A46" s="173"/>
      <c r="B46" s="612">
        <v>1</v>
      </c>
      <c r="C46" s="613" t="s">
        <v>33</v>
      </c>
      <c r="D46" s="614" t="s">
        <v>35</v>
      </c>
      <c r="E46" s="613" t="s">
        <v>9</v>
      </c>
      <c r="F46" s="613" t="s">
        <v>20</v>
      </c>
      <c r="G46" s="873">
        <v>5</v>
      </c>
      <c r="H46" s="882"/>
      <c r="I46" s="320"/>
      <c r="J46" s="320"/>
      <c r="K46" s="891"/>
      <c r="L46" s="904"/>
      <c r="M46" s="742"/>
      <c r="N46" s="742"/>
      <c r="O46" s="527"/>
      <c r="P46" s="920"/>
      <c r="Q46" s="748"/>
      <c r="R46" s="748"/>
      <c r="S46" s="922"/>
      <c r="T46" s="947"/>
      <c r="U46" s="595"/>
      <c r="V46" s="595"/>
      <c r="W46" s="793"/>
      <c r="X46" s="965"/>
      <c r="Y46" s="811"/>
      <c r="Z46" s="811"/>
      <c r="AA46" s="156"/>
      <c r="AB46" s="430"/>
      <c r="AC46" s="154"/>
      <c r="AD46" s="154"/>
      <c r="AE46" s="156"/>
      <c r="AF46" s="430"/>
      <c r="AG46" s="154"/>
      <c r="AH46" s="154"/>
      <c r="AI46" s="156"/>
    </row>
    <row r="47" spans="1:35" ht="60" hidden="1" customHeight="1" x14ac:dyDescent="0.25">
      <c r="A47" s="173"/>
      <c r="B47" s="612">
        <v>1</v>
      </c>
      <c r="C47" s="613" t="s">
        <v>1489</v>
      </c>
      <c r="D47" s="614" t="s">
        <v>1490</v>
      </c>
      <c r="E47" s="613" t="s">
        <v>9</v>
      </c>
      <c r="F47" s="613" t="s">
        <v>20</v>
      </c>
      <c r="G47" s="873">
        <v>5</v>
      </c>
      <c r="H47" s="882"/>
      <c r="I47" s="320"/>
      <c r="J47" s="320"/>
      <c r="K47" s="891"/>
      <c r="L47" s="904"/>
      <c r="M47" s="742"/>
      <c r="N47" s="742"/>
      <c r="O47" s="527"/>
      <c r="P47" s="920"/>
      <c r="Q47" s="748"/>
      <c r="R47" s="748"/>
      <c r="S47" s="922"/>
      <c r="T47" s="947"/>
      <c r="U47" s="595"/>
      <c r="V47" s="595"/>
      <c r="W47" s="793"/>
      <c r="X47" s="965"/>
      <c r="Y47" s="811"/>
      <c r="Z47" s="811"/>
      <c r="AA47" s="156"/>
      <c r="AB47" s="430"/>
      <c r="AC47" s="154"/>
      <c r="AD47" s="154"/>
      <c r="AE47" s="156"/>
      <c r="AF47" s="430"/>
      <c r="AG47" s="154"/>
      <c r="AH47" s="154"/>
      <c r="AI47" s="156"/>
    </row>
    <row r="48" spans="1:35" ht="60" hidden="1" customHeight="1" x14ac:dyDescent="0.25">
      <c r="A48" s="173"/>
      <c r="B48" s="612">
        <v>1</v>
      </c>
      <c r="C48" s="613" t="s">
        <v>58</v>
      </c>
      <c r="D48" s="614" t="s">
        <v>38</v>
      </c>
      <c r="E48" s="613" t="s">
        <v>9</v>
      </c>
      <c r="F48" s="613" t="s">
        <v>20</v>
      </c>
      <c r="G48" s="873">
        <v>4</v>
      </c>
      <c r="H48" s="882"/>
      <c r="I48" s="320"/>
      <c r="J48" s="320"/>
      <c r="K48" s="891"/>
      <c r="L48" s="904"/>
      <c r="M48" s="742"/>
      <c r="N48" s="742"/>
      <c r="O48" s="527"/>
      <c r="P48" s="920"/>
      <c r="Q48" s="751"/>
      <c r="R48" s="751"/>
      <c r="S48" s="922"/>
      <c r="T48" s="947"/>
      <c r="U48" s="595"/>
      <c r="V48" s="595"/>
      <c r="W48" s="793"/>
      <c r="X48" s="965"/>
      <c r="Y48" s="811"/>
      <c r="Z48" s="811"/>
      <c r="AA48" s="831" t="s">
        <v>4279</v>
      </c>
      <c r="AB48" s="430"/>
      <c r="AC48" s="154"/>
      <c r="AD48" s="154"/>
      <c r="AE48" s="156"/>
      <c r="AF48" s="430"/>
      <c r="AG48" s="154"/>
      <c r="AH48" s="154"/>
      <c r="AI48" s="156"/>
    </row>
    <row r="49" spans="1:35" ht="60" hidden="1" customHeight="1" x14ac:dyDescent="0.25">
      <c r="A49" s="173"/>
      <c r="B49" s="615">
        <v>1</v>
      </c>
      <c r="C49" s="616" t="s">
        <v>26</v>
      </c>
      <c r="D49" s="617" t="s">
        <v>94</v>
      </c>
      <c r="E49" s="616" t="s">
        <v>10</v>
      </c>
      <c r="F49" s="616" t="s">
        <v>1874</v>
      </c>
      <c r="G49" s="871">
        <v>18</v>
      </c>
      <c r="H49" s="882"/>
      <c r="I49" s="320"/>
      <c r="J49" s="320"/>
      <c r="K49" s="891"/>
      <c r="L49" s="904"/>
      <c r="M49" s="742"/>
      <c r="N49" s="742"/>
      <c r="O49" s="527" t="s">
        <v>2574</v>
      </c>
      <c r="P49" s="920"/>
      <c r="Q49" s="751"/>
      <c r="R49" s="749">
        <v>1</v>
      </c>
      <c r="S49" s="498" t="s">
        <v>2947</v>
      </c>
      <c r="T49" s="947"/>
      <c r="U49" s="595"/>
      <c r="V49" s="776">
        <v>1</v>
      </c>
      <c r="W49" s="792" t="s">
        <v>3400</v>
      </c>
      <c r="X49" s="965"/>
      <c r="Y49" s="812"/>
      <c r="Z49" s="813">
        <v>1</v>
      </c>
      <c r="AA49" s="499" t="s">
        <v>3896</v>
      </c>
      <c r="AB49" s="430"/>
      <c r="AC49" s="154"/>
      <c r="AD49" s="154"/>
      <c r="AE49" s="156"/>
      <c r="AF49" s="430"/>
      <c r="AG49" s="154"/>
      <c r="AH49" s="154"/>
      <c r="AI49" s="156"/>
    </row>
    <row r="50" spans="1:35" ht="60" hidden="1" customHeight="1" x14ac:dyDescent="0.25">
      <c r="A50" s="173"/>
      <c r="B50" s="615">
        <v>1</v>
      </c>
      <c r="C50" s="616" t="s">
        <v>26</v>
      </c>
      <c r="D50" s="617" t="s">
        <v>67</v>
      </c>
      <c r="E50" s="616" t="s">
        <v>10</v>
      </c>
      <c r="F50" s="616" t="s">
        <v>1874</v>
      </c>
      <c r="G50" s="871">
        <v>17</v>
      </c>
      <c r="H50" s="882"/>
      <c r="I50" s="320"/>
      <c r="J50" s="320"/>
      <c r="K50" s="891"/>
      <c r="L50" s="904"/>
      <c r="M50" s="742"/>
      <c r="N50" s="742"/>
      <c r="O50" s="527" t="s">
        <v>2575</v>
      </c>
      <c r="P50" s="920"/>
      <c r="Q50" s="751"/>
      <c r="R50" s="749">
        <v>1</v>
      </c>
      <c r="S50" s="527" t="s">
        <v>2575</v>
      </c>
      <c r="T50" s="947"/>
      <c r="U50" s="595"/>
      <c r="V50" s="776">
        <v>1</v>
      </c>
      <c r="W50" s="792" t="s">
        <v>2575</v>
      </c>
      <c r="X50" s="965"/>
      <c r="Y50" s="812"/>
      <c r="Z50" s="813">
        <v>1</v>
      </c>
      <c r="AA50" s="499" t="s">
        <v>2575</v>
      </c>
      <c r="AB50" s="430"/>
      <c r="AC50" s="154"/>
      <c r="AD50" s="154"/>
      <c r="AE50" s="156"/>
      <c r="AF50" s="430"/>
      <c r="AG50" s="154"/>
      <c r="AH50" s="154"/>
      <c r="AI50" s="156"/>
    </row>
    <row r="51" spans="1:35" ht="276.75" hidden="1" x14ac:dyDescent="0.25">
      <c r="A51" s="173"/>
      <c r="B51" s="615">
        <v>1</v>
      </c>
      <c r="C51" s="616" t="s">
        <v>40</v>
      </c>
      <c r="D51" s="617" t="s">
        <v>74</v>
      </c>
      <c r="E51" s="616" t="s">
        <v>10</v>
      </c>
      <c r="F51" s="616" t="s">
        <v>1874</v>
      </c>
      <c r="G51" s="871">
        <v>17</v>
      </c>
      <c r="H51" s="882"/>
      <c r="I51" s="320"/>
      <c r="J51" s="320"/>
      <c r="K51" s="891"/>
      <c r="L51" s="904"/>
      <c r="M51" s="742"/>
      <c r="N51" s="742"/>
      <c r="O51" s="527" t="s">
        <v>2576</v>
      </c>
      <c r="P51" s="920"/>
      <c r="Q51" s="751"/>
      <c r="R51" s="752">
        <v>1</v>
      </c>
      <c r="S51" s="527" t="s">
        <v>2716</v>
      </c>
      <c r="T51" s="947"/>
      <c r="U51" s="595"/>
      <c r="V51" s="776">
        <v>1</v>
      </c>
      <c r="W51" s="792" t="s">
        <v>3806</v>
      </c>
      <c r="X51" s="965"/>
      <c r="Y51" s="812"/>
      <c r="Z51" s="813">
        <v>1</v>
      </c>
      <c r="AA51" s="498" t="s">
        <v>3897</v>
      </c>
      <c r="AB51" s="430"/>
      <c r="AC51" s="154"/>
      <c r="AD51" s="154"/>
      <c r="AE51" s="156"/>
      <c r="AF51" s="430"/>
      <c r="AG51" s="154"/>
      <c r="AH51" s="154"/>
      <c r="AI51" s="156"/>
    </row>
    <row r="52" spans="1:35" ht="96" hidden="1" customHeight="1" x14ac:dyDescent="0.25">
      <c r="A52" s="173"/>
      <c r="B52" s="615">
        <v>1</v>
      </c>
      <c r="C52" s="616" t="s">
        <v>26</v>
      </c>
      <c r="D52" s="617" t="s">
        <v>987</v>
      </c>
      <c r="E52" s="616" t="s">
        <v>10</v>
      </c>
      <c r="F52" s="616" t="s">
        <v>1874</v>
      </c>
      <c r="G52" s="871">
        <v>15</v>
      </c>
      <c r="H52" s="882"/>
      <c r="I52" s="320"/>
      <c r="J52" s="320"/>
      <c r="K52" s="891"/>
      <c r="L52" s="904"/>
      <c r="M52" s="742"/>
      <c r="N52" s="742"/>
      <c r="O52" s="527" t="s">
        <v>2577</v>
      </c>
      <c r="P52" s="920"/>
      <c r="Q52" s="753">
        <v>0.5</v>
      </c>
      <c r="R52" s="754"/>
      <c r="S52" s="527" t="s">
        <v>2577</v>
      </c>
      <c r="T52" s="947"/>
      <c r="U52" s="596">
        <v>0.5</v>
      </c>
      <c r="V52" s="595"/>
      <c r="W52" s="792" t="s">
        <v>2577</v>
      </c>
      <c r="X52" s="965"/>
      <c r="Y52" s="812"/>
      <c r="Z52" s="813">
        <v>1</v>
      </c>
      <c r="AA52" s="499" t="s">
        <v>3898</v>
      </c>
      <c r="AB52" s="430"/>
      <c r="AC52" s="154"/>
      <c r="AD52" s="154"/>
      <c r="AE52" s="156"/>
      <c r="AF52" s="430"/>
      <c r="AG52" s="154"/>
      <c r="AH52" s="154"/>
      <c r="AI52" s="156"/>
    </row>
    <row r="53" spans="1:35" ht="60" hidden="1" customHeight="1" x14ac:dyDescent="0.25">
      <c r="A53" s="173"/>
      <c r="B53" s="615">
        <v>1</v>
      </c>
      <c r="C53" s="616" t="s">
        <v>1458</v>
      </c>
      <c r="D53" s="617" t="s">
        <v>1492</v>
      </c>
      <c r="E53" s="616" t="s">
        <v>10</v>
      </c>
      <c r="F53" s="616" t="s">
        <v>1874</v>
      </c>
      <c r="G53" s="871">
        <v>14</v>
      </c>
      <c r="H53" s="882"/>
      <c r="I53" s="320"/>
      <c r="J53" s="320"/>
      <c r="K53" s="891"/>
      <c r="L53" s="904"/>
      <c r="M53" s="742"/>
      <c r="N53" s="742"/>
      <c r="O53" s="527" t="s">
        <v>2578</v>
      </c>
      <c r="P53" s="920"/>
      <c r="Q53" s="751"/>
      <c r="R53" s="755">
        <v>1</v>
      </c>
      <c r="S53" s="906" t="s">
        <v>3045</v>
      </c>
      <c r="T53" s="947"/>
      <c r="U53" s="595"/>
      <c r="V53" s="732">
        <v>1</v>
      </c>
      <c r="W53" s="949" t="s">
        <v>3401</v>
      </c>
      <c r="X53" s="965"/>
      <c r="Y53" s="812"/>
      <c r="Z53" s="813">
        <v>1</v>
      </c>
      <c r="AA53" s="563" t="s">
        <v>3899</v>
      </c>
      <c r="AB53" s="430"/>
      <c r="AC53" s="154"/>
      <c r="AD53" s="154"/>
      <c r="AE53" s="156"/>
      <c r="AF53" s="430"/>
      <c r="AG53" s="154"/>
      <c r="AH53" s="154"/>
      <c r="AI53" s="156"/>
    </row>
    <row r="54" spans="1:35" ht="155.1" hidden="1" customHeight="1" x14ac:dyDescent="0.25">
      <c r="A54" s="173"/>
      <c r="B54" s="615">
        <v>1</v>
      </c>
      <c r="C54" s="616" t="s">
        <v>1493</v>
      </c>
      <c r="D54" s="617" t="s">
        <v>1494</v>
      </c>
      <c r="E54" s="616" t="s">
        <v>10</v>
      </c>
      <c r="F54" s="616" t="s">
        <v>1874</v>
      </c>
      <c r="G54" s="871">
        <v>13</v>
      </c>
      <c r="H54" s="882"/>
      <c r="I54" s="320"/>
      <c r="J54" s="320"/>
      <c r="K54" s="891"/>
      <c r="L54" s="904"/>
      <c r="M54" s="742"/>
      <c r="N54" s="742"/>
      <c r="O54" s="527" t="s">
        <v>2579</v>
      </c>
      <c r="P54" s="920"/>
      <c r="Q54" s="751"/>
      <c r="R54" s="755">
        <v>1</v>
      </c>
      <c r="S54" s="527" t="s">
        <v>2717</v>
      </c>
      <c r="T54" s="947"/>
      <c r="U54" s="595"/>
      <c r="V54" s="776">
        <v>1</v>
      </c>
      <c r="W54" s="792" t="s">
        <v>3402</v>
      </c>
      <c r="X54" s="965"/>
      <c r="Y54" s="812"/>
      <c r="Z54" s="813">
        <v>1</v>
      </c>
      <c r="AA54" s="499" t="s">
        <v>3900</v>
      </c>
      <c r="AB54" s="430"/>
      <c r="AC54" s="154"/>
      <c r="AD54" s="154"/>
      <c r="AE54" s="156"/>
      <c r="AF54" s="430"/>
      <c r="AG54" s="154"/>
      <c r="AH54" s="154"/>
      <c r="AI54" s="156"/>
    </row>
    <row r="55" spans="1:35" ht="65.099999999999994" hidden="1" customHeight="1" x14ac:dyDescent="0.25">
      <c r="A55" s="173"/>
      <c r="B55" s="615">
        <v>1</v>
      </c>
      <c r="C55" s="616" t="s">
        <v>26</v>
      </c>
      <c r="D55" s="617" t="s">
        <v>1495</v>
      </c>
      <c r="E55" s="616" t="s">
        <v>10</v>
      </c>
      <c r="F55" s="616" t="s">
        <v>1874</v>
      </c>
      <c r="G55" s="871">
        <v>12</v>
      </c>
      <c r="H55" s="882"/>
      <c r="I55" s="320"/>
      <c r="J55" s="320"/>
      <c r="K55" s="891"/>
      <c r="L55" s="904"/>
      <c r="M55" s="742"/>
      <c r="N55" s="742"/>
      <c r="O55" s="527" t="s">
        <v>2580</v>
      </c>
      <c r="P55" s="920"/>
      <c r="Q55" s="751"/>
      <c r="R55" s="755">
        <v>1</v>
      </c>
      <c r="S55" s="906" t="s">
        <v>3293</v>
      </c>
      <c r="T55" s="947"/>
      <c r="U55" s="595"/>
      <c r="V55" s="732">
        <v>1</v>
      </c>
      <c r="W55" s="949" t="s">
        <v>3403</v>
      </c>
      <c r="X55" s="965"/>
      <c r="Y55" s="812"/>
      <c r="Z55" s="813">
        <v>1</v>
      </c>
      <c r="AA55" s="832" t="s">
        <v>3901</v>
      </c>
      <c r="AB55" s="430"/>
      <c r="AC55" s="154"/>
      <c r="AD55" s="154"/>
      <c r="AE55" s="156"/>
      <c r="AF55" s="430"/>
      <c r="AG55" s="154"/>
      <c r="AH55" s="154"/>
      <c r="AI55" s="156"/>
    </row>
    <row r="56" spans="1:35" ht="159.94999999999999" hidden="1" customHeight="1" x14ac:dyDescent="0.25">
      <c r="A56" s="173"/>
      <c r="B56" s="618">
        <v>1</v>
      </c>
      <c r="C56" s="619" t="s">
        <v>1458</v>
      </c>
      <c r="D56" s="620" t="s">
        <v>1496</v>
      </c>
      <c r="E56" s="619" t="s">
        <v>10</v>
      </c>
      <c r="F56" s="621" t="s">
        <v>2155</v>
      </c>
      <c r="G56" s="871">
        <v>14</v>
      </c>
      <c r="H56" s="882"/>
      <c r="I56" s="320"/>
      <c r="J56" s="320"/>
      <c r="K56" s="891"/>
      <c r="L56" s="904"/>
      <c r="M56" s="742"/>
      <c r="N56" s="742"/>
      <c r="O56" s="527" t="s">
        <v>2581</v>
      </c>
      <c r="P56" s="920"/>
      <c r="Q56" s="751"/>
      <c r="R56" s="755">
        <v>1</v>
      </c>
      <c r="S56" s="883" t="s">
        <v>2718</v>
      </c>
      <c r="T56" s="947"/>
      <c r="U56" s="595"/>
      <c r="V56" s="776">
        <v>1</v>
      </c>
      <c r="W56" s="950" t="s">
        <v>2718</v>
      </c>
      <c r="X56" s="965"/>
      <c r="Y56" s="812"/>
      <c r="Z56" s="813">
        <v>1</v>
      </c>
      <c r="AA56" s="833" t="s">
        <v>3902</v>
      </c>
      <c r="AB56" s="430"/>
      <c r="AC56" s="154"/>
      <c r="AD56" s="154"/>
      <c r="AE56" s="156"/>
      <c r="AF56" s="430"/>
      <c r="AG56" s="154"/>
      <c r="AH56" s="154"/>
      <c r="AI56" s="156"/>
    </row>
    <row r="57" spans="1:35" ht="105" hidden="1" customHeight="1" x14ac:dyDescent="0.25">
      <c r="A57" s="173"/>
      <c r="B57" s="615">
        <v>1</v>
      </c>
      <c r="C57" s="616" t="s">
        <v>1458</v>
      </c>
      <c r="D57" s="617" t="s">
        <v>1497</v>
      </c>
      <c r="E57" s="616" t="s">
        <v>10</v>
      </c>
      <c r="F57" s="616" t="s">
        <v>1874</v>
      </c>
      <c r="G57" s="871">
        <v>14</v>
      </c>
      <c r="H57" s="882"/>
      <c r="I57" s="320"/>
      <c r="J57" s="320"/>
      <c r="K57" s="891"/>
      <c r="L57" s="904"/>
      <c r="M57" s="742"/>
      <c r="N57" s="742"/>
      <c r="O57" s="562" t="s">
        <v>2293</v>
      </c>
      <c r="P57" s="920"/>
      <c r="Q57" s="751"/>
      <c r="R57" s="756"/>
      <c r="S57" s="883" t="s">
        <v>2581</v>
      </c>
      <c r="T57" s="947"/>
      <c r="U57" s="595"/>
      <c r="V57" s="776">
        <v>1</v>
      </c>
      <c r="W57" s="792" t="s">
        <v>3405</v>
      </c>
      <c r="X57" s="965"/>
      <c r="Y57" s="811"/>
      <c r="Z57" s="811"/>
      <c r="AA57" s="499" t="s">
        <v>2581</v>
      </c>
      <c r="AB57" s="430"/>
      <c r="AC57" s="154"/>
      <c r="AD57" s="154"/>
      <c r="AE57" s="156"/>
      <c r="AF57" s="430"/>
      <c r="AG57" s="154"/>
      <c r="AH57" s="154"/>
      <c r="AI57" s="156"/>
    </row>
    <row r="58" spans="1:35" ht="95.1" hidden="1" customHeight="1" x14ac:dyDescent="0.25">
      <c r="A58" s="173"/>
      <c r="B58" s="615">
        <v>1</v>
      </c>
      <c r="C58" s="616" t="s">
        <v>1498</v>
      </c>
      <c r="D58" s="617" t="s">
        <v>1499</v>
      </c>
      <c r="E58" s="616" t="s">
        <v>10</v>
      </c>
      <c r="F58" s="616" t="s">
        <v>1874</v>
      </c>
      <c r="G58" s="871">
        <v>12</v>
      </c>
      <c r="H58" s="882"/>
      <c r="I58" s="320"/>
      <c r="J58" s="320"/>
      <c r="K58" s="891"/>
      <c r="L58" s="904"/>
      <c r="M58" s="742"/>
      <c r="N58" s="742"/>
      <c r="O58" s="527"/>
      <c r="P58" s="920"/>
      <c r="Q58" s="751"/>
      <c r="R58" s="755">
        <v>0.8</v>
      </c>
      <c r="S58" s="498" t="s">
        <v>2948</v>
      </c>
      <c r="T58" s="947"/>
      <c r="U58" s="595"/>
      <c r="V58" s="779">
        <v>1</v>
      </c>
      <c r="W58" s="792" t="s">
        <v>3404</v>
      </c>
      <c r="X58" s="965"/>
      <c r="Y58" s="812"/>
      <c r="Z58" s="813">
        <v>1</v>
      </c>
      <c r="AA58" s="834" t="s">
        <v>3404</v>
      </c>
      <c r="AB58" s="430"/>
      <c r="AC58" s="154"/>
      <c r="AD58" s="154"/>
      <c r="AE58" s="156"/>
      <c r="AF58" s="430"/>
      <c r="AG58" s="154"/>
      <c r="AH58" s="154"/>
      <c r="AI58" s="156"/>
    </row>
    <row r="59" spans="1:35" ht="117" hidden="1" customHeight="1" x14ac:dyDescent="0.25">
      <c r="A59" s="173"/>
      <c r="B59" s="600">
        <v>1</v>
      </c>
      <c r="C59" s="601" t="s">
        <v>2129</v>
      </c>
      <c r="D59" s="602" t="s">
        <v>1501</v>
      </c>
      <c r="E59" s="601" t="s">
        <v>23</v>
      </c>
      <c r="F59" s="601" t="s">
        <v>1452</v>
      </c>
      <c r="G59" s="871">
        <v>15</v>
      </c>
      <c r="H59" s="882"/>
      <c r="I59" s="320"/>
      <c r="J59" s="320"/>
      <c r="K59" s="891" t="s">
        <v>2368</v>
      </c>
      <c r="L59" s="904"/>
      <c r="M59" s="742"/>
      <c r="N59" s="742"/>
      <c r="O59" s="560" t="s">
        <v>2368</v>
      </c>
      <c r="P59" s="923"/>
      <c r="Q59" s="757"/>
      <c r="R59" s="757"/>
      <c r="S59" s="498" t="s">
        <v>2368</v>
      </c>
      <c r="T59" s="947"/>
      <c r="U59" s="595"/>
      <c r="V59" s="595"/>
      <c r="W59" s="793" t="s">
        <v>2368</v>
      </c>
      <c r="X59" s="965"/>
      <c r="Y59" s="811"/>
      <c r="Z59" s="811"/>
      <c r="AA59" s="793" t="s">
        <v>3817</v>
      </c>
      <c r="AB59" s="430"/>
      <c r="AC59" s="154"/>
      <c r="AD59" s="154"/>
      <c r="AE59" s="156"/>
      <c r="AF59" s="430"/>
      <c r="AG59" s="154"/>
      <c r="AH59" s="154"/>
      <c r="AI59" s="156"/>
    </row>
    <row r="60" spans="1:35" ht="207.6" hidden="1" customHeight="1" x14ac:dyDescent="0.25">
      <c r="A60" s="173"/>
      <c r="B60" s="600">
        <v>1</v>
      </c>
      <c r="C60" s="601" t="s">
        <v>40</v>
      </c>
      <c r="D60" s="602" t="s">
        <v>32</v>
      </c>
      <c r="E60" s="601" t="s">
        <v>23</v>
      </c>
      <c r="F60" s="601" t="s">
        <v>1452</v>
      </c>
      <c r="G60" s="871">
        <v>15</v>
      </c>
      <c r="H60" s="882"/>
      <c r="I60" s="320"/>
      <c r="J60" s="320"/>
      <c r="K60" s="891" t="s">
        <v>2369</v>
      </c>
      <c r="L60" s="904"/>
      <c r="M60" s="742"/>
      <c r="N60" s="742"/>
      <c r="O60" s="906" t="s">
        <v>3758</v>
      </c>
      <c r="P60" s="924"/>
      <c r="Q60" s="748"/>
      <c r="R60" s="749">
        <v>1</v>
      </c>
      <c r="S60" s="498" t="s">
        <v>3137</v>
      </c>
      <c r="T60" s="947"/>
      <c r="U60" s="595"/>
      <c r="V60" s="595"/>
      <c r="W60" s="793" t="s">
        <v>3608</v>
      </c>
      <c r="X60" s="965"/>
      <c r="Y60" s="811"/>
      <c r="Z60" s="811"/>
      <c r="AA60" s="835" t="s">
        <v>3818</v>
      </c>
      <c r="AB60" s="430"/>
      <c r="AC60" s="154"/>
      <c r="AD60" s="154"/>
      <c r="AE60" s="156"/>
      <c r="AF60" s="430"/>
      <c r="AG60" s="154"/>
      <c r="AH60" s="154"/>
      <c r="AI60" s="156"/>
    </row>
    <row r="61" spans="1:35" ht="216.6" hidden="1" customHeight="1" x14ac:dyDescent="0.25">
      <c r="A61" s="173"/>
      <c r="B61" s="600">
        <v>1</v>
      </c>
      <c r="C61" s="601" t="s">
        <v>40</v>
      </c>
      <c r="D61" s="602" t="s">
        <v>64</v>
      </c>
      <c r="E61" s="601" t="s">
        <v>23</v>
      </c>
      <c r="F61" s="601" t="s">
        <v>1452</v>
      </c>
      <c r="G61" s="872">
        <v>10</v>
      </c>
      <c r="H61" s="882"/>
      <c r="I61" s="320"/>
      <c r="J61" s="320"/>
      <c r="K61" s="891" t="s">
        <v>2370</v>
      </c>
      <c r="L61" s="904"/>
      <c r="M61" s="742"/>
      <c r="N61" s="742"/>
      <c r="O61" s="560" t="s">
        <v>2370</v>
      </c>
      <c r="P61" s="919">
        <v>0.25</v>
      </c>
      <c r="Q61" s="748"/>
      <c r="R61" s="751"/>
      <c r="S61" s="498" t="s">
        <v>3138</v>
      </c>
      <c r="T61" s="947"/>
      <c r="U61" s="595"/>
      <c r="V61" s="595"/>
      <c r="W61" s="793" t="s">
        <v>3150</v>
      </c>
      <c r="X61" s="965"/>
      <c r="Y61" s="811"/>
      <c r="Z61" s="811"/>
      <c r="AA61" s="835" t="s">
        <v>3819</v>
      </c>
      <c r="AB61" s="430"/>
      <c r="AC61" s="154"/>
      <c r="AD61" s="154"/>
      <c r="AE61" s="156"/>
      <c r="AF61" s="430"/>
      <c r="AG61" s="154"/>
      <c r="AH61" s="154"/>
      <c r="AI61" s="156"/>
    </row>
    <row r="62" spans="1:35" ht="120" hidden="1" customHeight="1" x14ac:dyDescent="0.25">
      <c r="A62" s="173"/>
      <c r="B62" s="600">
        <v>1</v>
      </c>
      <c r="C62" s="601" t="s">
        <v>26</v>
      </c>
      <c r="D62" s="602" t="s">
        <v>1502</v>
      </c>
      <c r="E62" s="601" t="s">
        <v>23</v>
      </c>
      <c r="F62" s="601" t="s">
        <v>1452</v>
      </c>
      <c r="G62" s="872">
        <v>10</v>
      </c>
      <c r="H62" s="882"/>
      <c r="I62" s="320"/>
      <c r="J62" s="320"/>
      <c r="K62" s="891" t="s">
        <v>2371</v>
      </c>
      <c r="L62" s="904"/>
      <c r="M62" s="742"/>
      <c r="N62" s="742"/>
      <c r="O62" s="888" t="s">
        <v>3758</v>
      </c>
      <c r="P62" s="924"/>
      <c r="Q62" s="751"/>
      <c r="R62" s="749">
        <v>1</v>
      </c>
      <c r="S62" s="498" t="s">
        <v>3137</v>
      </c>
      <c r="T62" s="947"/>
      <c r="U62" s="595"/>
      <c r="V62" s="595"/>
      <c r="W62" s="793" t="s">
        <v>3138</v>
      </c>
      <c r="X62" s="965"/>
      <c r="Y62" s="811"/>
      <c r="Z62" s="811"/>
      <c r="AA62" s="835" t="s">
        <v>3820</v>
      </c>
      <c r="AB62" s="430"/>
      <c r="AC62" s="154"/>
      <c r="AD62" s="154"/>
      <c r="AE62" s="156"/>
      <c r="AF62" s="430"/>
      <c r="AG62" s="154"/>
      <c r="AH62" s="154"/>
      <c r="AI62" s="156"/>
    </row>
    <row r="63" spans="1:35" ht="115.9" hidden="1" customHeight="1" x14ac:dyDescent="0.25">
      <c r="A63" s="173"/>
      <c r="B63" s="600">
        <v>1</v>
      </c>
      <c r="C63" s="601" t="s">
        <v>1458</v>
      </c>
      <c r="D63" s="602" t="s">
        <v>1503</v>
      </c>
      <c r="E63" s="601" t="s">
        <v>23</v>
      </c>
      <c r="F63" s="601" t="s">
        <v>1452</v>
      </c>
      <c r="G63" s="873">
        <v>5</v>
      </c>
      <c r="H63" s="882"/>
      <c r="I63" s="320"/>
      <c r="J63" s="320"/>
      <c r="K63" s="892" t="s">
        <v>2371</v>
      </c>
      <c r="L63" s="904"/>
      <c r="M63" s="742"/>
      <c r="N63" s="742"/>
      <c r="O63" s="888" t="s">
        <v>3758</v>
      </c>
      <c r="P63" s="924"/>
      <c r="Q63" s="751"/>
      <c r="R63" s="749">
        <v>1</v>
      </c>
      <c r="S63" s="498" t="s">
        <v>3137</v>
      </c>
      <c r="T63" s="947"/>
      <c r="U63" s="595"/>
      <c r="V63" s="595"/>
      <c r="W63" s="793" t="s">
        <v>3609</v>
      </c>
      <c r="X63" s="965"/>
      <c r="Y63" s="811"/>
      <c r="Z63" s="811"/>
      <c r="AA63" s="835" t="s">
        <v>3820</v>
      </c>
      <c r="AB63" s="430"/>
      <c r="AC63" s="154"/>
      <c r="AD63" s="154"/>
      <c r="AE63" s="156"/>
      <c r="AF63" s="430"/>
      <c r="AG63" s="154"/>
      <c r="AH63" s="154"/>
      <c r="AI63" s="156"/>
    </row>
    <row r="64" spans="1:35" ht="60" hidden="1" customHeight="1" x14ac:dyDescent="0.25">
      <c r="A64" s="173"/>
      <c r="B64" s="622">
        <v>1</v>
      </c>
      <c r="C64" s="623" t="s">
        <v>40</v>
      </c>
      <c r="D64" s="624" t="s">
        <v>1504</v>
      </c>
      <c r="E64" s="623" t="s">
        <v>984</v>
      </c>
      <c r="F64" s="623" t="s">
        <v>2177</v>
      </c>
      <c r="G64" s="871">
        <v>17</v>
      </c>
      <c r="H64" s="884"/>
      <c r="I64" s="320"/>
      <c r="J64" s="320"/>
      <c r="K64" s="891" t="s">
        <v>2286</v>
      </c>
      <c r="L64" s="904"/>
      <c r="M64" s="742"/>
      <c r="N64" s="742"/>
      <c r="O64" s="527"/>
      <c r="P64" s="920"/>
      <c r="Q64" s="747">
        <v>0.5</v>
      </c>
      <c r="R64" s="751"/>
      <c r="S64" s="498" t="s">
        <v>3157</v>
      </c>
      <c r="T64" s="947"/>
      <c r="U64" s="595" t="s">
        <v>3762</v>
      </c>
      <c r="V64" s="595"/>
      <c r="W64" s="793" t="s">
        <v>3761</v>
      </c>
      <c r="X64" s="965"/>
      <c r="Y64" s="811"/>
      <c r="Z64" s="811"/>
      <c r="AA64" s="156"/>
      <c r="AB64" s="430"/>
      <c r="AC64" s="154"/>
      <c r="AD64" s="154"/>
      <c r="AE64" s="156"/>
      <c r="AF64" s="430"/>
      <c r="AG64" s="154"/>
      <c r="AH64" s="154"/>
      <c r="AI64" s="156"/>
    </row>
    <row r="65" spans="1:35" ht="60" hidden="1" customHeight="1" x14ac:dyDescent="0.25">
      <c r="A65" s="173"/>
      <c r="B65" s="622">
        <v>1</v>
      </c>
      <c r="C65" s="623" t="s">
        <v>40</v>
      </c>
      <c r="D65" s="624" t="s">
        <v>1002</v>
      </c>
      <c r="E65" s="623" t="s">
        <v>984</v>
      </c>
      <c r="F65" s="623" t="s">
        <v>2178</v>
      </c>
      <c r="G65" s="871">
        <v>17</v>
      </c>
      <c r="H65" s="882"/>
      <c r="I65" s="320"/>
      <c r="J65" s="320"/>
      <c r="K65" s="891"/>
      <c r="L65" s="904"/>
      <c r="M65" s="742"/>
      <c r="N65" s="742"/>
      <c r="O65" s="527" t="s">
        <v>2534</v>
      </c>
      <c r="P65" s="920"/>
      <c r="Q65" s="747">
        <v>0.5</v>
      </c>
      <c r="R65" s="751"/>
      <c r="S65" s="498" t="s">
        <v>3155</v>
      </c>
      <c r="T65" s="947"/>
      <c r="U65" s="595"/>
      <c r="V65" s="595"/>
      <c r="W65" s="793"/>
      <c r="X65" s="965"/>
      <c r="Y65" s="811"/>
      <c r="Z65" s="811"/>
      <c r="AA65" s="156"/>
      <c r="AB65" s="430"/>
      <c r="AC65" s="154"/>
      <c r="AD65" s="154"/>
      <c r="AE65" s="156"/>
      <c r="AF65" s="430"/>
      <c r="AG65" s="154"/>
      <c r="AH65" s="154"/>
      <c r="AI65" s="156"/>
    </row>
    <row r="66" spans="1:35" ht="60" hidden="1" customHeight="1" x14ac:dyDescent="0.25">
      <c r="A66" s="173"/>
      <c r="B66" s="622">
        <v>1</v>
      </c>
      <c r="C66" s="623" t="s">
        <v>26</v>
      </c>
      <c r="D66" s="624" t="s">
        <v>108</v>
      </c>
      <c r="E66" s="623" t="s">
        <v>984</v>
      </c>
      <c r="F66" s="623" t="s">
        <v>2178</v>
      </c>
      <c r="G66" s="871">
        <v>15</v>
      </c>
      <c r="H66" s="882"/>
      <c r="I66" s="320"/>
      <c r="J66" s="320"/>
      <c r="K66" s="891"/>
      <c r="L66" s="904"/>
      <c r="M66" s="742"/>
      <c r="N66" s="742"/>
      <c r="O66" s="527"/>
      <c r="P66" s="920"/>
      <c r="Q66" s="751"/>
      <c r="R66" s="758">
        <v>1</v>
      </c>
      <c r="S66" s="498" t="s">
        <v>3156</v>
      </c>
      <c r="T66" s="947"/>
      <c r="U66" s="595" t="s">
        <v>3762</v>
      </c>
      <c r="V66" s="595"/>
      <c r="W66" s="793" t="s">
        <v>3763</v>
      </c>
      <c r="X66" s="965"/>
      <c r="Y66" s="811"/>
      <c r="Z66" s="811"/>
      <c r="AA66" s="156"/>
      <c r="AB66" s="430"/>
      <c r="AC66" s="154"/>
      <c r="AD66" s="154"/>
      <c r="AE66" s="156"/>
      <c r="AF66" s="430"/>
      <c r="AG66" s="154"/>
      <c r="AH66" s="154"/>
      <c r="AI66" s="156"/>
    </row>
    <row r="67" spans="1:35" ht="60" hidden="1" customHeight="1" x14ac:dyDescent="0.25">
      <c r="A67" s="173"/>
      <c r="B67" s="622">
        <v>1</v>
      </c>
      <c r="C67" s="623" t="s">
        <v>40</v>
      </c>
      <c r="D67" s="624" t="s">
        <v>98</v>
      </c>
      <c r="E67" s="623" t="s">
        <v>984</v>
      </c>
      <c r="F67" s="623" t="s">
        <v>2178</v>
      </c>
      <c r="G67" s="872">
        <v>10</v>
      </c>
      <c r="H67" s="882"/>
      <c r="I67" s="320"/>
      <c r="J67" s="320"/>
      <c r="K67" s="891"/>
      <c r="L67" s="904"/>
      <c r="M67" s="742"/>
      <c r="N67" s="742"/>
      <c r="O67" s="527" t="s">
        <v>2535</v>
      </c>
      <c r="P67" s="920"/>
      <c r="Q67" s="751"/>
      <c r="R67" s="758">
        <v>1</v>
      </c>
      <c r="S67" s="498" t="s">
        <v>3158</v>
      </c>
      <c r="T67" s="947"/>
      <c r="U67" s="595"/>
      <c r="V67" s="595"/>
      <c r="W67" s="793"/>
      <c r="X67" s="965"/>
      <c r="Y67" s="811"/>
      <c r="Z67" s="811"/>
      <c r="AA67" s="156"/>
      <c r="AB67" s="430"/>
      <c r="AC67" s="154"/>
      <c r="AD67" s="154"/>
      <c r="AE67" s="156"/>
      <c r="AF67" s="430"/>
      <c r="AG67" s="154"/>
      <c r="AH67" s="154"/>
      <c r="AI67" s="156"/>
    </row>
    <row r="68" spans="1:35" ht="60" hidden="1" customHeight="1" x14ac:dyDescent="0.25">
      <c r="A68" s="173"/>
      <c r="B68" s="622">
        <v>1</v>
      </c>
      <c r="C68" s="623" t="s">
        <v>26</v>
      </c>
      <c r="D68" s="624" t="s">
        <v>99</v>
      </c>
      <c r="E68" s="623" t="s">
        <v>984</v>
      </c>
      <c r="F68" s="623" t="s">
        <v>2178</v>
      </c>
      <c r="G68" s="873">
        <v>5</v>
      </c>
      <c r="H68" s="882"/>
      <c r="I68" s="320"/>
      <c r="J68" s="320"/>
      <c r="K68" s="891"/>
      <c r="L68" s="904"/>
      <c r="M68" s="742"/>
      <c r="N68" s="742"/>
      <c r="O68" s="527" t="s">
        <v>2536</v>
      </c>
      <c r="P68" s="920"/>
      <c r="Q68" s="751"/>
      <c r="R68" s="758">
        <v>1</v>
      </c>
      <c r="S68" s="498" t="s">
        <v>3159</v>
      </c>
      <c r="T68" s="947"/>
      <c r="U68" s="595"/>
      <c r="V68" s="595"/>
      <c r="W68" s="793"/>
      <c r="X68" s="965"/>
      <c r="Y68" s="811"/>
      <c r="Z68" s="811"/>
      <c r="AA68" s="156"/>
      <c r="AB68" s="430"/>
      <c r="AC68" s="154"/>
      <c r="AD68" s="154"/>
      <c r="AE68" s="156"/>
      <c r="AF68" s="430"/>
      <c r="AG68" s="154"/>
      <c r="AH68" s="154"/>
      <c r="AI68" s="156"/>
    </row>
    <row r="69" spans="1:35" ht="60" hidden="1" customHeight="1" x14ac:dyDescent="0.25">
      <c r="A69" s="173"/>
      <c r="B69" s="622">
        <v>1</v>
      </c>
      <c r="C69" s="623" t="s">
        <v>40</v>
      </c>
      <c r="D69" s="624" t="s">
        <v>1505</v>
      </c>
      <c r="E69" s="623" t="s">
        <v>984</v>
      </c>
      <c r="F69" s="623" t="s">
        <v>2178</v>
      </c>
      <c r="G69" s="872">
        <v>10</v>
      </c>
      <c r="H69" s="882"/>
      <c r="I69" s="320"/>
      <c r="J69" s="320"/>
      <c r="K69" s="891"/>
      <c r="L69" s="904"/>
      <c r="M69" s="742"/>
      <c r="N69" s="742"/>
      <c r="O69" s="527"/>
      <c r="P69" s="920"/>
      <c r="Q69" s="751"/>
      <c r="R69" s="751"/>
      <c r="S69" s="922"/>
      <c r="T69" s="947"/>
      <c r="U69" s="595"/>
      <c r="V69" s="595"/>
      <c r="W69" s="793"/>
      <c r="X69" s="965"/>
      <c r="Y69" s="811"/>
      <c r="Z69" s="811"/>
      <c r="AA69" s="156"/>
      <c r="AB69" s="430"/>
      <c r="AC69" s="154"/>
      <c r="AD69" s="154"/>
      <c r="AE69" s="156"/>
      <c r="AF69" s="430"/>
      <c r="AG69" s="154"/>
      <c r="AH69" s="154"/>
      <c r="AI69" s="156"/>
    </row>
    <row r="70" spans="1:35" ht="108.6" hidden="1" customHeight="1" x14ac:dyDescent="0.25">
      <c r="A70" s="173"/>
      <c r="B70" s="618">
        <v>1</v>
      </c>
      <c r="C70" s="625" t="s">
        <v>40</v>
      </c>
      <c r="D70" s="626" t="s">
        <v>36</v>
      </c>
      <c r="E70" s="625" t="s">
        <v>126</v>
      </c>
      <c r="F70" s="625" t="s">
        <v>628</v>
      </c>
      <c r="G70" s="871">
        <v>19</v>
      </c>
      <c r="H70" s="882"/>
      <c r="I70" s="320"/>
      <c r="J70" s="320"/>
      <c r="K70" s="891" t="s">
        <v>2322</v>
      </c>
      <c r="L70" s="904"/>
      <c r="M70" s="742"/>
      <c r="N70" s="742"/>
      <c r="O70" s="527"/>
      <c r="P70" s="920"/>
      <c r="Q70" s="751"/>
      <c r="R70" s="751"/>
      <c r="S70" s="922"/>
      <c r="T70" s="947"/>
      <c r="U70" s="595"/>
      <c r="V70" s="595"/>
      <c r="W70" s="793"/>
      <c r="X70" s="965"/>
      <c r="Y70" s="811"/>
      <c r="Z70" s="811"/>
      <c r="AA70" s="156"/>
      <c r="AB70" s="430"/>
      <c r="AC70" s="154"/>
      <c r="AD70" s="154"/>
      <c r="AE70" s="156"/>
      <c r="AF70" s="430"/>
      <c r="AG70" s="154"/>
      <c r="AH70" s="154"/>
      <c r="AI70" s="156"/>
    </row>
    <row r="71" spans="1:35" ht="106.9" hidden="1" customHeight="1" x14ac:dyDescent="0.25">
      <c r="A71" s="173"/>
      <c r="B71" s="627">
        <v>1</v>
      </c>
      <c r="C71" s="628" t="s">
        <v>26</v>
      </c>
      <c r="D71" s="629" t="s">
        <v>1506</v>
      </c>
      <c r="E71" s="628" t="s">
        <v>126</v>
      </c>
      <c r="F71" s="628" t="s">
        <v>1267</v>
      </c>
      <c r="G71" s="871">
        <v>19</v>
      </c>
      <c r="H71" s="882"/>
      <c r="I71" s="320"/>
      <c r="J71" s="320"/>
      <c r="K71" s="891"/>
      <c r="L71" s="904"/>
      <c r="M71" s="742"/>
      <c r="N71" s="742"/>
      <c r="O71" s="527" t="s">
        <v>2439</v>
      </c>
      <c r="P71" s="919">
        <v>0.1</v>
      </c>
      <c r="Q71" s="751"/>
      <c r="R71" s="748" t="s">
        <v>2908</v>
      </c>
      <c r="S71" s="519" t="s">
        <v>3187</v>
      </c>
      <c r="T71" s="947"/>
      <c r="U71" s="595"/>
      <c r="V71" s="595"/>
      <c r="W71" s="793"/>
      <c r="X71" s="966">
        <v>0.1</v>
      </c>
      <c r="Y71" s="814"/>
      <c r="Z71" s="814"/>
      <c r="AA71" s="836" t="s">
        <v>4178</v>
      </c>
      <c r="AB71" s="430"/>
      <c r="AC71" s="154"/>
      <c r="AD71" s="154"/>
      <c r="AE71" s="156"/>
      <c r="AF71" s="430"/>
      <c r="AG71" s="154"/>
      <c r="AH71" s="154"/>
      <c r="AI71" s="156"/>
    </row>
    <row r="72" spans="1:35" ht="83.1" hidden="1" customHeight="1" x14ac:dyDescent="0.25">
      <c r="A72" s="173"/>
      <c r="B72" s="627">
        <v>1</v>
      </c>
      <c r="C72" s="628" t="s">
        <v>26</v>
      </c>
      <c r="D72" s="629" t="s">
        <v>1507</v>
      </c>
      <c r="E72" s="628" t="s">
        <v>126</v>
      </c>
      <c r="F72" s="628" t="s">
        <v>1267</v>
      </c>
      <c r="G72" s="871">
        <v>19</v>
      </c>
      <c r="H72" s="882"/>
      <c r="I72" s="320"/>
      <c r="J72" s="320"/>
      <c r="K72" s="891"/>
      <c r="L72" s="904"/>
      <c r="M72" s="742"/>
      <c r="N72" s="742"/>
      <c r="O72" s="527" t="s">
        <v>2440</v>
      </c>
      <c r="P72" s="920"/>
      <c r="Q72" s="748"/>
      <c r="R72" s="749">
        <v>0.6</v>
      </c>
      <c r="S72" s="519" t="s">
        <v>3188</v>
      </c>
      <c r="T72" s="947"/>
      <c r="U72" s="595"/>
      <c r="V72" s="595"/>
      <c r="W72" s="793"/>
      <c r="X72" s="967">
        <v>0.6</v>
      </c>
      <c r="Y72" s="814"/>
      <c r="Z72" s="814"/>
      <c r="AA72" s="836" t="s">
        <v>4270</v>
      </c>
      <c r="AB72" s="430"/>
      <c r="AC72" s="154"/>
      <c r="AD72" s="154"/>
      <c r="AE72" s="156"/>
      <c r="AF72" s="430"/>
      <c r="AG72" s="154"/>
      <c r="AH72" s="154"/>
      <c r="AI72" s="156"/>
    </row>
    <row r="73" spans="1:35" ht="60" hidden="1" customHeight="1" x14ac:dyDescent="0.25">
      <c r="A73" s="173"/>
      <c r="B73" s="627">
        <v>1</v>
      </c>
      <c r="C73" s="628" t="s">
        <v>40</v>
      </c>
      <c r="D73" s="629" t="s">
        <v>31</v>
      </c>
      <c r="E73" s="628" t="s">
        <v>126</v>
      </c>
      <c r="F73" s="628" t="s">
        <v>1267</v>
      </c>
      <c r="G73" s="871">
        <v>19</v>
      </c>
      <c r="H73" s="882"/>
      <c r="I73" s="320"/>
      <c r="J73" s="320"/>
      <c r="K73" s="891"/>
      <c r="L73" s="904"/>
      <c r="M73" s="742"/>
      <c r="N73" s="742"/>
      <c r="O73" s="527" t="s">
        <v>2345</v>
      </c>
      <c r="P73" s="919">
        <v>0.1</v>
      </c>
      <c r="Q73" s="751"/>
      <c r="R73" s="748"/>
      <c r="S73" s="519" t="s">
        <v>3189</v>
      </c>
      <c r="T73" s="947"/>
      <c r="U73" s="595"/>
      <c r="V73" s="595"/>
      <c r="W73" s="793"/>
      <c r="X73" s="967">
        <v>0.65</v>
      </c>
      <c r="Y73" s="814"/>
      <c r="Z73" s="814"/>
      <c r="AA73" s="836" t="s">
        <v>4179</v>
      </c>
      <c r="AB73" s="430"/>
      <c r="AC73" s="154"/>
      <c r="AD73" s="154"/>
      <c r="AE73" s="156"/>
      <c r="AF73" s="430"/>
      <c r="AG73" s="154"/>
      <c r="AH73" s="154"/>
      <c r="AI73" s="156"/>
    </row>
    <row r="74" spans="1:35" ht="98.1" hidden="1" customHeight="1" x14ac:dyDescent="0.25">
      <c r="A74" s="173"/>
      <c r="B74" s="627">
        <v>1</v>
      </c>
      <c r="C74" s="628" t="s">
        <v>26</v>
      </c>
      <c r="D74" s="629" t="s">
        <v>54</v>
      </c>
      <c r="E74" s="628" t="s">
        <v>126</v>
      </c>
      <c r="F74" s="628" t="s">
        <v>1267</v>
      </c>
      <c r="G74" s="871">
        <v>18</v>
      </c>
      <c r="H74" s="882"/>
      <c r="I74" s="320"/>
      <c r="J74" s="320"/>
      <c r="K74" s="891"/>
      <c r="L74" s="904"/>
      <c r="M74" s="742"/>
      <c r="N74" s="742"/>
      <c r="O74" s="527" t="s">
        <v>2346</v>
      </c>
      <c r="P74" s="920"/>
      <c r="Q74" s="751"/>
      <c r="R74" s="749">
        <v>0.6</v>
      </c>
      <c r="S74" s="519" t="s">
        <v>3190</v>
      </c>
      <c r="T74" s="947"/>
      <c r="U74" s="595"/>
      <c r="V74" s="595"/>
      <c r="W74" s="793"/>
      <c r="X74" s="967">
        <v>0.65</v>
      </c>
      <c r="Y74" s="814"/>
      <c r="Z74" s="814"/>
      <c r="AA74" s="836" t="s">
        <v>4180</v>
      </c>
      <c r="AB74" s="430"/>
      <c r="AC74" s="154"/>
      <c r="AD74" s="154"/>
      <c r="AE74" s="156"/>
      <c r="AF74" s="430"/>
      <c r="AG74" s="154"/>
      <c r="AH74" s="154"/>
      <c r="AI74" s="156"/>
    </row>
    <row r="75" spans="1:35" ht="92.1" hidden="1" customHeight="1" x14ac:dyDescent="0.25">
      <c r="A75" s="173"/>
      <c r="B75" s="627">
        <v>1</v>
      </c>
      <c r="C75" s="628" t="s">
        <v>40</v>
      </c>
      <c r="D75" s="629" t="s">
        <v>68</v>
      </c>
      <c r="E75" s="628" t="s">
        <v>126</v>
      </c>
      <c r="F75" s="628" t="s">
        <v>1267</v>
      </c>
      <c r="G75" s="871">
        <v>18</v>
      </c>
      <c r="H75" s="882"/>
      <c r="I75" s="320"/>
      <c r="J75" s="320"/>
      <c r="K75" s="891"/>
      <c r="L75" s="904"/>
      <c r="M75" s="742"/>
      <c r="N75" s="742"/>
      <c r="O75" s="527" t="s">
        <v>2441</v>
      </c>
      <c r="P75" s="920"/>
      <c r="Q75" s="751"/>
      <c r="R75" s="749">
        <v>0.6</v>
      </c>
      <c r="S75" s="519" t="s">
        <v>3191</v>
      </c>
      <c r="T75" s="947"/>
      <c r="U75" s="595"/>
      <c r="V75" s="595"/>
      <c r="W75" s="793"/>
      <c r="X75" s="967">
        <v>0.68</v>
      </c>
      <c r="Y75" s="814"/>
      <c r="Z75" s="814"/>
      <c r="AA75" s="836" t="s">
        <v>4181</v>
      </c>
      <c r="AB75" s="430"/>
      <c r="AC75" s="154"/>
      <c r="AD75" s="154"/>
      <c r="AE75" s="156"/>
      <c r="AF75" s="430"/>
      <c r="AG75" s="154"/>
      <c r="AH75" s="154"/>
      <c r="AI75" s="156"/>
    </row>
    <row r="76" spans="1:35" ht="119.1" hidden="1" customHeight="1" x14ac:dyDescent="0.25">
      <c r="A76" s="173"/>
      <c r="B76" s="618">
        <v>1</v>
      </c>
      <c r="C76" s="619" t="s">
        <v>40</v>
      </c>
      <c r="D76" s="620" t="s">
        <v>988</v>
      </c>
      <c r="E76" s="619" t="s">
        <v>126</v>
      </c>
      <c r="F76" s="619" t="s">
        <v>2148</v>
      </c>
      <c r="G76" s="871">
        <v>18</v>
      </c>
      <c r="H76" s="882"/>
      <c r="I76" s="320"/>
      <c r="J76" s="320"/>
      <c r="K76" s="891"/>
      <c r="L76" s="904"/>
      <c r="M76" s="742"/>
      <c r="N76" s="742"/>
      <c r="O76" s="527"/>
      <c r="P76" s="920"/>
      <c r="Q76" s="751"/>
      <c r="R76" s="749">
        <v>0.6</v>
      </c>
      <c r="S76" s="519" t="s">
        <v>3192</v>
      </c>
      <c r="T76" s="947"/>
      <c r="U76" s="595"/>
      <c r="V76" s="595"/>
      <c r="W76" s="793"/>
      <c r="X76" s="965"/>
      <c r="Y76" s="811"/>
      <c r="Z76" s="811"/>
      <c r="AA76" s="156"/>
      <c r="AB76" s="430"/>
      <c r="AC76" s="154"/>
      <c r="AD76" s="154"/>
      <c r="AE76" s="156"/>
      <c r="AF76" s="430"/>
      <c r="AG76" s="154"/>
      <c r="AH76" s="154"/>
      <c r="AI76" s="156"/>
    </row>
    <row r="77" spans="1:35" ht="93.95" hidden="1" customHeight="1" x14ac:dyDescent="0.25">
      <c r="A77" s="173"/>
      <c r="B77" s="627">
        <v>1</v>
      </c>
      <c r="C77" s="628" t="s">
        <v>40</v>
      </c>
      <c r="D77" s="629" t="s">
        <v>55</v>
      </c>
      <c r="E77" s="628" t="s">
        <v>126</v>
      </c>
      <c r="F77" s="628" t="s">
        <v>1267</v>
      </c>
      <c r="G77" s="871">
        <v>17</v>
      </c>
      <c r="H77" s="882"/>
      <c r="I77" s="320"/>
      <c r="J77" s="320"/>
      <c r="K77" s="891"/>
      <c r="L77" s="904"/>
      <c r="M77" s="742"/>
      <c r="N77" s="742"/>
      <c r="O77" s="527" t="s">
        <v>2346</v>
      </c>
      <c r="P77" s="919">
        <v>0.25</v>
      </c>
      <c r="Q77" s="751"/>
      <c r="R77" s="748"/>
      <c r="S77" s="519" t="s">
        <v>3193</v>
      </c>
      <c r="T77" s="947"/>
      <c r="U77" s="595"/>
      <c r="V77" s="595"/>
      <c r="W77" s="793"/>
      <c r="X77" s="967">
        <v>0.68</v>
      </c>
      <c r="Y77" s="814"/>
      <c r="Z77" s="814"/>
      <c r="AA77" s="836" t="s">
        <v>4182</v>
      </c>
      <c r="AB77" s="430"/>
      <c r="AC77" s="154"/>
      <c r="AD77" s="154"/>
      <c r="AE77" s="156"/>
      <c r="AF77" s="430"/>
      <c r="AG77" s="154"/>
      <c r="AH77" s="154"/>
      <c r="AI77" s="156"/>
    </row>
    <row r="78" spans="1:35" ht="101.1" hidden="1" customHeight="1" x14ac:dyDescent="0.25">
      <c r="A78" s="173"/>
      <c r="B78" s="627">
        <v>1</v>
      </c>
      <c r="C78" s="628" t="s">
        <v>26</v>
      </c>
      <c r="D78" s="629" t="s">
        <v>30</v>
      </c>
      <c r="E78" s="628" t="s">
        <v>126</v>
      </c>
      <c r="F78" s="628" t="s">
        <v>1267</v>
      </c>
      <c r="G78" s="871">
        <v>16</v>
      </c>
      <c r="H78" s="882"/>
      <c r="I78" s="320"/>
      <c r="J78" s="320"/>
      <c r="K78" s="891"/>
      <c r="L78" s="904"/>
      <c r="M78" s="742"/>
      <c r="N78" s="742"/>
      <c r="O78" s="527" t="s">
        <v>2442</v>
      </c>
      <c r="P78" s="920"/>
      <c r="Q78" s="751"/>
      <c r="R78" s="749">
        <v>0.6</v>
      </c>
      <c r="S78" s="519" t="s">
        <v>3194</v>
      </c>
      <c r="T78" s="947"/>
      <c r="U78" s="595"/>
      <c r="V78" s="595"/>
      <c r="W78" s="793"/>
      <c r="X78" s="968">
        <v>0.15</v>
      </c>
      <c r="Y78" s="814"/>
      <c r="Z78" s="814"/>
      <c r="AA78" s="836" t="s">
        <v>4183</v>
      </c>
      <c r="AB78" s="430"/>
      <c r="AC78" s="154"/>
      <c r="AD78" s="154"/>
      <c r="AE78" s="156"/>
      <c r="AF78" s="430"/>
      <c r="AG78" s="154"/>
      <c r="AH78" s="154"/>
      <c r="AI78" s="156"/>
    </row>
    <row r="79" spans="1:35" ht="96.95" hidden="1" customHeight="1" x14ac:dyDescent="0.25">
      <c r="A79" s="173"/>
      <c r="B79" s="627">
        <v>1</v>
      </c>
      <c r="C79" s="628" t="s">
        <v>26</v>
      </c>
      <c r="D79" s="629" t="s">
        <v>81</v>
      </c>
      <c r="E79" s="628" t="s">
        <v>126</v>
      </c>
      <c r="F79" s="628" t="s">
        <v>1267</v>
      </c>
      <c r="G79" s="871">
        <v>16</v>
      </c>
      <c r="H79" s="882"/>
      <c r="I79" s="320"/>
      <c r="J79" s="320"/>
      <c r="K79" s="891"/>
      <c r="L79" s="904"/>
      <c r="M79" s="742"/>
      <c r="N79" s="742"/>
      <c r="O79" s="527" t="s">
        <v>2443</v>
      </c>
      <c r="P79" s="920"/>
      <c r="Q79" s="751"/>
      <c r="R79" s="749">
        <v>0.6</v>
      </c>
      <c r="S79" s="519" t="s">
        <v>3195</v>
      </c>
      <c r="T79" s="947"/>
      <c r="U79" s="595"/>
      <c r="V79" s="595"/>
      <c r="W79" s="793"/>
      <c r="X79" s="967">
        <v>0.56999999999999995</v>
      </c>
      <c r="Y79" s="814"/>
      <c r="Z79" s="814"/>
      <c r="AA79" s="836" t="s">
        <v>4184</v>
      </c>
      <c r="AB79" s="430"/>
      <c r="AC79" s="154"/>
      <c r="AD79" s="154"/>
      <c r="AE79" s="156"/>
      <c r="AF79" s="430"/>
      <c r="AG79" s="154"/>
      <c r="AH79" s="154"/>
      <c r="AI79" s="156"/>
    </row>
    <row r="80" spans="1:35" ht="69" hidden="1" customHeight="1" x14ac:dyDescent="0.25">
      <c r="A80" s="173"/>
      <c r="B80" s="627">
        <v>1</v>
      </c>
      <c r="C80" s="628" t="s">
        <v>40</v>
      </c>
      <c r="D80" s="629" t="s">
        <v>989</v>
      </c>
      <c r="E80" s="628" t="s">
        <v>126</v>
      </c>
      <c r="F80" s="628" t="s">
        <v>1267</v>
      </c>
      <c r="G80" s="871">
        <v>15</v>
      </c>
      <c r="H80" s="882"/>
      <c r="I80" s="320"/>
      <c r="J80" s="320"/>
      <c r="K80" s="891"/>
      <c r="L80" s="904"/>
      <c r="M80" s="742"/>
      <c r="N80" s="742"/>
      <c r="O80" s="527" t="s">
        <v>2443</v>
      </c>
      <c r="P80" s="919">
        <v>0.1</v>
      </c>
      <c r="Q80" s="751"/>
      <c r="R80" s="748"/>
      <c r="S80" s="519" t="s">
        <v>3196</v>
      </c>
      <c r="T80" s="947"/>
      <c r="U80" s="595"/>
      <c r="V80" s="595"/>
      <c r="W80" s="793"/>
      <c r="X80" s="968">
        <v>0.65</v>
      </c>
      <c r="Y80" s="814"/>
      <c r="Z80" s="814"/>
      <c r="AA80" s="836" t="s">
        <v>4185</v>
      </c>
      <c r="AB80" s="430"/>
      <c r="AC80" s="154"/>
      <c r="AD80" s="154"/>
      <c r="AE80" s="156"/>
      <c r="AF80" s="430"/>
      <c r="AG80" s="154"/>
      <c r="AH80" s="154"/>
      <c r="AI80" s="156"/>
    </row>
    <row r="81" spans="1:35" ht="60" hidden="1" customHeight="1" x14ac:dyDescent="0.25">
      <c r="A81" s="173"/>
      <c r="B81" s="627">
        <v>1</v>
      </c>
      <c r="C81" s="628" t="s">
        <v>95</v>
      </c>
      <c r="D81" s="629" t="s">
        <v>1508</v>
      </c>
      <c r="E81" s="628" t="s">
        <v>126</v>
      </c>
      <c r="F81" s="628" t="s">
        <v>1267</v>
      </c>
      <c r="G81" s="871">
        <v>12</v>
      </c>
      <c r="H81" s="882"/>
      <c r="I81" s="320"/>
      <c r="J81" s="320"/>
      <c r="K81" s="891"/>
      <c r="L81" s="904"/>
      <c r="M81" s="742"/>
      <c r="N81" s="742"/>
      <c r="O81" s="527" t="s">
        <v>2347</v>
      </c>
      <c r="P81" s="919">
        <v>0.1</v>
      </c>
      <c r="Q81" s="751"/>
      <c r="R81" s="748"/>
      <c r="S81" s="519" t="s">
        <v>2347</v>
      </c>
      <c r="T81" s="947"/>
      <c r="U81" s="595"/>
      <c r="V81" s="595"/>
      <c r="W81" s="793"/>
      <c r="X81" s="966">
        <v>0.1</v>
      </c>
      <c r="Y81" s="814"/>
      <c r="Z81" s="814"/>
      <c r="AA81" s="836" t="s">
        <v>2347</v>
      </c>
      <c r="AB81" s="430"/>
      <c r="AC81" s="154"/>
      <c r="AD81" s="154"/>
      <c r="AE81" s="156"/>
      <c r="AF81" s="430"/>
      <c r="AG81" s="154"/>
      <c r="AH81" s="154"/>
      <c r="AI81" s="156"/>
    </row>
    <row r="82" spans="1:35" ht="60" hidden="1" customHeight="1" x14ac:dyDescent="0.25">
      <c r="A82" s="173"/>
      <c r="B82" s="627">
        <v>1</v>
      </c>
      <c r="C82" s="628" t="s">
        <v>69</v>
      </c>
      <c r="D82" s="629" t="s">
        <v>1509</v>
      </c>
      <c r="E82" s="628" t="s">
        <v>126</v>
      </c>
      <c r="F82" s="628" t="s">
        <v>1267</v>
      </c>
      <c r="G82" s="872">
        <v>11</v>
      </c>
      <c r="H82" s="882"/>
      <c r="I82" s="320"/>
      <c r="J82" s="320"/>
      <c r="K82" s="891"/>
      <c r="L82" s="904"/>
      <c r="M82" s="742"/>
      <c r="N82" s="742"/>
      <c r="O82" s="527" t="s">
        <v>2444</v>
      </c>
      <c r="P82" s="919">
        <v>0.1</v>
      </c>
      <c r="Q82" s="751"/>
      <c r="R82" s="748"/>
      <c r="S82" s="519" t="s">
        <v>3197</v>
      </c>
      <c r="T82" s="947"/>
      <c r="U82" s="595"/>
      <c r="V82" s="595"/>
      <c r="W82" s="793"/>
      <c r="X82" s="968">
        <v>0.68</v>
      </c>
      <c r="Y82" s="814"/>
      <c r="Z82" s="814"/>
      <c r="AA82" s="836" t="s">
        <v>4186</v>
      </c>
      <c r="AB82" s="430"/>
      <c r="AC82" s="154"/>
      <c r="AD82" s="154"/>
      <c r="AE82" s="156"/>
      <c r="AF82" s="430"/>
      <c r="AG82" s="154"/>
      <c r="AH82" s="154"/>
      <c r="AI82" s="156"/>
    </row>
    <row r="83" spans="1:35" ht="138.94999999999999" hidden="1" customHeight="1" x14ac:dyDescent="0.25">
      <c r="A83" s="173"/>
      <c r="B83" s="627">
        <v>1</v>
      </c>
      <c r="C83" s="628" t="s">
        <v>40</v>
      </c>
      <c r="D83" s="629" t="s">
        <v>111</v>
      </c>
      <c r="E83" s="628" t="s">
        <v>126</v>
      </c>
      <c r="F83" s="628" t="s">
        <v>1267</v>
      </c>
      <c r="G83" s="872">
        <v>10</v>
      </c>
      <c r="H83" s="882"/>
      <c r="I83" s="320"/>
      <c r="J83" s="320"/>
      <c r="K83" s="891"/>
      <c r="L83" s="904"/>
      <c r="M83" s="742"/>
      <c r="N83" s="742"/>
      <c r="O83" s="527" t="s">
        <v>2445</v>
      </c>
      <c r="P83" s="920"/>
      <c r="Q83" s="751"/>
      <c r="R83" s="749">
        <v>0.6</v>
      </c>
      <c r="S83" s="519" t="s">
        <v>3198</v>
      </c>
      <c r="T83" s="947"/>
      <c r="U83" s="595"/>
      <c r="V83" s="595"/>
      <c r="W83" s="793"/>
      <c r="X83" s="966">
        <v>0.1</v>
      </c>
      <c r="Y83" s="814"/>
      <c r="Z83" s="814"/>
      <c r="AA83" s="836" t="s">
        <v>4187</v>
      </c>
      <c r="AB83" s="430"/>
      <c r="AC83" s="154"/>
      <c r="AD83" s="154"/>
      <c r="AE83" s="156"/>
      <c r="AF83" s="430"/>
      <c r="AG83" s="154"/>
      <c r="AH83" s="154"/>
      <c r="AI83" s="156"/>
    </row>
    <row r="84" spans="1:35" ht="135" hidden="1" customHeight="1" x14ac:dyDescent="0.25">
      <c r="A84" s="173"/>
      <c r="B84" s="627">
        <v>1</v>
      </c>
      <c r="C84" s="628" t="s">
        <v>40</v>
      </c>
      <c r="D84" s="629" t="s">
        <v>116</v>
      </c>
      <c r="E84" s="628" t="s">
        <v>126</v>
      </c>
      <c r="F84" s="628" t="s">
        <v>1267</v>
      </c>
      <c r="G84" s="872">
        <v>10</v>
      </c>
      <c r="H84" s="882"/>
      <c r="I84" s="320"/>
      <c r="J84" s="320"/>
      <c r="K84" s="891"/>
      <c r="L84" s="904"/>
      <c r="M84" s="742"/>
      <c r="N84" s="742"/>
      <c r="O84" s="527" t="s">
        <v>2446</v>
      </c>
      <c r="P84" s="920"/>
      <c r="Q84" s="751"/>
      <c r="R84" s="749">
        <v>0.6</v>
      </c>
      <c r="S84" s="519" t="s">
        <v>3199</v>
      </c>
      <c r="T84" s="947"/>
      <c r="U84" s="595"/>
      <c r="V84" s="595"/>
      <c r="W84" s="793"/>
      <c r="X84" s="967">
        <v>0.68</v>
      </c>
      <c r="Y84" s="814"/>
      <c r="Z84" s="814"/>
      <c r="AA84" s="836" t="s">
        <v>4188</v>
      </c>
      <c r="AB84" s="430"/>
      <c r="AC84" s="154"/>
      <c r="AD84" s="154"/>
      <c r="AE84" s="156"/>
      <c r="AF84" s="430"/>
      <c r="AG84" s="154"/>
      <c r="AH84" s="154"/>
      <c r="AI84" s="156"/>
    </row>
    <row r="85" spans="1:35" ht="60" hidden="1" customHeight="1" x14ac:dyDescent="0.25">
      <c r="A85" s="173"/>
      <c r="B85" s="627">
        <v>1</v>
      </c>
      <c r="C85" s="628" t="s">
        <v>1461</v>
      </c>
      <c r="D85" s="629" t="s">
        <v>1510</v>
      </c>
      <c r="E85" s="628" t="s">
        <v>126</v>
      </c>
      <c r="F85" s="628" t="s">
        <v>1267</v>
      </c>
      <c r="G85" s="872">
        <v>10</v>
      </c>
      <c r="H85" s="882"/>
      <c r="I85" s="320"/>
      <c r="J85" s="320"/>
      <c r="K85" s="891"/>
      <c r="L85" s="904"/>
      <c r="M85" s="742"/>
      <c r="N85" s="742"/>
      <c r="O85" s="527" t="s">
        <v>2447</v>
      </c>
      <c r="P85" s="919">
        <v>0.1</v>
      </c>
      <c r="Q85" s="751"/>
      <c r="R85" s="748"/>
      <c r="S85" s="519" t="s">
        <v>3187</v>
      </c>
      <c r="T85" s="947"/>
      <c r="U85" s="595"/>
      <c r="V85" s="595"/>
      <c r="W85" s="793"/>
      <c r="X85" s="966">
        <v>0.1</v>
      </c>
      <c r="Y85" s="814"/>
      <c r="Z85" s="814"/>
      <c r="AA85" s="836" t="s">
        <v>4178</v>
      </c>
      <c r="AB85" s="430"/>
      <c r="AC85" s="154"/>
      <c r="AD85" s="154"/>
      <c r="AE85" s="156"/>
      <c r="AF85" s="430"/>
      <c r="AG85" s="154"/>
      <c r="AH85" s="154"/>
      <c r="AI85" s="156"/>
    </row>
    <row r="86" spans="1:35" ht="60" hidden="1" customHeight="1" x14ac:dyDescent="0.25">
      <c r="A86" s="173"/>
      <c r="B86" s="627">
        <v>1</v>
      </c>
      <c r="C86" s="628" t="s">
        <v>1458</v>
      </c>
      <c r="D86" s="629" t="s">
        <v>1511</v>
      </c>
      <c r="E86" s="628" t="s">
        <v>126</v>
      </c>
      <c r="F86" s="628" t="s">
        <v>1267</v>
      </c>
      <c r="G86" s="872">
        <v>10</v>
      </c>
      <c r="H86" s="882"/>
      <c r="I86" s="320"/>
      <c r="J86" s="320"/>
      <c r="K86" s="891"/>
      <c r="L86" s="904"/>
      <c r="M86" s="742"/>
      <c r="N86" s="742"/>
      <c r="O86" s="527" t="s">
        <v>2448</v>
      </c>
      <c r="P86" s="919">
        <v>0.1</v>
      </c>
      <c r="Q86" s="751"/>
      <c r="R86" s="748"/>
      <c r="S86" s="519" t="s">
        <v>3200</v>
      </c>
      <c r="T86" s="947"/>
      <c r="U86" s="595"/>
      <c r="V86" s="595"/>
      <c r="W86" s="793"/>
      <c r="X86" s="968">
        <v>0.15</v>
      </c>
      <c r="Y86" s="814"/>
      <c r="Z86" s="814"/>
      <c r="AA86" s="836" t="s">
        <v>4189</v>
      </c>
      <c r="AB86" s="430"/>
      <c r="AC86" s="154"/>
      <c r="AD86" s="154"/>
      <c r="AE86" s="156"/>
      <c r="AF86" s="430"/>
      <c r="AG86" s="154"/>
      <c r="AH86" s="154"/>
      <c r="AI86" s="156"/>
    </row>
    <row r="87" spans="1:35" ht="93.95" hidden="1" customHeight="1" x14ac:dyDescent="0.25">
      <c r="A87" s="173"/>
      <c r="B87" s="627">
        <v>1</v>
      </c>
      <c r="C87" s="628" t="s">
        <v>1458</v>
      </c>
      <c r="D87" s="629" t="s">
        <v>1512</v>
      </c>
      <c r="E87" s="628" t="s">
        <v>126</v>
      </c>
      <c r="F87" s="628" t="s">
        <v>1267</v>
      </c>
      <c r="G87" s="872">
        <v>10</v>
      </c>
      <c r="H87" s="882"/>
      <c r="I87" s="320"/>
      <c r="J87" s="320"/>
      <c r="K87" s="891"/>
      <c r="L87" s="904"/>
      <c r="M87" s="742"/>
      <c r="N87" s="742"/>
      <c r="O87" s="527" t="s">
        <v>2449</v>
      </c>
      <c r="P87" s="920"/>
      <c r="Q87" s="751"/>
      <c r="R87" s="749">
        <v>0.6</v>
      </c>
      <c r="S87" s="519" t="s">
        <v>3201</v>
      </c>
      <c r="T87" s="947"/>
      <c r="U87" s="595"/>
      <c r="V87" s="595"/>
      <c r="W87" s="793"/>
      <c r="X87" s="968">
        <v>0.16</v>
      </c>
      <c r="Y87" s="814"/>
      <c r="Z87" s="814"/>
      <c r="AA87" s="836" t="s">
        <v>4190</v>
      </c>
      <c r="AB87" s="430"/>
      <c r="AC87" s="154"/>
      <c r="AD87" s="154"/>
      <c r="AE87" s="156"/>
      <c r="AF87" s="430"/>
      <c r="AG87" s="154"/>
      <c r="AH87" s="154"/>
      <c r="AI87" s="156"/>
    </row>
    <row r="88" spans="1:35" ht="135" hidden="1" customHeight="1" x14ac:dyDescent="0.25">
      <c r="A88" s="173"/>
      <c r="B88" s="627">
        <v>1</v>
      </c>
      <c r="C88" s="628" t="s">
        <v>1458</v>
      </c>
      <c r="D88" s="629" t="s">
        <v>1513</v>
      </c>
      <c r="E88" s="628" t="s">
        <v>126</v>
      </c>
      <c r="F88" s="628" t="s">
        <v>1267</v>
      </c>
      <c r="G88" s="872">
        <v>10</v>
      </c>
      <c r="H88" s="882"/>
      <c r="I88" s="320"/>
      <c r="J88" s="320"/>
      <c r="K88" s="891"/>
      <c r="L88" s="904"/>
      <c r="M88" s="742"/>
      <c r="N88" s="742"/>
      <c r="O88" s="527" t="s">
        <v>2450</v>
      </c>
      <c r="P88" s="920"/>
      <c r="Q88" s="751"/>
      <c r="R88" s="749">
        <v>0.6</v>
      </c>
      <c r="S88" s="519" t="s">
        <v>3202</v>
      </c>
      <c r="T88" s="947"/>
      <c r="U88" s="595"/>
      <c r="V88" s="595"/>
      <c r="W88" s="793"/>
      <c r="X88" s="968">
        <v>0.14000000000000001</v>
      </c>
      <c r="Y88" s="814"/>
      <c r="Z88" s="814"/>
      <c r="AA88" s="837" t="s">
        <v>4191</v>
      </c>
      <c r="AB88" s="430"/>
      <c r="AC88" s="154"/>
      <c r="AD88" s="154"/>
      <c r="AE88" s="156"/>
      <c r="AF88" s="430"/>
      <c r="AG88" s="154"/>
      <c r="AH88" s="154"/>
      <c r="AI88" s="156"/>
    </row>
    <row r="89" spans="1:35" ht="60" hidden="1" customHeight="1" x14ac:dyDescent="0.25">
      <c r="A89" s="173"/>
      <c r="B89" s="627">
        <v>1</v>
      </c>
      <c r="C89" s="628" t="s">
        <v>1458</v>
      </c>
      <c r="D89" s="629" t="s">
        <v>1514</v>
      </c>
      <c r="E89" s="628" t="s">
        <v>126</v>
      </c>
      <c r="F89" s="628" t="s">
        <v>1267</v>
      </c>
      <c r="G89" s="872">
        <v>10</v>
      </c>
      <c r="H89" s="882"/>
      <c r="I89" s="320"/>
      <c r="J89" s="320"/>
      <c r="K89" s="891"/>
      <c r="L89" s="904"/>
      <c r="M89" s="742"/>
      <c r="N89" s="742"/>
      <c r="O89" s="527" t="s">
        <v>2350</v>
      </c>
      <c r="P89" s="920"/>
      <c r="Q89" s="751"/>
      <c r="R89" s="749">
        <v>0.6</v>
      </c>
      <c r="S89" s="519" t="s">
        <v>3203</v>
      </c>
      <c r="T89" s="947"/>
      <c r="U89" s="595"/>
      <c r="V89" s="595"/>
      <c r="W89" s="793"/>
      <c r="X89" s="965"/>
      <c r="Y89" s="815">
        <v>0.71</v>
      </c>
      <c r="Z89" s="811"/>
      <c r="AA89" s="837" t="s">
        <v>4192</v>
      </c>
      <c r="AB89" s="430"/>
      <c r="AC89" s="154"/>
      <c r="AD89" s="154"/>
      <c r="AE89" s="156"/>
      <c r="AF89" s="430"/>
      <c r="AG89" s="154"/>
      <c r="AH89" s="154"/>
      <c r="AI89" s="156"/>
    </row>
    <row r="90" spans="1:35" ht="102" hidden="1" customHeight="1" x14ac:dyDescent="0.25">
      <c r="A90" s="173"/>
      <c r="B90" s="618">
        <v>1</v>
      </c>
      <c r="C90" s="619" t="s">
        <v>26</v>
      </c>
      <c r="D90" s="620" t="s">
        <v>112</v>
      </c>
      <c r="E90" s="619" t="s">
        <v>24</v>
      </c>
      <c r="F90" s="621" t="s">
        <v>2157</v>
      </c>
      <c r="G90" s="871">
        <v>19</v>
      </c>
      <c r="H90" s="882"/>
      <c r="I90" s="320"/>
      <c r="J90" s="320"/>
      <c r="K90" s="891"/>
      <c r="L90" s="904"/>
      <c r="M90" s="742"/>
      <c r="N90" s="742"/>
      <c r="O90" s="527"/>
      <c r="P90" s="920"/>
      <c r="Q90" s="751"/>
      <c r="R90" s="751"/>
      <c r="S90" s="922" t="s">
        <v>3296</v>
      </c>
      <c r="T90" s="947"/>
      <c r="U90" s="595"/>
      <c r="V90" s="776">
        <v>0.6</v>
      </c>
      <c r="W90" s="792" t="s">
        <v>3297</v>
      </c>
      <c r="X90" s="965"/>
      <c r="Y90" s="811"/>
      <c r="Z90" s="811"/>
      <c r="AA90" s="156"/>
      <c r="AB90" s="430"/>
      <c r="AC90" s="154"/>
      <c r="AD90" s="154"/>
      <c r="AE90" s="156"/>
      <c r="AF90" s="430"/>
      <c r="AG90" s="154"/>
      <c r="AH90" s="154"/>
      <c r="AI90" s="156"/>
    </row>
    <row r="91" spans="1:35" ht="98.45" hidden="1" customHeight="1" x14ac:dyDescent="0.25">
      <c r="A91" s="173"/>
      <c r="B91" s="618">
        <v>1</v>
      </c>
      <c r="C91" s="619" t="s">
        <v>26</v>
      </c>
      <c r="D91" s="620" t="s">
        <v>1515</v>
      </c>
      <c r="E91" s="619" t="s">
        <v>24</v>
      </c>
      <c r="F91" s="621" t="s">
        <v>2156</v>
      </c>
      <c r="G91" s="871">
        <v>19</v>
      </c>
      <c r="H91" s="882"/>
      <c r="I91" s="320"/>
      <c r="J91" s="320"/>
      <c r="K91" s="891"/>
      <c r="L91" s="904"/>
      <c r="M91" s="742"/>
      <c r="N91" s="742"/>
      <c r="O91" s="527"/>
      <c r="P91" s="920"/>
      <c r="Q91" s="751"/>
      <c r="R91" s="751"/>
      <c r="S91" s="922" t="s">
        <v>3298</v>
      </c>
      <c r="T91" s="947"/>
      <c r="U91" s="595"/>
      <c r="V91" s="595"/>
      <c r="W91" s="792" t="s">
        <v>3345</v>
      </c>
      <c r="X91" s="965"/>
      <c r="Y91" s="811"/>
      <c r="Z91" s="811"/>
      <c r="AA91" s="156"/>
      <c r="AB91" s="430"/>
      <c r="AC91" s="154"/>
      <c r="AD91" s="154"/>
      <c r="AE91" s="156"/>
      <c r="AF91" s="430"/>
      <c r="AG91" s="154"/>
      <c r="AH91" s="154"/>
      <c r="AI91" s="156"/>
    </row>
    <row r="92" spans="1:35" ht="60" hidden="1" customHeight="1" x14ac:dyDescent="0.25">
      <c r="A92" s="173"/>
      <c r="B92" s="618">
        <v>1</v>
      </c>
      <c r="C92" s="619" t="s">
        <v>40</v>
      </c>
      <c r="D92" s="620" t="s">
        <v>1516</v>
      </c>
      <c r="E92" s="619" t="s">
        <v>24</v>
      </c>
      <c r="F92" s="621" t="s">
        <v>2147</v>
      </c>
      <c r="G92" s="871">
        <v>18</v>
      </c>
      <c r="H92" s="882"/>
      <c r="I92" s="320"/>
      <c r="J92" s="320"/>
      <c r="K92" s="891" t="s">
        <v>2663</v>
      </c>
      <c r="L92" s="904"/>
      <c r="M92" s="742"/>
      <c r="N92" s="742"/>
      <c r="O92" s="527" t="s">
        <v>2663</v>
      </c>
      <c r="P92" s="920"/>
      <c r="Q92" s="751"/>
      <c r="R92" s="751"/>
      <c r="S92" s="922" t="s">
        <v>3317</v>
      </c>
      <c r="T92" s="947"/>
      <c r="U92" s="595"/>
      <c r="V92" s="776">
        <v>0.6</v>
      </c>
      <c r="W92" s="792" t="s">
        <v>3369</v>
      </c>
      <c r="X92" s="965"/>
      <c r="Y92" s="811"/>
      <c r="Z92" s="811"/>
      <c r="AA92" s="156"/>
      <c r="AB92" s="430"/>
      <c r="AC92" s="154"/>
      <c r="AD92" s="154"/>
      <c r="AE92" s="156"/>
      <c r="AF92" s="430"/>
      <c r="AG92" s="154"/>
      <c r="AH92" s="154"/>
      <c r="AI92" s="156"/>
    </row>
    <row r="93" spans="1:35" ht="60" hidden="1" customHeight="1" x14ac:dyDescent="0.25">
      <c r="A93" s="173"/>
      <c r="B93" s="618">
        <v>1</v>
      </c>
      <c r="C93" s="619" t="s">
        <v>40</v>
      </c>
      <c r="D93" s="620" t="s">
        <v>71</v>
      </c>
      <c r="E93" s="619" t="s">
        <v>24</v>
      </c>
      <c r="F93" s="621" t="s">
        <v>2157</v>
      </c>
      <c r="G93" s="871">
        <v>18</v>
      </c>
      <c r="H93" s="882"/>
      <c r="I93" s="320"/>
      <c r="J93" s="320"/>
      <c r="K93" s="891"/>
      <c r="L93" s="904"/>
      <c r="M93" s="742"/>
      <c r="N93" s="742"/>
      <c r="O93" s="527"/>
      <c r="P93" s="920"/>
      <c r="Q93" s="751"/>
      <c r="R93" s="751"/>
      <c r="S93" s="922" t="s">
        <v>3300</v>
      </c>
      <c r="T93" s="947"/>
      <c r="U93" s="595"/>
      <c r="V93" s="776">
        <v>0.6</v>
      </c>
      <c r="W93" s="792" t="s">
        <v>3318</v>
      </c>
      <c r="X93" s="965"/>
      <c r="Y93" s="811"/>
      <c r="Z93" s="811"/>
      <c r="AA93" s="156"/>
      <c r="AB93" s="430"/>
      <c r="AC93" s="154"/>
      <c r="AD93" s="154"/>
      <c r="AE93" s="156"/>
      <c r="AF93" s="430"/>
      <c r="AG93" s="154"/>
      <c r="AH93" s="154"/>
      <c r="AI93" s="156"/>
    </row>
    <row r="94" spans="1:35" ht="60" hidden="1" customHeight="1" x14ac:dyDescent="0.25">
      <c r="A94" s="173"/>
      <c r="B94" s="622">
        <v>1</v>
      </c>
      <c r="C94" s="623" t="s">
        <v>40</v>
      </c>
      <c r="D94" s="624" t="s">
        <v>1517</v>
      </c>
      <c r="E94" s="623" t="s">
        <v>24</v>
      </c>
      <c r="F94" s="623" t="s">
        <v>2178</v>
      </c>
      <c r="G94" s="871">
        <v>18</v>
      </c>
      <c r="H94" s="882"/>
      <c r="I94" s="320"/>
      <c r="J94" s="320"/>
      <c r="K94" s="891" t="s">
        <v>2263</v>
      </c>
      <c r="L94" s="904"/>
      <c r="M94" s="742"/>
      <c r="N94" s="742"/>
      <c r="O94" s="527"/>
      <c r="P94" s="920"/>
      <c r="Q94" s="751"/>
      <c r="R94" s="751"/>
      <c r="S94" s="498"/>
      <c r="T94" s="947"/>
      <c r="U94" s="595"/>
      <c r="V94" s="595"/>
      <c r="W94" s="793"/>
      <c r="X94" s="965"/>
      <c r="Y94" s="811"/>
      <c r="Z94" s="811"/>
      <c r="AA94" s="156"/>
      <c r="AB94" s="430"/>
      <c r="AC94" s="154"/>
      <c r="AD94" s="154"/>
      <c r="AE94" s="156"/>
      <c r="AF94" s="430"/>
      <c r="AG94" s="154"/>
      <c r="AH94" s="154"/>
      <c r="AI94" s="156"/>
    </row>
    <row r="95" spans="1:35" ht="84" hidden="1" customHeight="1" x14ac:dyDescent="0.25">
      <c r="A95" s="173"/>
      <c r="B95" s="618">
        <v>1</v>
      </c>
      <c r="C95" s="619" t="s">
        <v>40</v>
      </c>
      <c r="D95" s="620" t="s">
        <v>70</v>
      </c>
      <c r="E95" s="619" t="s">
        <v>24</v>
      </c>
      <c r="F95" s="621" t="s">
        <v>2147</v>
      </c>
      <c r="G95" s="871">
        <v>18</v>
      </c>
      <c r="H95" s="882"/>
      <c r="I95" s="320"/>
      <c r="J95" s="320"/>
      <c r="K95" s="891" t="s">
        <v>2660</v>
      </c>
      <c r="L95" s="904"/>
      <c r="M95" s="742"/>
      <c r="N95" s="742"/>
      <c r="O95" s="527" t="s">
        <v>2697</v>
      </c>
      <c r="P95" s="920"/>
      <c r="Q95" s="751"/>
      <c r="R95" s="751"/>
      <c r="S95" s="922" t="s">
        <v>3302</v>
      </c>
      <c r="T95" s="947"/>
      <c r="U95" s="595"/>
      <c r="V95" s="776">
        <v>0.6</v>
      </c>
      <c r="W95" s="792" t="s">
        <v>3303</v>
      </c>
      <c r="X95" s="965"/>
      <c r="Y95" s="811"/>
      <c r="Z95" s="811"/>
      <c r="AA95" s="156"/>
      <c r="AB95" s="430"/>
      <c r="AC95" s="154"/>
      <c r="AD95" s="154"/>
      <c r="AE95" s="156"/>
      <c r="AF95" s="430"/>
      <c r="AG95" s="154"/>
      <c r="AH95" s="154"/>
      <c r="AI95" s="156"/>
    </row>
    <row r="96" spans="1:35" ht="60" hidden="1" customHeight="1" x14ac:dyDescent="0.25">
      <c r="A96" s="173"/>
      <c r="B96" s="615">
        <v>1</v>
      </c>
      <c r="C96" s="616" t="s">
        <v>26</v>
      </c>
      <c r="D96" s="617" t="s">
        <v>39</v>
      </c>
      <c r="E96" s="616" t="s">
        <v>24</v>
      </c>
      <c r="F96" s="616" t="s">
        <v>1874</v>
      </c>
      <c r="G96" s="871">
        <v>15</v>
      </c>
      <c r="H96" s="882"/>
      <c r="I96" s="320"/>
      <c r="J96" s="320"/>
      <c r="K96" s="891"/>
      <c r="L96" s="904"/>
      <c r="M96" s="742"/>
      <c r="N96" s="742"/>
      <c r="O96" s="527" t="s">
        <v>2582</v>
      </c>
      <c r="P96" s="920"/>
      <c r="Q96" s="751"/>
      <c r="R96" s="749">
        <v>1</v>
      </c>
      <c r="S96" s="577" t="s">
        <v>2908</v>
      </c>
      <c r="T96" s="947"/>
      <c r="U96" s="595"/>
      <c r="V96" s="779">
        <v>1</v>
      </c>
      <c r="W96" s="792" t="s">
        <v>3406</v>
      </c>
      <c r="X96" s="965"/>
      <c r="Y96" s="811"/>
      <c r="Z96" s="811"/>
      <c r="AA96" s="156"/>
      <c r="AB96" s="430"/>
      <c r="AC96" s="154"/>
      <c r="AD96" s="154"/>
      <c r="AE96" s="156"/>
      <c r="AF96" s="430"/>
      <c r="AG96" s="154"/>
      <c r="AH96" s="154"/>
      <c r="AI96" s="156"/>
    </row>
    <row r="97" spans="1:35" ht="60" hidden="1" customHeight="1" x14ac:dyDescent="0.25">
      <c r="A97" s="173"/>
      <c r="B97" s="615">
        <v>1</v>
      </c>
      <c r="C97" s="616" t="s">
        <v>88</v>
      </c>
      <c r="D97" s="617" t="s">
        <v>1518</v>
      </c>
      <c r="E97" s="616" t="s">
        <v>24</v>
      </c>
      <c r="F97" s="616" t="s">
        <v>1874</v>
      </c>
      <c r="G97" s="871">
        <v>13</v>
      </c>
      <c r="H97" s="882"/>
      <c r="I97" s="320"/>
      <c r="J97" s="320"/>
      <c r="K97" s="891"/>
      <c r="L97" s="904"/>
      <c r="M97" s="742"/>
      <c r="N97" s="742"/>
      <c r="O97" s="883" t="s">
        <v>2294</v>
      </c>
      <c r="P97" s="920"/>
      <c r="Q97" s="751"/>
      <c r="R97" s="756"/>
      <c r="S97" s="883" t="s">
        <v>2294</v>
      </c>
      <c r="T97" s="947"/>
      <c r="U97" s="595"/>
      <c r="V97" s="595"/>
      <c r="W97" s="949" t="s">
        <v>2294</v>
      </c>
      <c r="X97" s="965"/>
      <c r="Y97" s="811"/>
      <c r="Z97" s="811"/>
      <c r="AA97" s="156"/>
      <c r="AB97" s="430"/>
      <c r="AC97" s="154"/>
      <c r="AD97" s="154"/>
      <c r="AE97" s="156"/>
      <c r="AF97" s="430"/>
      <c r="AG97" s="154"/>
      <c r="AH97" s="154"/>
      <c r="AI97" s="156"/>
    </row>
    <row r="98" spans="1:35" ht="60" hidden="1" customHeight="1" x14ac:dyDescent="0.25">
      <c r="A98" s="173"/>
      <c r="B98" s="618">
        <v>1</v>
      </c>
      <c r="C98" s="619" t="s">
        <v>40</v>
      </c>
      <c r="D98" s="620" t="s">
        <v>100</v>
      </c>
      <c r="E98" s="619" t="s">
        <v>24</v>
      </c>
      <c r="F98" s="621" t="s">
        <v>3370</v>
      </c>
      <c r="G98" s="872">
        <v>11</v>
      </c>
      <c r="H98" s="882"/>
      <c r="I98" s="320"/>
      <c r="J98" s="320"/>
      <c r="K98" s="891"/>
      <c r="L98" s="904"/>
      <c r="M98" s="742"/>
      <c r="N98" s="742"/>
      <c r="O98" s="527" t="s">
        <v>2583</v>
      </c>
      <c r="P98" s="920"/>
      <c r="Q98" s="751"/>
      <c r="R98" s="751"/>
      <c r="S98" s="922" t="s">
        <v>3304</v>
      </c>
      <c r="T98" s="947"/>
      <c r="U98" s="595"/>
      <c r="V98" s="776">
        <v>0.6</v>
      </c>
      <c r="W98" s="792" t="s">
        <v>3304</v>
      </c>
      <c r="X98" s="965"/>
      <c r="Y98" s="811"/>
      <c r="Z98" s="811"/>
      <c r="AA98" s="156"/>
      <c r="AB98" s="430"/>
      <c r="AC98" s="154"/>
      <c r="AD98" s="154"/>
      <c r="AE98" s="156"/>
      <c r="AF98" s="430"/>
      <c r="AG98" s="154"/>
      <c r="AH98" s="154"/>
      <c r="AI98" s="156"/>
    </row>
    <row r="99" spans="1:35" ht="60" hidden="1" customHeight="1" x14ac:dyDescent="0.25">
      <c r="A99" s="173"/>
      <c r="B99" s="618">
        <v>1</v>
      </c>
      <c r="C99" s="619" t="s">
        <v>40</v>
      </c>
      <c r="D99" s="620" t="s">
        <v>96</v>
      </c>
      <c r="E99" s="619" t="s">
        <v>24</v>
      </c>
      <c r="F99" s="621" t="s">
        <v>2147</v>
      </c>
      <c r="G99" s="872">
        <v>10</v>
      </c>
      <c r="H99" s="882"/>
      <c r="I99" s="320"/>
      <c r="J99" s="320"/>
      <c r="K99" s="891" t="s">
        <v>2661</v>
      </c>
      <c r="L99" s="904"/>
      <c r="M99" s="742"/>
      <c r="N99" s="742"/>
      <c r="O99" s="527" t="s">
        <v>2696</v>
      </c>
      <c r="P99" s="920"/>
      <c r="Q99" s="751"/>
      <c r="R99" s="751"/>
      <c r="S99" s="922" t="s">
        <v>3296</v>
      </c>
      <c r="T99" s="947"/>
      <c r="U99" s="595"/>
      <c r="V99" s="776">
        <v>0.6</v>
      </c>
      <c r="W99" s="792" t="s">
        <v>3297</v>
      </c>
      <c r="X99" s="965"/>
      <c r="Y99" s="811"/>
      <c r="Z99" s="811"/>
      <c r="AA99" s="156"/>
      <c r="AB99" s="430"/>
      <c r="AC99" s="154"/>
      <c r="AD99" s="154"/>
      <c r="AE99" s="156"/>
      <c r="AF99" s="430"/>
      <c r="AG99" s="154"/>
      <c r="AH99" s="154"/>
      <c r="AI99" s="156"/>
    </row>
    <row r="100" spans="1:35" ht="60" hidden="1" customHeight="1" x14ac:dyDescent="0.25">
      <c r="A100" s="173"/>
      <c r="B100" s="618">
        <v>1</v>
      </c>
      <c r="C100" s="619" t="s">
        <v>26</v>
      </c>
      <c r="D100" s="620" t="s">
        <v>82</v>
      </c>
      <c r="E100" s="619" t="s">
        <v>24</v>
      </c>
      <c r="F100" s="621" t="s">
        <v>2157</v>
      </c>
      <c r="G100" s="872">
        <v>10</v>
      </c>
      <c r="H100" s="882"/>
      <c r="I100" s="320"/>
      <c r="J100" s="320"/>
      <c r="K100" s="891"/>
      <c r="L100" s="904"/>
      <c r="M100" s="742"/>
      <c r="N100" s="742"/>
      <c r="O100" s="527" t="s">
        <v>2585</v>
      </c>
      <c r="P100" s="920"/>
      <c r="Q100" s="751"/>
      <c r="R100" s="751"/>
      <c r="S100" s="922" t="s">
        <v>3305</v>
      </c>
      <c r="T100" s="947"/>
      <c r="U100" s="595"/>
      <c r="V100" s="776">
        <v>0.6</v>
      </c>
      <c r="W100" s="792" t="s">
        <v>3305</v>
      </c>
      <c r="X100" s="965"/>
      <c r="Y100" s="811"/>
      <c r="Z100" s="811"/>
      <c r="AA100" s="156"/>
      <c r="AB100" s="430"/>
      <c r="AC100" s="154"/>
      <c r="AD100" s="154"/>
      <c r="AE100" s="156"/>
      <c r="AF100" s="430"/>
      <c r="AG100" s="154"/>
      <c r="AH100" s="154"/>
      <c r="AI100" s="156"/>
    </row>
    <row r="101" spans="1:35" ht="91.5" hidden="1" customHeight="1" x14ac:dyDescent="0.25">
      <c r="A101" s="173"/>
      <c r="B101" s="618">
        <v>1</v>
      </c>
      <c r="C101" s="619" t="s">
        <v>40</v>
      </c>
      <c r="D101" s="620" t="s">
        <v>1519</v>
      </c>
      <c r="E101" s="619" t="s">
        <v>24</v>
      </c>
      <c r="F101" s="621" t="s">
        <v>2147</v>
      </c>
      <c r="G101" s="872">
        <v>10</v>
      </c>
      <c r="H101" s="882"/>
      <c r="I101" s="320"/>
      <c r="J101" s="320"/>
      <c r="K101" s="891" t="s">
        <v>2663</v>
      </c>
      <c r="L101" s="904"/>
      <c r="M101" s="742"/>
      <c r="N101" s="742"/>
      <c r="O101" s="527" t="s">
        <v>2676</v>
      </c>
      <c r="P101" s="920"/>
      <c r="Q101" s="751"/>
      <c r="R101" s="751"/>
      <c r="S101" s="922" t="s">
        <v>3309</v>
      </c>
      <c r="T101" s="947"/>
      <c r="U101" s="595"/>
      <c r="V101" s="776">
        <v>0.6</v>
      </c>
      <c r="W101" s="792" t="s">
        <v>3310</v>
      </c>
      <c r="X101" s="965"/>
      <c r="Y101" s="811"/>
      <c r="Z101" s="811"/>
      <c r="AA101" s="156"/>
      <c r="AB101" s="430"/>
      <c r="AC101" s="154"/>
      <c r="AD101" s="154"/>
      <c r="AE101" s="156"/>
      <c r="AF101" s="430"/>
      <c r="AG101" s="154"/>
      <c r="AH101" s="154"/>
      <c r="AI101" s="156"/>
    </row>
    <row r="102" spans="1:35" ht="60" hidden="1" customHeight="1" x14ac:dyDescent="0.25">
      <c r="A102" s="173"/>
      <c r="B102" s="618">
        <v>1</v>
      </c>
      <c r="C102" s="619" t="s">
        <v>1500</v>
      </c>
      <c r="D102" s="620" t="s">
        <v>1520</v>
      </c>
      <c r="E102" s="619" t="s">
        <v>24</v>
      </c>
      <c r="F102" s="630" t="s">
        <v>2170</v>
      </c>
      <c r="G102" s="871">
        <v>14</v>
      </c>
      <c r="H102" s="882"/>
      <c r="I102" s="320"/>
      <c r="J102" s="320"/>
      <c r="K102" s="891"/>
      <c r="L102" s="904"/>
      <c r="M102" s="742"/>
      <c r="N102" s="742"/>
      <c r="O102" s="527"/>
      <c r="P102" s="920"/>
      <c r="Q102" s="751"/>
      <c r="R102" s="751"/>
      <c r="S102" s="922" t="s">
        <v>3306</v>
      </c>
      <c r="T102" s="947"/>
      <c r="U102" s="595"/>
      <c r="V102" s="595"/>
      <c r="W102" s="793" t="s">
        <v>3307</v>
      </c>
      <c r="X102" s="965"/>
      <c r="Y102" s="811"/>
      <c r="Z102" s="811"/>
      <c r="AA102" s="156"/>
      <c r="AB102" s="430"/>
      <c r="AC102" s="154"/>
      <c r="AD102" s="154"/>
      <c r="AE102" s="156"/>
      <c r="AF102" s="430"/>
      <c r="AG102" s="154"/>
      <c r="AH102" s="154"/>
      <c r="AI102" s="156"/>
    </row>
    <row r="103" spans="1:35" ht="75.599999999999994" hidden="1" customHeight="1" x14ac:dyDescent="0.25">
      <c r="A103" s="173"/>
      <c r="B103" s="618">
        <v>1</v>
      </c>
      <c r="C103" s="619" t="s">
        <v>40</v>
      </c>
      <c r="D103" s="620" t="s">
        <v>57</v>
      </c>
      <c r="E103" s="619" t="s">
        <v>24</v>
      </c>
      <c r="F103" s="621" t="s">
        <v>2147</v>
      </c>
      <c r="G103" s="872">
        <v>10</v>
      </c>
      <c r="H103" s="882"/>
      <c r="I103" s="320"/>
      <c r="J103" s="320"/>
      <c r="K103" s="891" t="s">
        <v>2677</v>
      </c>
      <c r="L103" s="904"/>
      <c r="M103" s="742"/>
      <c r="N103" s="742"/>
      <c r="O103" s="527" t="s">
        <v>2677</v>
      </c>
      <c r="P103" s="920"/>
      <c r="Q103" s="751"/>
      <c r="R103" s="751"/>
      <c r="S103" s="922" t="s">
        <v>3308</v>
      </c>
      <c r="T103" s="947" t="s">
        <v>3352</v>
      </c>
      <c r="U103" s="595" t="s">
        <v>3352</v>
      </c>
      <c r="V103" s="595" t="s">
        <v>3352</v>
      </c>
      <c r="W103" s="792" t="s">
        <v>3371</v>
      </c>
      <c r="X103" s="965"/>
      <c r="Y103" s="811"/>
      <c r="Z103" s="811"/>
      <c r="AA103" s="156"/>
      <c r="AB103" s="430"/>
      <c r="AC103" s="154"/>
      <c r="AD103" s="154"/>
      <c r="AE103" s="156"/>
      <c r="AF103" s="430"/>
      <c r="AG103" s="154"/>
      <c r="AH103" s="154"/>
      <c r="AI103" s="156"/>
    </row>
    <row r="104" spans="1:35" ht="70.900000000000006" hidden="1" customHeight="1" x14ac:dyDescent="0.25">
      <c r="A104" s="173"/>
      <c r="B104" s="618">
        <v>1</v>
      </c>
      <c r="C104" s="619" t="s">
        <v>40</v>
      </c>
      <c r="D104" s="620" t="s">
        <v>1521</v>
      </c>
      <c r="E104" s="619" t="s">
        <v>24</v>
      </c>
      <c r="F104" s="621" t="s">
        <v>2147</v>
      </c>
      <c r="G104" s="872">
        <v>10</v>
      </c>
      <c r="H104" s="882"/>
      <c r="I104" s="320"/>
      <c r="J104" s="320"/>
      <c r="K104" s="891" t="s">
        <v>2678</v>
      </c>
      <c r="L104" s="904"/>
      <c r="M104" s="742"/>
      <c r="N104" s="742"/>
      <c r="O104" s="527" t="s">
        <v>2680</v>
      </c>
      <c r="P104" s="920"/>
      <c r="Q104" s="751"/>
      <c r="R104" s="751"/>
      <c r="S104" s="922" t="s">
        <v>3311</v>
      </c>
      <c r="T104" s="948">
        <v>0.1</v>
      </c>
      <c r="U104" s="595"/>
      <c r="V104" s="595"/>
      <c r="W104" s="792" t="s">
        <v>3312</v>
      </c>
      <c r="X104" s="965"/>
      <c r="Y104" s="811"/>
      <c r="Z104" s="811"/>
      <c r="AA104" s="156"/>
      <c r="AB104" s="430"/>
      <c r="AC104" s="154"/>
      <c r="AD104" s="154"/>
      <c r="AE104" s="156"/>
      <c r="AF104" s="430"/>
      <c r="AG104" s="154"/>
      <c r="AH104" s="154"/>
      <c r="AI104" s="156"/>
    </row>
    <row r="105" spans="1:35" ht="104.45" hidden="1" customHeight="1" x14ac:dyDescent="0.25">
      <c r="A105" s="173"/>
      <c r="B105" s="618">
        <v>1</v>
      </c>
      <c r="C105" s="619" t="s">
        <v>40</v>
      </c>
      <c r="D105" s="620" t="s">
        <v>1522</v>
      </c>
      <c r="E105" s="619" t="s">
        <v>24</v>
      </c>
      <c r="F105" s="621" t="s">
        <v>2158</v>
      </c>
      <c r="G105" s="871">
        <v>14</v>
      </c>
      <c r="H105" s="882"/>
      <c r="I105" s="320"/>
      <c r="J105" s="320"/>
      <c r="K105" s="891"/>
      <c r="L105" s="904"/>
      <c r="M105" s="742"/>
      <c r="N105" s="742"/>
      <c r="O105" s="527"/>
      <c r="P105" s="925">
        <v>0.05</v>
      </c>
      <c r="Q105" s="751"/>
      <c r="R105" s="751"/>
      <c r="S105" s="527" t="s">
        <v>3005</v>
      </c>
      <c r="T105" s="947"/>
      <c r="U105" s="595"/>
      <c r="V105" s="776">
        <v>0.6</v>
      </c>
      <c r="W105" s="792" t="s">
        <v>3005</v>
      </c>
      <c r="X105" s="965"/>
      <c r="Y105" s="811"/>
      <c r="Z105" s="811"/>
      <c r="AA105" s="156"/>
      <c r="AB105" s="430"/>
      <c r="AC105" s="154"/>
      <c r="AD105" s="154"/>
      <c r="AE105" s="156"/>
      <c r="AF105" s="430"/>
      <c r="AG105" s="154"/>
      <c r="AH105" s="154"/>
      <c r="AI105" s="156"/>
    </row>
    <row r="106" spans="1:35" ht="60" hidden="1" customHeight="1" x14ac:dyDescent="0.25">
      <c r="A106" s="173"/>
      <c r="B106" s="631">
        <v>1</v>
      </c>
      <c r="C106" s="632" t="s">
        <v>40</v>
      </c>
      <c r="D106" s="633" t="s">
        <v>1523</v>
      </c>
      <c r="E106" s="632" t="s">
        <v>123</v>
      </c>
      <c r="F106" s="632" t="s">
        <v>313</v>
      </c>
      <c r="G106" s="871">
        <v>19</v>
      </c>
      <c r="H106" s="882"/>
      <c r="I106" s="320"/>
      <c r="J106" s="320"/>
      <c r="K106" s="893" t="s">
        <v>2326</v>
      </c>
      <c r="L106" s="904"/>
      <c r="M106" s="742"/>
      <c r="N106" s="742"/>
      <c r="O106" s="527"/>
      <c r="P106" s="920"/>
      <c r="Q106" s="751"/>
      <c r="R106" s="756"/>
      <c r="S106" s="922"/>
      <c r="T106" s="947"/>
      <c r="U106" s="595"/>
      <c r="V106" s="595"/>
      <c r="W106" s="792" t="s">
        <v>3472</v>
      </c>
      <c r="X106" s="965"/>
      <c r="Y106" s="811"/>
      <c r="Z106" s="811"/>
      <c r="AA106" s="729" t="s">
        <v>2326</v>
      </c>
      <c r="AB106" s="430"/>
      <c r="AC106" s="154"/>
      <c r="AD106" s="154"/>
      <c r="AE106" s="156"/>
      <c r="AF106" s="430"/>
      <c r="AG106" s="154"/>
      <c r="AH106" s="154"/>
      <c r="AI106" s="156"/>
    </row>
    <row r="107" spans="1:35" ht="152.1" hidden="1" customHeight="1" x14ac:dyDescent="0.25">
      <c r="A107" s="173"/>
      <c r="B107" s="631">
        <v>1</v>
      </c>
      <c r="C107" s="632" t="s">
        <v>40</v>
      </c>
      <c r="D107" s="633" t="s">
        <v>83</v>
      </c>
      <c r="E107" s="632" t="s">
        <v>123</v>
      </c>
      <c r="F107" s="632" t="s">
        <v>313</v>
      </c>
      <c r="G107" s="871">
        <v>18</v>
      </c>
      <c r="H107" s="882"/>
      <c r="I107" s="320"/>
      <c r="J107" s="320"/>
      <c r="K107" s="891"/>
      <c r="L107" s="904"/>
      <c r="M107" s="742"/>
      <c r="N107" s="742"/>
      <c r="O107" s="527"/>
      <c r="P107" s="920"/>
      <c r="Q107" s="747">
        <v>0.5</v>
      </c>
      <c r="R107" s="756"/>
      <c r="S107" s="926" t="s">
        <v>3002</v>
      </c>
      <c r="T107" s="947"/>
      <c r="U107" s="595"/>
      <c r="V107" s="595"/>
      <c r="W107" s="792" t="s">
        <v>3473</v>
      </c>
      <c r="X107" s="965"/>
      <c r="Y107" s="811"/>
      <c r="Z107" s="811"/>
      <c r="AA107" s="527" t="s">
        <v>4113</v>
      </c>
      <c r="AB107" s="430"/>
      <c r="AC107" s="154"/>
      <c r="AD107" s="154"/>
      <c r="AE107" s="156"/>
      <c r="AF107" s="430"/>
      <c r="AG107" s="154"/>
      <c r="AH107" s="154"/>
      <c r="AI107" s="156"/>
    </row>
    <row r="108" spans="1:35" ht="60" hidden="1" customHeight="1" x14ac:dyDescent="0.25">
      <c r="A108" s="173"/>
      <c r="B108" s="631">
        <v>1</v>
      </c>
      <c r="C108" s="632" t="s">
        <v>40</v>
      </c>
      <c r="D108" s="633" t="s">
        <v>1003</v>
      </c>
      <c r="E108" s="632" t="s">
        <v>22</v>
      </c>
      <c r="F108" s="632" t="s">
        <v>313</v>
      </c>
      <c r="G108" s="872">
        <v>9</v>
      </c>
      <c r="H108" s="882"/>
      <c r="I108" s="320"/>
      <c r="J108" s="320"/>
      <c r="K108" s="891" t="s">
        <v>2327</v>
      </c>
      <c r="L108" s="904"/>
      <c r="M108" s="742"/>
      <c r="N108" s="742"/>
      <c r="O108" s="527"/>
      <c r="P108" s="920"/>
      <c r="Q108" s="751"/>
      <c r="R108" s="756"/>
      <c r="S108" s="922"/>
      <c r="T108" s="947"/>
      <c r="U108" s="595"/>
      <c r="V108" s="595"/>
      <c r="W108" s="793" t="s">
        <v>3474</v>
      </c>
      <c r="X108" s="965"/>
      <c r="Y108" s="811"/>
      <c r="Z108" s="811"/>
      <c r="AA108" s="804" t="s">
        <v>4114</v>
      </c>
      <c r="AB108" s="430"/>
      <c r="AC108" s="154"/>
      <c r="AD108" s="154"/>
      <c r="AE108" s="156"/>
      <c r="AF108" s="430"/>
      <c r="AG108" s="154"/>
      <c r="AH108" s="154"/>
      <c r="AI108" s="156"/>
    </row>
    <row r="109" spans="1:35" ht="180.95" hidden="1" customHeight="1" x14ac:dyDescent="0.25">
      <c r="A109" s="173"/>
      <c r="B109" s="631">
        <v>1</v>
      </c>
      <c r="C109" s="632" t="s">
        <v>40</v>
      </c>
      <c r="D109" s="633" t="s">
        <v>1524</v>
      </c>
      <c r="E109" s="632" t="s">
        <v>22</v>
      </c>
      <c r="F109" s="632" t="s">
        <v>313</v>
      </c>
      <c r="G109" s="871">
        <v>15</v>
      </c>
      <c r="H109" s="882"/>
      <c r="I109" s="320"/>
      <c r="J109" s="320"/>
      <c r="K109" s="891"/>
      <c r="L109" s="904"/>
      <c r="M109" s="742"/>
      <c r="N109" s="742"/>
      <c r="O109" s="527"/>
      <c r="P109" s="920"/>
      <c r="Q109" s="747">
        <v>0.5</v>
      </c>
      <c r="R109" s="756"/>
      <c r="S109" s="926" t="s">
        <v>3046</v>
      </c>
      <c r="T109" s="947"/>
      <c r="U109" s="595"/>
      <c r="V109" s="595"/>
      <c r="W109" s="951" t="s">
        <v>3475</v>
      </c>
      <c r="X109" s="965"/>
      <c r="Y109" s="811"/>
      <c r="Z109" s="811"/>
      <c r="AA109" s="527" t="s">
        <v>4115</v>
      </c>
      <c r="AB109" s="430"/>
      <c r="AC109" s="154"/>
      <c r="AD109" s="154"/>
      <c r="AE109" s="156"/>
      <c r="AF109" s="430"/>
      <c r="AG109" s="154"/>
      <c r="AH109" s="154"/>
      <c r="AI109" s="156"/>
    </row>
    <row r="110" spans="1:35" ht="60" hidden="1" customHeight="1" x14ac:dyDescent="0.25">
      <c r="A110" s="173"/>
      <c r="B110" s="631">
        <v>1</v>
      </c>
      <c r="C110" s="632" t="s">
        <v>40</v>
      </c>
      <c r="D110" s="633" t="s">
        <v>1525</v>
      </c>
      <c r="E110" s="632" t="s">
        <v>22</v>
      </c>
      <c r="F110" s="632" t="s">
        <v>313</v>
      </c>
      <c r="G110" s="871"/>
      <c r="H110" s="882"/>
      <c r="I110" s="320"/>
      <c r="J110" s="320"/>
      <c r="K110" s="891"/>
      <c r="L110" s="904"/>
      <c r="M110" s="742"/>
      <c r="N110" s="742"/>
      <c r="O110" s="527"/>
      <c r="P110" s="920"/>
      <c r="Q110" s="751"/>
      <c r="R110" s="756"/>
      <c r="S110" s="922"/>
      <c r="T110" s="947"/>
      <c r="U110" s="595"/>
      <c r="V110" s="595"/>
      <c r="W110" s="793" t="s">
        <v>3476</v>
      </c>
      <c r="X110" s="965"/>
      <c r="Y110" s="811"/>
      <c r="Z110" s="811"/>
      <c r="AA110" s="730" t="s">
        <v>4116</v>
      </c>
      <c r="AB110" s="430"/>
      <c r="AC110" s="154"/>
      <c r="AD110" s="154"/>
      <c r="AE110" s="156"/>
      <c r="AF110" s="430"/>
      <c r="AG110" s="154"/>
      <c r="AH110" s="154"/>
      <c r="AI110" s="156"/>
    </row>
    <row r="111" spans="1:35" ht="60" hidden="1" customHeight="1" x14ac:dyDescent="0.25">
      <c r="A111" s="173"/>
      <c r="B111" s="631">
        <v>1</v>
      </c>
      <c r="C111" s="632" t="s">
        <v>40</v>
      </c>
      <c r="D111" s="633" t="s">
        <v>1004</v>
      </c>
      <c r="E111" s="632" t="s">
        <v>979</v>
      </c>
      <c r="F111" s="632" t="s">
        <v>313</v>
      </c>
      <c r="G111" s="871">
        <v>19</v>
      </c>
      <c r="H111" s="882"/>
      <c r="I111" s="320"/>
      <c r="J111" s="320"/>
      <c r="K111" s="392"/>
      <c r="L111" s="904"/>
      <c r="M111" s="742"/>
      <c r="N111" s="742"/>
      <c r="O111" s="562"/>
      <c r="P111" s="920"/>
      <c r="Q111" s="751"/>
      <c r="R111" s="756"/>
      <c r="S111" s="922"/>
      <c r="T111" s="947"/>
      <c r="U111" s="595"/>
      <c r="V111" s="595"/>
      <c r="W111" s="951" t="s">
        <v>3477</v>
      </c>
      <c r="X111" s="965"/>
      <c r="Y111" s="811"/>
      <c r="Z111" s="811"/>
      <c r="AA111" s="805" t="s">
        <v>4117</v>
      </c>
      <c r="AB111" s="430"/>
      <c r="AC111" s="154"/>
      <c r="AD111" s="154"/>
      <c r="AE111" s="156"/>
      <c r="AF111" s="430"/>
      <c r="AG111" s="154"/>
      <c r="AH111" s="154"/>
      <c r="AI111" s="156"/>
    </row>
    <row r="112" spans="1:35" ht="102.95" hidden="1" customHeight="1" x14ac:dyDescent="0.25">
      <c r="A112" s="173"/>
      <c r="B112" s="634">
        <v>1</v>
      </c>
      <c r="C112" s="635" t="s">
        <v>49</v>
      </c>
      <c r="D112" s="636" t="s">
        <v>53</v>
      </c>
      <c r="E112" s="635" t="s">
        <v>979</v>
      </c>
      <c r="F112" s="635" t="s">
        <v>21</v>
      </c>
      <c r="G112" s="871">
        <v>17</v>
      </c>
      <c r="H112" s="884"/>
      <c r="I112" s="320"/>
      <c r="J112" s="320"/>
      <c r="K112" s="397" t="s">
        <v>2206</v>
      </c>
      <c r="L112" s="904"/>
      <c r="M112" s="742"/>
      <c r="N112" s="742"/>
      <c r="O112" s="883" t="s">
        <v>2206</v>
      </c>
      <c r="P112" s="919">
        <v>0</v>
      </c>
      <c r="Q112" s="751"/>
      <c r="R112" s="751"/>
      <c r="S112" s="562" t="s">
        <v>2769</v>
      </c>
      <c r="T112" s="947"/>
      <c r="U112" s="595"/>
      <c r="V112" s="595"/>
      <c r="W112" s="792" t="str">
        <f>S112</f>
        <v>NO VIABLE. ASPECTOS LEGALES. Se tiene un convenio de articulación de la media técnica con el SENA para los grados 10 y 11. Se generarán acercamientos con el SENA para determinar la viabilidad de la capacitación técnica. La Media técnica es un proceso de formación muy diferente a la capacitación técnica por oficios que ofrece el SENA.</v>
      </c>
      <c r="X112" s="965"/>
      <c r="Y112" s="811"/>
      <c r="Z112" s="811"/>
      <c r="AA112" s="798" t="s">
        <v>3991</v>
      </c>
      <c r="AB112" s="430"/>
      <c r="AC112" s="154"/>
      <c r="AD112" s="154"/>
      <c r="AE112" s="156"/>
      <c r="AF112" s="430"/>
      <c r="AG112" s="154"/>
      <c r="AH112" s="154"/>
      <c r="AI112" s="156"/>
    </row>
    <row r="113" spans="1:35" ht="93.95" hidden="1" customHeight="1" x14ac:dyDescent="0.25">
      <c r="A113" s="173"/>
      <c r="B113" s="634">
        <v>1</v>
      </c>
      <c r="C113" s="635" t="s">
        <v>26</v>
      </c>
      <c r="D113" s="636" t="s">
        <v>991</v>
      </c>
      <c r="E113" s="635" t="s">
        <v>979</v>
      </c>
      <c r="F113" s="635" t="s">
        <v>21</v>
      </c>
      <c r="G113" s="871">
        <v>16</v>
      </c>
      <c r="H113" s="884"/>
      <c r="I113" s="320"/>
      <c r="J113" s="320"/>
      <c r="K113" s="397" t="s">
        <v>2229</v>
      </c>
      <c r="L113" s="904"/>
      <c r="M113" s="742"/>
      <c r="N113" s="742"/>
      <c r="O113" s="883" t="s">
        <v>2229</v>
      </c>
      <c r="P113" s="919">
        <v>0</v>
      </c>
      <c r="Q113" s="751"/>
      <c r="R113" s="751"/>
      <c r="S113" s="563" t="str">
        <f>O113</f>
        <v>NO VIABLE. ASPECTOS LEGALES.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v>
      </c>
      <c r="T113" s="947"/>
      <c r="U113" s="595"/>
      <c r="V113" s="595"/>
      <c r="W113" s="792" t="str">
        <f>S113</f>
        <v>NO VIABLE. ASPECTOS LEGALES.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v>
      </c>
      <c r="X113" s="965"/>
      <c r="Y113" s="811"/>
      <c r="Z113" s="811"/>
      <c r="AA113" s="838" t="s">
        <v>3992</v>
      </c>
      <c r="AB113" s="430"/>
      <c r="AC113" s="154"/>
      <c r="AD113" s="154"/>
      <c r="AE113" s="156"/>
      <c r="AF113" s="430"/>
      <c r="AG113" s="154"/>
      <c r="AH113" s="154"/>
      <c r="AI113" s="156"/>
    </row>
    <row r="114" spans="1:35" ht="95.1" hidden="1" customHeight="1" x14ac:dyDescent="0.25">
      <c r="A114" s="173"/>
      <c r="B114" s="634">
        <v>1</v>
      </c>
      <c r="C114" s="635" t="s">
        <v>50</v>
      </c>
      <c r="D114" s="636" t="s">
        <v>29</v>
      </c>
      <c r="E114" s="635" t="s">
        <v>979</v>
      </c>
      <c r="F114" s="635" t="s">
        <v>21</v>
      </c>
      <c r="G114" s="871">
        <v>15</v>
      </c>
      <c r="H114" s="884"/>
      <c r="I114" s="320"/>
      <c r="J114" s="320"/>
      <c r="K114" s="397" t="s">
        <v>2230</v>
      </c>
      <c r="L114" s="904"/>
      <c r="M114" s="742"/>
      <c r="N114" s="742"/>
      <c r="O114" s="883" t="s">
        <v>2230</v>
      </c>
      <c r="P114" s="919">
        <v>0</v>
      </c>
      <c r="Q114" s="751"/>
      <c r="R114" s="751"/>
      <c r="S114" s="563" t="str">
        <f>O114</f>
        <v>NO VIABLE. ASPECTOS LEGALES. La competencia de instalar un Punto Vive Digital es de la Alcaldía-Secretaria de las TICs. La Secretaria de Educación puede ejecutar recursos de mejoramiento de las TICs al interior de las Instituciones Educativas (salas de informática y aulas tecnológicas).</v>
      </c>
      <c r="T114" s="947"/>
      <c r="U114" s="595"/>
      <c r="V114" s="595"/>
      <c r="W114" s="792" t="str">
        <f>S114</f>
        <v>NO VIABLE. ASPECTOS LEGALES. La competencia de instalar un Punto Vive Digital es de la Alcaldía-Secretaria de las TICs. La Secretaria de Educación puede ejecutar recursos de mejoramiento de las TICs al interior de las Instituciones Educativas (salas de informática y aulas tecnológicas).</v>
      </c>
      <c r="X114" s="965"/>
      <c r="Y114" s="811"/>
      <c r="Z114" s="811"/>
      <c r="AA114" s="838" t="s">
        <v>3993</v>
      </c>
      <c r="AB114" s="430"/>
      <c r="AC114" s="154"/>
      <c r="AD114" s="154"/>
      <c r="AE114" s="156"/>
      <c r="AF114" s="430"/>
      <c r="AG114" s="154"/>
      <c r="AH114" s="154"/>
      <c r="AI114" s="156"/>
    </row>
    <row r="115" spans="1:35" ht="99.95" hidden="1" customHeight="1" x14ac:dyDescent="0.25">
      <c r="A115" s="173"/>
      <c r="B115" s="634">
        <v>1</v>
      </c>
      <c r="C115" s="635" t="s">
        <v>26</v>
      </c>
      <c r="D115" s="636" t="s">
        <v>102</v>
      </c>
      <c r="E115" s="635" t="s">
        <v>979</v>
      </c>
      <c r="F115" s="635" t="s">
        <v>21</v>
      </c>
      <c r="G115" s="871">
        <v>15</v>
      </c>
      <c r="H115" s="882"/>
      <c r="I115" s="320"/>
      <c r="J115" s="320" t="s">
        <v>2702</v>
      </c>
      <c r="K115" s="392" t="s">
        <v>2207</v>
      </c>
      <c r="L115" s="904"/>
      <c r="M115" s="742"/>
      <c r="N115" s="742"/>
      <c r="O115" s="562" t="s">
        <v>2207</v>
      </c>
      <c r="P115" s="919">
        <v>0</v>
      </c>
      <c r="Q115" s="751"/>
      <c r="R115" s="751"/>
      <c r="S115" s="562" t="s">
        <v>2769</v>
      </c>
      <c r="T115" s="947"/>
      <c r="U115" s="595"/>
      <c r="V115" s="776">
        <v>0.75</v>
      </c>
      <c r="W115" s="949" t="s">
        <v>2207</v>
      </c>
      <c r="X115" s="965"/>
      <c r="Y115" s="795">
        <v>0.75</v>
      </c>
      <c r="Z115" s="811"/>
      <c r="AA115" s="838" t="s">
        <v>3994</v>
      </c>
      <c r="AB115" s="430"/>
      <c r="AC115" s="154"/>
      <c r="AD115" s="154"/>
      <c r="AE115" s="156"/>
      <c r="AF115" s="430"/>
      <c r="AG115" s="154"/>
      <c r="AH115" s="154"/>
      <c r="AI115" s="156"/>
    </row>
    <row r="116" spans="1:35" ht="90" hidden="1" customHeight="1" x14ac:dyDescent="0.25">
      <c r="A116" s="173"/>
      <c r="B116" s="618">
        <v>1</v>
      </c>
      <c r="C116" s="619" t="s">
        <v>26</v>
      </c>
      <c r="D116" s="620" t="s">
        <v>1526</v>
      </c>
      <c r="E116" s="619" t="s">
        <v>979</v>
      </c>
      <c r="F116" s="619" t="s">
        <v>2151</v>
      </c>
      <c r="G116" s="871">
        <v>15</v>
      </c>
      <c r="H116" s="884"/>
      <c r="I116" s="320"/>
      <c r="J116" s="320"/>
      <c r="K116" s="392" t="s">
        <v>2206</v>
      </c>
      <c r="L116" s="904"/>
      <c r="M116" s="742"/>
      <c r="N116" s="742"/>
      <c r="O116" s="562" t="s">
        <v>2206</v>
      </c>
      <c r="P116" s="919">
        <v>0</v>
      </c>
      <c r="Q116" s="751"/>
      <c r="R116" s="751"/>
      <c r="S116" s="563" t="s">
        <v>2231</v>
      </c>
      <c r="T116" s="947"/>
      <c r="U116" s="595"/>
      <c r="V116" s="595"/>
      <c r="W116" s="792" t="str">
        <f>S116</f>
        <v>NO VIABLE. ASPECTOS FINANCIEROS. Se priorizará en el Plan de Infraestructura de la Secretaria de Educación para la gestión de los recursos, los cuales son limitados. En el corto plazo no se tienen recursos.  Se tienen recursos limitados. Aspectos financieros (disponibilidad de recursos por el monto de la prioridad)</v>
      </c>
      <c r="X116" s="965"/>
      <c r="Y116" s="811"/>
      <c r="Z116" s="811"/>
      <c r="AA116" s="838" t="s">
        <v>3995</v>
      </c>
      <c r="AB116" s="430"/>
      <c r="AC116" s="154"/>
      <c r="AD116" s="154"/>
      <c r="AE116" s="156"/>
      <c r="AF116" s="430"/>
      <c r="AG116" s="154"/>
      <c r="AH116" s="154"/>
      <c r="AI116" s="156"/>
    </row>
    <row r="117" spans="1:35" ht="60" hidden="1" customHeight="1" x14ac:dyDescent="0.25">
      <c r="A117" s="173"/>
      <c r="B117" s="634">
        <v>1</v>
      </c>
      <c r="C117" s="635" t="s">
        <v>89</v>
      </c>
      <c r="D117" s="636" t="s">
        <v>87</v>
      </c>
      <c r="E117" s="635" t="s">
        <v>979</v>
      </c>
      <c r="F117" s="635" t="s">
        <v>21</v>
      </c>
      <c r="G117" s="871">
        <v>15</v>
      </c>
      <c r="H117" s="884"/>
      <c r="I117" s="320"/>
      <c r="J117" s="320"/>
      <c r="K117" s="397" t="s">
        <v>2231</v>
      </c>
      <c r="L117" s="904"/>
      <c r="M117" s="742"/>
      <c r="N117" s="742"/>
      <c r="O117" s="883" t="s">
        <v>2231</v>
      </c>
      <c r="P117" s="920"/>
      <c r="Q117" s="747">
        <v>0.5</v>
      </c>
      <c r="R117" s="759"/>
      <c r="S117" s="562" t="s">
        <v>2703</v>
      </c>
      <c r="T117" s="947"/>
      <c r="U117" s="596">
        <v>0.45</v>
      </c>
      <c r="V117" s="595"/>
      <c r="W117" s="792" t="str">
        <f>S117</f>
        <v>VIABLE. Se priorizará en el Plan de Infraestructura de la Secretaria de Educación para la gestión de los recursos, los cuales son limitados. En el corto plazo no se tienen recursos para la construcción de la cubierta.</v>
      </c>
      <c r="X117" s="963">
        <v>0.45</v>
      </c>
      <c r="Y117" s="811"/>
      <c r="Z117" s="811"/>
      <c r="AA117" s="838" t="s">
        <v>3996</v>
      </c>
      <c r="AB117" s="430"/>
      <c r="AC117" s="154"/>
      <c r="AD117" s="154"/>
      <c r="AE117" s="156"/>
      <c r="AF117" s="430"/>
      <c r="AG117" s="154"/>
      <c r="AH117" s="154"/>
      <c r="AI117" s="156"/>
    </row>
    <row r="118" spans="1:35" ht="108" hidden="1" customHeight="1" x14ac:dyDescent="0.25">
      <c r="A118" s="173"/>
      <c r="B118" s="634">
        <v>1</v>
      </c>
      <c r="C118" s="635" t="s">
        <v>89</v>
      </c>
      <c r="D118" s="636" t="s">
        <v>90</v>
      </c>
      <c r="E118" s="635" t="s">
        <v>979</v>
      </c>
      <c r="F118" s="635" t="s">
        <v>21</v>
      </c>
      <c r="G118" s="871">
        <v>15</v>
      </c>
      <c r="H118" s="882"/>
      <c r="I118" s="320"/>
      <c r="J118" s="320"/>
      <c r="K118" s="392" t="s">
        <v>2232</v>
      </c>
      <c r="L118" s="904"/>
      <c r="M118" s="742"/>
      <c r="N118" s="742"/>
      <c r="O118" s="562" t="s">
        <v>2232</v>
      </c>
      <c r="P118" s="919">
        <v>0</v>
      </c>
      <c r="Q118" s="751"/>
      <c r="R118" s="751"/>
      <c r="S118" s="562" t="s">
        <v>2769</v>
      </c>
      <c r="T118" s="947"/>
      <c r="U118" s="596">
        <v>0.45</v>
      </c>
      <c r="V118" s="595"/>
      <c r="W118" s="949" t="s">
        <v>2703</v>
      </c>
      <c r="X118" s="965"/>
      <c r="Y118" s="811"/>
      <c r="Z118" s="811"/>
      <c r="AA118" s="838" t="s">
        <v>3997</v>
      </c>
      <c r="AB118" s="430"/>
      <c r="AC118" s="154"/>
      <c r="AD118" s="154"/>
      <c r="AE118" s="156"/>
      <c r="AF118" s="430"/>
      <c r="AG118" s="154"/>
      <c r="AH118" s="154"/>
      <c r="AI118" s="156"/>
    </row>
    <row r="119" spans="1:35" ht="58.9" hidden="1" customHeight="1" x14ac:dyDescent="0.25">
      <c r="A119" s="173"/>
      <c r="B119" s="634">
        <v>1</v>
      </c>
      <c r="C119" s="635" t="s">
        <v>89</v>
      </c>
      <c r="D119" s="636" t="s">
        <v>994</v>
      </c>
      <c r="E119" s="635" t="s">
        <v>979</v>
      </c>
      <c r="F119" s="635" t="s">
        <v>21</v>
      </c>
      <c r="G119" s="871">
        <v>15</v>
      </c>
      <c r="H119" s="882"/>
      <c r="I119" s="320"/>
      <c r="J119" s="320"/>
      <c r="K119" s="392" t="s">
        <v>2700</v>
      </c>
      <c r="L119" s="904"/>
      <c r="M119" s="742"/>
      <c r="N119" s="742"/>
      <c r="O119" s="562" t="s">
        <v>2203</v>
      </c>
      <c r="P119" s="919">
        <v>0</v>
      </c>
      <c r="Q119" s="751"/>
      <c r="R119" s="751"/>
      <c r="S119" s="563" t="s">
        <v>2208</v>
      </c>
      <c r="T119" s="947"/>
      <c r="U119" s="595"/>
      <c r="V119" s="595"/>
      <c r="W119" s="949" t="s">
        <v>2700</v>
      </c>
      <c r="X119" s="965"/>
      <c r="Y119" s="811"/>
      <c r="Z119" s="811"/>
      <c r="AA119" s="838" t="s">
        <v>3998</v>
      </c>
      <c r="AB119" s="430"/>
      <c r="AC119" s="154"/>
      <c r="AD119" s="154"/>
      <c r="AE119" s="156"/>
      <c r="AF119" s="430"/>
      <c r="AG119" s="154"/>
      <c r="AH119" s="154"/>
      <c r="AI119" s="156"/>
    </row>
    <row r="120" spans="1:35" ht="28.5" hidden="1" customHeight="1" x14ac:dyDescent="0.25">
      <c r="A120" s="173"/>
      <c r="B120" s="612">
        <v>1</v>
      </c>
      <c r="C120" s="613" t="s">
        <v>26</v>
      </c>
      <c r="D120" s="614" t="s">
        <v>117</v>
      </c>
      <c r="E120" s="613" t="s">
        <v>979</v>
      </c>
      <c r="F120" s="613" t="s">
        <v>20</v>
      </c>
      <c r="G120" s="871">
        <v>14</v>
      </c>
      <c r="H120" s="882"/>
      <c r="I120" s="320"/>
      <c r="J120" s="320"/>
      <c r="K120" s="392"/>
      <c r="L120" s="904"/>
      <c r="M120" s="742"/>
      <c r="N120" s="742"/>
      <c r="O120" s="562"/>
      <c r="P120" s="919">
        <v>0.01</v>
      </c>
      <c r="Q120" s="748"/>
      <c r="R120" s="748"/>
      <c r="S120" s="922"/>
      <c r="T120" s="947"/>
      <c r="U120" s="595"/>
      <c r="V120" s="595"/>
      <c r="W120" s="793"/>
      <c r="X120" s="965"/>
      <c r="Y120" s="811"/>
      <c r="Z120" s="811"/>
      <c r="AA120" s="156"/>
      <c r="AB120" s="430"/>
      <c r="AC120" s="154"/>
      <c r="AD120" s="154"/>
      <c r="AE120" s="156"/>
      <c r="AF120" s="430"/>
      <c r="AG120" s="154"/>
      <c r="AH120" s="154"/>
      <c r="AI120" s="156"/>
    </row>
    <row r="121" spans="1:35" ht="25.5" hidden="1" customHeight="1" x14ac:dyDescent="0.25">
      <c r="A121" s="173"/>
      <c r="B121" s="612">
        <v>1</v>
      </c>
      <c r="C121" s="613" t="s">
        <v>76</v>
      </c>
      <c r="D121" s="614" t="s">
        <v>80</v>
      </c>
      <c r="E121" s="613" t="s">
        <v>979</v>
      </c>
      <c r="F121" s="613" t="s">
        <v>20</v>
      </c>
      <c r="G121" s="871">
        <v>14</v>
      </c>
      <c r="H121" s="882"/>
      <c r="I121" s="320"/>
      <c r="J121" s="320"/>
      <c r="K121" s="392"/>
      <c r="L121" s="904"/>
      <c r="M121" s="742"/>
      <c r="N121" s="742"/>
      <c r="O121" s="562"/>
      <c r="P121" s="919">
        <v>0.01</v>
      </c>
      <c r="Q121" s="748"/>
      <c r="R121" s="748"/>
      <c r="S121" s="922"/>
      <c r="T121" s="947"/>
      <c r="U121" s="595"/>
      <c r="V121" s="595"/>
      <c r="W121" s="793"/>
      <c r="X121" s="965"/>
      <c r="Y121" s="811"/>
      <c r="Z121" s="811"/>
      <c r="AA121" s="156"/>
      <c r="AB121" s="430"/>
      <c r="AC121" s="154"/>
      <c r="AD121" s="154"/>
      <c r="AE121" s="156"/>
      <c r="AF121" s="430"/>
      <c r="AG121" s="154"/>
      <c r="AH121" s="154"/>
      <c r="AI121" s="156"/>
    </row>
    <row r="122" spans="1:35" ht="60" hidden="1" customHeight="1" x14ac:dyDescent="0.25">
      <c r="A122" s="173"/>
      <c r="B122" s="634">
        <v>1</v>
      </c>
      <c r="C122" s="635" t="s">
        <v>51</v>
      </c>
      <c r="D122" s="636" t="s">
        <v>52</v>
      </c>
      <c r="E122" s="635" t="s">
        <v>979</v>
      </c>
      <c r="F122" s="635" t="s">
        <v>21</v>
      </c>
      <c r="G122" s="871">
        <v>14</v>
      </c>
      <c r="H122" s="882"/>
      <c r="I122" s="320"/>
      <c r="J122" s="320"/>
      <c r="K122" s="397" t="s">
        <v>2208</v>
      </c>
      <c r="L122" s="904"/>
      <c r="M122" s="742"/>
      <c r="N122" s="742"/>
      <c r="O122" s="883" t="s">
        <v>2208</v>
      </c>
      <c r="P122" s="920"/>
      <c r="Q122" s="751"/>
      <c r="R122" s="751"/>
      <c r="S122" s="563" t="str">
        <f>O122</f>
        <v>NO VIABLE. La ludoteca es competencia de CORPOCULTURA.</v>
      </c>
      <c r="T122" s="947"/>
      <c r="U122" s="595"/>
      <c r="V122" s="595"/>
      <c r="W122" s="792" t="str">
        <f>S122</f>
        <v>NO VIABLE. La ludoteca es competencia de CORPOCULTURA.</v>
      </c>
      <c r="X122" s="965"/>
      <c r="Y122" s="811"/>
      <c r="Z122" s="811"/>
      <c r="AA122" s="839" t="s">
        <v>3999</v>
      </c>
      <c r="AB122" s="430"/>
      <c r="AC122" s="154"/>
      <c r="AD122" s="154"/>
      <c r="AE122" s="156"/>
      <c r="AF122" s="430"/>
      <c r="AG122" s="154"/>
      <c r="AH122" s="154"/>
      <c r="AI122" s="156"/>
    </row>
    <row r="123" spans="1:35" ht="60" hidden="1" customHeight="1" x14ac:dyDescent="0.25">
      <c r="A123" s="173"/>
      <c r="B123" s="634">
        <v>1</v>
      </c>
      <c r="C123" s="635" t="s">
        <v>40</v>
      </c>
      <c r="D123" s="636" t="s">
        <v>37</v>
      </c>
      <c r="E123" s="635" t="s">
        <v>979</v>
      </c>
      <c r="F123" s="635" t="s">
        <v>21</v>
      </c>
      <c r="G123" s="871">
        <v>14</v>
      </c>
      <c r="H123" s="882"/>
      <c r="I123" s="320"/>
      <c r="J123" s="320"/>
      <c r="K123" s="392" t="s">
        <v>2207</v>
      </c>
      <c r="L123" s="904"/>
      <c r="M123" s="742"/>
      <c r="N123" s="742"/>
      <c r="O123" s="562" t="s">
        <v>2207</v>
      </c>
      <c r="P123" s="920"/>
      <c r="Q123" s="747">
        <v>0.5</v>
      </c>
      <c r="R123" s="748"/>
      <c r="S123" s="562" t="s">
        <v>2704</v>
      </c>
      <c r="T123" s="947"/>
      <c r="U123" s="595"/>
      <c r="V123" s="776">
        <v>0.75</v>
      </c>
      <c r="W123" s="949" t="s">
        <v>2704</v>
      </c>
      <c r="X123" s="965"/>
      <c r="Y123" s="795">
        <v>0.75</v>
      </c>
      <c r="Z123" s="811"/>
      <c r="AA123" s="838" t="s">
        <v>2704</v>
      </c>
      <c r="AB123" s="430"/>
      <c r="AC123" s="154"/>
      <c r="AD123" s="154"/>
      <c r="AE123" s="156"/>
      <c r="AF123" s="430"/>
      <c r="AG123" s="154"/>
      <c r="AH123" s="154"/>
      <c r="AI123" s="156"/>
    </row>
    <row r="124" spans="1:35" ht="60" hidden="1" customHeight="1" x14ac:dyDescent="0.25">
      <c r="A124" s="173"/>
      <c r="B124" s="634">
        <v>1</v>
      </c>
      <c r="C124" s="635" t="s">
        <v>40</v>
      </c>
      <c r="D124" s="636" t="s">
        <v>992</v>
      </c>
      <c r="E124" s="635" t="s">
        <v>979</v>
      </c>
      <c r="F124" s="635" t="s">
        <v>21</v>
      </c>
      <c r="G124" s="871">
        <v>14</v>
      </c>
      <c r="H124" s="884"/>
      <c r="I124" s="320"/>
      <c r="J124" s="320"/>
      <c r="K124" s="397" t="s">
        <v>2209</v>
      </c>
      <c r="L124" s="904"/>
      <c r="M124" s="742"/>
      <c r="N124" s="742"/>
      <c r="O124" s="883" t="s">
        <v>2209</v>
      </c>
      <c r="P124" s="920"/>
      <c r="Q124" s="747">
        <v>0.5</v>
      </c>
      <c r="R124" s="748"/>
      <c r="S124" s="562" t="s">
        <v>2209</v>
      </c>
      <c r="T124" s="947"/>
      <c r="U124" s="595"/>
      <c r="V124" s="595"/>
      <c r="W124" s="949" t="s">
        <v>3460</v>
      </c>
      <c r="X124" s="965"/>
      <c r="Y124" s="795">
        <v>0.75</v>
      </c>
      <c r="Z124" s="811"/>
      <c r="AA124" s="838" t="s">
        <v>4000</v>
      </c>
      <c r="AB124" s="430"/>
      <c r="AC124" s="154"/>
      <c r="AD124" s="154"/>
      <c r="AE124" s="156"/>
      <c r="AF124" s="430"/>
      <c r="AG124" s="154"/>
      <c r="AH124" s="154"/>
      <c r="AI124" s="156"/>
    </row>
    <row r="125" spans="1:35" ht="60" hidden="1" customHeight="1" x14ac:dyDescent="0.25">
      <c r="A125" s="173"/>
      <c r="B125" s="634">
        <v>1</v>
      </c>
      <c r="C125" s="635" t="s">
        <v>40</v>
      </c>
      <c r="D125" s="636" t="s">
        <v>78</v>
      </c>
      <c r="E125" s="635" t="s">
        <v>979</v>
      </c>
      <c r="F125" s="635" t="s">
        <v>21</v>
      </c>
      <c r="G125" s="871">
        <v>14</v>
      </c>
      <c r="H125" s="882"/>
      <c r="I125" s="320"/>
      <c r="J125" s="320"/>
      <c r="K125" s="392" t="s">
        <v>2205</v>
      </c>
      <c r="L125" s="904"/>
      <c r="M125" s="742"/>
      <c r="N125" s="742"/>
      <c r="O125" s="562" t="s">
        <v>2205</v>
      </c>
      <c r="P125" s="920"/>
      <c r="Q125" s="747">
        <v>0.5</v>
      </c>
      <c r="R125" s="748"/>
      <c r="S125" s="562" t="s">
        <v>2205</v>
      </c>
      <c r="T125" s="947"/>
      <c r="U125" s="595"/>
      <c r="V125" s="776">
        <v>0.75</v>
      </c>
      <c r="W125" s="949" t="s">
        <v>2205</v>
      </c>
      <c r="X125" s="965"/>
      <c r="Y125" s="795">
        <v>0.75</v>
      </c>
      <c r="Z125" s="811"/>
      <c r="AA125" s="838" t="s">
        <v>2205</v>
      </c>
      <c r="AB125" s="430"/>
      <c r="AC125" s="154"/>
      <c r="AD125" s="154"/>
      <c r="AE125" s="156"/>
      <c r="AF125" s="430"/>
      <c r="AG125" s="154"/>
      <c r="AH125" s="154"/>
      <c r="AI125" s="156"/>
    </row>
    <row r="126" spans="1:35" ht="60" hidden="1" customHeight="1" x14ac:dyDescent="0.25">
      <c r="A126" s="173"/>
      <c r="B126" s="634">
        <v>1</v>
      </c>
      <c r="C126" s="635" t="s">
        <v>40</v>
      </c>
      <c r="D126" s="636" t="s">
        <v>86</v>
      </c>
      <c r="E126" s="635" t="s">
        <v>979</v>
      </c>
      <c r="F126" s="635" t="s">
        <v>21</v>
      </c>
      <c r="G126" s="871">
        <v>14</v>
      </c>
      <c r="H126" s="882"/>
      <c r="I126" s="320"/>
      <c r="J126" s="320"/>
      <c r="K126" s="392" t="s">
        <v>2701</v>
      </c>
      <c r="L126" s="904"/>
      <c r="M126" s="742"/>
      <c r="N126" s="742"/>
      <c r="O126" s="562" t="s">
        <v>2210</v>
      </c>
      <c r="P126" s="920"/>
      <c r="Q126" s="747">
        <v>0.5</v>
      </c>
      <c r="R126" s="748"/>
      <c r="S126" s="562" t="s">
        <v>2705</v>
      </c>
      <c r="T126" s="947"/>
      <c r="U126" s="595"/>
      <c r="V126" s="776">
        <v>0.75</v>
      </c>
      <c r="W126" s="949" t="s">
        <v>2705</v>
      </c>
      <c r="X126" s="965"/>
      <c r="Y126" s="795">
        <v>0.75</v>
      </c>
      <c r="Z126" s="811"/>
      <c r="AA126" s="838" t="s">
        <v>4001</v>
      </c>
      <c r="AB126" s="430"/>
      <c r="AC126" s="154"/>
      <c r="AD126" s="154"/>
      <c r="AE126" s="156"/>
      <c r="AF126" s="430"/>
      <c r="AG126" s="154"/>
      <c r="AH126" s="154"/>
      <c r="AI126" s="156"/>
    </row>
    <row r="127" spans="1:35" ht="60" hidden="1" customHeight="1" x14ac:dyDescent="0.25">
      <c r="A127" s="173"/>
      <c r="B127" s="634">
        <v>1</v>
      </c>
      <c r="C127" s="635" t="s">
        <v>26</v>
      </c>
      <c r="D127" s="636" t="s">
        <v>1527</v>
      </c>
      <c r="E127" s="635" t="s">
        <v>979</v>
      </c>
      <c r="F127" s="635" t="s">
        <v>21</v>
      </c>
      <c r="G127" s="871">
        <v>14</v>
      </c>
      <c r="H127" s="882"/>
      <c r="I127" s="320"/>
      <c r="J127" s="320"/>
      <c r="K127" s="392" t="s">
        <v>2207</v>
      </c>
      <c r="L127" s="904"/>
      <c r="M127" s="742"/>
      <c r="N127" s="742"/>
      <c r="O127" s="562" t="s">
        <v>2207</v>
      </c>
      <c r="P127" s="920"/>
      <c r="Q127" s="747">
        <v>0.5</v>
      </c>
      <c r="R127" s="748"/>
      <c r="S127" s="562" t="s">
        <v>2207</v>
      </c>
      <c r="T127" s="947"/>
      <c r="U127" s="595"/>
      <c r="V127" s="776">
        <v>0.75</v>
      </c>
      <c r="W127" s="949" t="s">
        <v>2207</v>
      </c>
      <c r="X127" s="965"/>
      <c r="Y127" s="795">
        <v>0.75</v>
      </c>
      <c r="Z127" s="811"/>
      <c r="AA127" s="838" t="s">
        <v>2207</v>
      </c>
      <c r="AB127" s="430"/>
      <c r="AC127" s="154"/>
      <c r="AD127" s="154"/>
      <c r="AE127" s="156"/>
      <c r="AF127" s="430"/>
      <c r="AG127" s="154"/>
      <c r="AH127" s="154"/>
      <c r="AI127" s="156"/>
    </row>
    <row r="128" spans="1:35" ht="90" hidden="1" customHeight="1" x14ac:dyDescent="0.25">
      <c r="A128" s="173"/>
      <c r="B128" s="634">
        <v>1</v>
      </c>
      <c r="C128" s="635" t="s">
        <v>84</v>
      </c>
      <c r="D128" s="636" t="s">
        <v>87</v>
      </c>
      <c r="E128" s="635" t="s">
        <v>979</v>
      </c>
      <c r="F128" s="635" t="s">
        <v>21</v>
      </c>
      <c r="G128" s="871">
        <v>14</v>
      </c>
      <c r="H128" s="882"/>
      <c r="I128" s="320"/>
      <c r="J128" s="320"/>
      <c r="K128" s="392" t="s">
        <v>2211</v>
      </c>
      <c r="L128" s="904"/>
      <c r="M128" s="742"/>
      <c r="N128" s="742"/>
      <c r="O128" s="562" t="s">
        <v>2211</v>
      </c>
      <c r="P128" s="920"/>
      <c r="Q128" s="747">
        <v>0.5</v>
      </c>
      <c r="R128" s="748"/>
      <c r="S128" s="562" t="s">
        <v>2211</v>
      </c>
      <c r="T128" s="947"/>
      <c r="U128" s="596">
        <v>0.45</v>
      </c>
      <c r="V128" s="595"/>
      <c r="W128" s="949" t="s">
        <v>2211</v>
      </c>
      <c r="X128" s="963">
        <v>0.45</v>
      </c>
      <c r="Y128" s="811"/>
      <c r="Z128" s="811"/>
      <c r="AA128" s="838" t="s">
        <v>4002</v>
      </c>
      <c r="AB128" s="430"/>
      <c r="AC128" s="154"/>
      <c r="AD128" s="154"/>
      <c r="AE128" s="156"/>
      <c r="AF128" s="430"/>
      <c r="AG128" s="154"/>
      <c r="AH128" s="154"/>
      <c r="AI128" s="156"/>
    </row>
    <row r="129" spans="1:35" ht="90" hidden="1" customHeight="1" x14ac:dyDescent="0.25">
      <c r="A129" s="173"/>
      <c r="B129" s="634">
        <v>1</v>
      </c>
      <c r="C129" s="635" t="s">
        <v>40</v>
      </c>
      <c r="D129" s="636" t="s">
        <v>1528</v>
      </c>
      <c r="E129" s="635" t="s">
        <v>979</v>
      </c>
      <c r="F129" s="635" t="s">
        <v>21</v>
      </c>
      <c r="G129" s="871">
        <v>14</v>
      </c>
      <c r="H129" s="884"/>
      <c r="I129" s="320"/>
      <c r="J129" s="320"/>
      <c r="K129" s="397" t="s">
        <v>2214</v>
      </c>
      <c r="L129" s="904"/>
      <c r="M129" s="742"/>
      <c r="N129" s="742"/>
      <c r="O129" s="883" t="s">
        <v>2214</v>
      </c>
      <c r="P129" s="920"/>
      <c r="Q129" s="751"/>
      <c r="R129" s="748"/>
      <c r="S129" s="563" t="str">
        <f>O129</f>
        <v>NO VIABLE. ASPECTOS FINANCIEROS. No se tienen recursos propios para la adquisición de dotación deportiva, las Instituciones Educativas tienen recursos a través de sus recursos de gratuidad., se gestionará con el sector privado.  Se tienen recursos limitados. Aspectos financieros (disponibilidad de recursos por el monto de la prioridad)</v>
      </c>
      <c r="T129" s="947"/>
      <c r="U129" s="595"/>
      <c r="V129" s="595"/>
      <c r="W129" s="949" t="s">
        <v>2214</v>
      </c>
      <c r="X129" s="965"/>
      <c r="Y129" s="811"/>
      <c r="Z129" s="811"/>
      <c r="AA129" s="838" t="s">
        <v>4003</v>
      </c>
      <c r="AB129" s="430"/>
      <c r="AC129" s="154"/>
      <c r="AD129" s="154"/>
      <c r="AE129" s="156"/>
      <c r="AF129" s="430"/>
      <c r="AG129" s="154"/>
      <c r="AH129" s="154"/>
      <c r="AI129" s="156"/>
    </row>
    <row r="130" spans="1:35" ht="60" hidden="1" customHeight="1" x14ac:dyDescent="0.25">
      <c r="A130" s="173"/>
      <c r="B130" s="634">
        <v>1</v>
      </c>
      <c r="C130" s="635" t="s">
        <v>1461</v>
      </c>
      <c r="D130" s="636" t="s">
        <v>1529</v>
      </c>
      <c r="E130" s="635" t="s">
        <v>979</v>
      </c>
      <c r="F130" s="635" t="s">
        <v>21</v>
      </c>
      <c r="G130" s="871">
        <v>14</v>
      </c>
      <c r="H130" s="882"/>
      <c r="I130" s="320"/>
      <c r="J130" s="320"/>
      <c r="K130" s="392" t="s">
        <v>2212</v>
      </c>
      <c r="L130" s="904"/>
      <c r="M130" s="742"/>
      <c r="N130" s="742"/>
      <c r="O130" s="562" t="s">
        <v>2212</v>
      </c>
      <c r="P130" s="920"/>
      <c r="Q130" s="747">
        <v>0.5</v>
      </c>
      <c r="R130" s="748"/>
      <c r="S130" s="562" t="s">
        <v>2212</v>
      </c>
      <c r="T130" s="947"/>
      <c r="U130" s="595"/>
      <c r="V130" s="776">
        <v>0.75</v>
      </c>
      <c r="W130" s="949" t="s">
        <v>2212</v>
      </c>
      <c r="X130" s="965"/>
      <c r="Y130" s="795">
        <v>0.75</v>
      </c>
      <c r="Z130" s="811"/>
      <c r="AA130" s="838" t="s">
        <v>2212</v>
      </c>
      <c r="AB130" s="430"/>
      <c r="AC130" s="154"/>
      <c r="AD130" s="154"/>
      <c r="AE130" s="156"/>
      <c r="AF130" s="430"/>
      <c r="AG130" s="154"/>
      <c r="AH130" s="154"/>
      <c r="AI130" s="156"/>
    </row>
    <row r="131" spans="1:35" ht="60" hidden="1" customHeight="1" x14ac:dyDescent="0.25">
      <c r="A131" s="173"/>
      <c r="B131" s="634">
        <v>1</v>
      </c>
      <c r="C131" s="635" t="s">
        <v>50</v>
      </c>
      <c r="D131" s="636" t="s">
        <v>103</v>
      </c>
      <c r="E131" s="635" t="s">
        <v>979</v>
      </c>
      <c r="F131" s="635" t="s">
        <v>21</v>
      </c>
      <c r="G131" s="872">
        <v>10</v>
      </c>
      <c r="H131" s="882"/>
      <c r="I131" s="320"/>
      <c r="J131" s="320"/>
      <c r="K131" s="397" t="s">
        <v>2213</v>
      </c>
      <c r="L131" s="904"/>
      <c r="M131" s="742"/>
      <c r="N131" s="742"/>
      <c r="O131" s="883" t="s">
        <v>2213</v>
      </c>
      <c r="P131" s="920"/>
      <c r="Q131" s="747">
        <v>0.5</v>
      </c>
      <c r="R131" s="748"/>
      <c r="S131" s="563" t="str">
        <f>O131</f>
        <v>NO VIABLE. ASPECTOS LEGALES. La ludoteca es competencia de CORPOCULTURA.</v>
      </c>
      <c r="T131" s="947"/>
      <c r="U131" s="595"/>
      <c r="V131" s="595"/>
      <c r="W131" s="949" t="s">
        <v>2213</v>
      </c>
      <c r="X131" s="965"/>
      <c r="Y131" s="811"/>
      <c r="Z131" s="811"/>
      <c r="AA131" s="838" t="s">
        <v>4004</v>
      </c>
      <c r="AB131" s="430"/>
      <c r="AC131" s="154"/>
      <c r="AD131" s="154"/>
      <c r="AE131" s="156"/>
      <c r="AF131" s="430"/>
      <c r="AG131" s="154"/>
      <c r="AH131" s="154"/>
      <c r="AI131" s="156"/>
    </row>
    <row r="132" spans="1:35" ht="60" hidden="1" customHeight="1" x14ac:dyDescent="0.25">
      <c r="A132" s="173"/>
      <c r="B132" s="634">
        <v>1</v>
      </c>
      <c r="C132" s="635" t="s">
        <v>26</v>
      </c>
      <c r="D132" s="636" t="s">
        <v>993</v>
      </c>
      <c r="E132" s="635" t="s">
        <v>979</v>
      </c>
      <c r="F132" s="635" t="s">
        <v>21</v>
      </c>
      <c r="G132" s="872">
        <v>10</v>
      </c>
      <c r="H132" s="882"/>
      <c r="I132" s="320"/>
      <c r="J132" s="320"/>
      <c r="K132" s="392" t="s">
        <v>2223</v>
      </c>
      <c r="L132" s="904"/>
      <c r="M132" s="742"/>
      <c r="N132" s="742"/>
      <c r="O132" s="562" t="s">
        <v>2223</v>
      </c>
      <c r="P132" s="920"/>
      <c r="Q132" s="747">
        <v>0.5</v>
      </c>
      <c r="R132" s="748"/>
      <c r="S132" s="562" t="s">
        <v>2223</v>
      </c>
      <c r="T132" s="947"/>
      <c r="U132" s="595"/>
      <c r="V132" s="776">
        <v>0.6</v>
      </c>
      <c r="W132" s="949" t="s">
        <v>2223</v>
      </c>
      <c r="X132" s="965"/>
      <c r="Y132" s="795">
        <v>0.75</v>
      </c>
      <c r="Z132" s="811"/>
      <c r="AA132" s="838" t="s">
        <v>4005</v>
      </c>
      <c r="AB132" s="430"/>
      <c r="AC132" s="154"/>
      <c r="AD132" s="154"/>
      <c r="AE132" s="156"/>
      <c r="AF132" s="430"/>
      <c r="AG132" s="154"/>
      <c r="AH132" s="154"/>
      <c r="AI132" s="156"/>
    </row>
    <row r="133" spans="1:35" ht="60" hidden="1" customHeight="1" x14ac:dyDescent="0.25">
      <c r="A133" s="173"/>
      <c r="B133" s="634">
        <v>1</v>
      </c>
      <c r="C133" s="635" t="s">
        <v>26</v>
      </c>
      <c r="D133" s="636" t="s">
        <v>115</v>
      </c>
      <c r="E133" s="635" t="s">
        <v>979</v>
      </c>
      <c r="F133" s="635" t="s">
        <v>21</v>
      </c>
      <c r="G133" s="872">
        <v>10</v>
      </c>
      <c r="H133" s="882"/>
      <c r="I133" s="320"/>
      <c r="J133" s="320"/>
      <c r="K133" s="392" t="s">
        <v>2233</v>
      </c>
      <c r="L133" s="904"/>
      <c r="M133" s="742"/>
      <c r="N133" s="742"/>
      <c r="O133" s="562" t="s">
        <v>2233</v>
      </c>
      <c r="P133" s="920"/>
      <c r="Q133" s="747">
        <v>0.5</v>
      </c>
      <c r="R133" s="748"/>
      <c r="S133" s="562" t="s">
        <v>2233</v>
      </c>
      <c r="T133" s="947"/>
      <c r="U133" s="595"/>
      <c r="V133" s="776">
        <v>0.75</v>
      </c>
      <c r="W133" s="949" t="s">
        <v>2233</v>
      </c>
      <c r="X133" s="965"/>
      <c r="Y133" s="795">
        <v>0.75</v>
      </c>
      <c r="Z133" s="811"/>
      <c r="AA133" s="838" t="s">
        <v>2233</v>
      </c>
      <c r="AB133" s="430"/>
      <c r="AC133" s="154"/>
      <c r="AD133" s="154"/>
      <c r="AE133" s="156"/>
      <c r="AF133" s="430"/>
      <c r="AG133" s="154"/>
      <c r="AH133" s="154"/>
      <c r="AI133" s="156"/>
    </row>
    <row r="134" spans="1:35" ht="96" hidden="1" customHeight="1" x14ac:dyDescent="0.25">
      <c r="A134" s="173"/>
      <c r="B134" s="634">
        <v>1</v>
      </c>
      <c r="C134" s="635" t="s">
        <v>76</v>
      </c>
      <c r="D134" s="636" t="s">
        <v>77</v>
      </c>
      <c r="E134" s="635" t="s">
        <v>979</v>
      </c>
      <c r="F134" s="635" t="s">
        <v>21</v>
      </c>
      <c r="G134" s="872">
        <v>8</v>
      </c>
      <c r="H134" s="882"/>
      <c r="I134" s="320"/>
      <c r="J134" s="320"/>
      <c r="K134" s="392" t="s">
        <v>2211</v>
      </c>
      <c r="L134" s="904"/>
      <c r="M134" s="742"/>
      <c r="N134" s="742"/>
      <c r="O134" s="562" t="s">
        <v>2211</v>
      </c>
      <c r="P134" s="920"/>
      <c r="Q134" s="753">
        <v>0.1</v>
      </c>
      <c r="R134" s="751"/>
      <c r="S134" s="562" t="s">
        <v>2211</v>
      </c>
      <c r="T134" s="947"/>
      <c r="U134" s="596">
        <v>0.45</v>
      </c>
      <c r="V134" s="595"/>
      <c r="W134" s="949" t="s">
        <v>2211</v>
      </c>
      <c r="X134" s="965"/>
      <c r="Y134" s="811"/>
      <c r="Z134" s="811"/>
      <c r="AA134" s="838" t="s">
        <v>4006</v>
      </c>
      <c r="AB134" s="430"/>
      <c r="AC134" s="154"/>
      <c r="AD134" s="154"/>
      <c r="AE134" s="156"/>
      <c r="AF134" s="430"/>
      <c r="AG134" s="154"/>
      <c r="AH134" s="154"/>
      <c r="AI134" s="156"/>
    </row>
    <row r="135" spans="1:35" ht="99.75" hidden="1" customHeight="1" x14ac:dyDescent="0.25">
      <c r="A135" s="173"/>
      <c r="B135" s="634">
        <v>1</v>
      </c>
      <c r="C135" s="635" t="s">
        <v>26</v>
      </c>
      <c r="D135" s="636" t="s">
        <v>1530</v>
      </c>
      <c r="E135" s="635" t="s">
        <v>979</v>
      </c>
      <c r="F135" s="635" t="s">
        <v>21</v>
      </c>
      <c r="G135" s="872">
        <v>10</v>
      </c>
      <c r="H135" s="884"/>
      <c r="I135" s="320"/>
      <c r="J135" s="320"/>
      <c r="K135" s="397" t="s">
        <v>2234</v>
      </c>
      <c r="L135" s="904"/>
      <c r="M135" s="742"/>
      <c r="N135" s="742"/>
      <c r="O135" s="883" t="s">
        <v>2234</v>
      </c>
      <c r="P135" s="920"/>
      <c r="Q135" s="751"/>
      <c r="R135" s="751"/>
      <c r="S135" s="563" t="str">
        <f>O135</f>
        <v>NO VIALE. 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v>
      </c>
      <c r="T135" s="947"/>
      <c r="U135" s="595"/>
      <c r="V135" s="595"/>
      <c r="W135" s="949" t="s">
        <v>2234</v>
      </c>
      <c r="X135" s="965"/>
      <c r="Y135" s="811"/>
      <c r="Z135" s="811"/>
      <c r="AA135" s="799" t="s">
        <v>4007</v>
      </c>
      <c r="AB135" s="430"/>
      <c r="AC135" s="154"/>
      <c r="AD135" s="154"/>
      <c r="AE135" s="156"/>
      <c r="AF135" s="430"/>
      <c r="AG135" s="154"/>
      <c r="AH135" s="154"/>
      <c r="AI135" s="156"/>
    </row>
    <row r="136" spans="1:35" ht="86.25" hidden="1" customHeight="1" x14ac:dyDescent="0.25">
      <c r="A136" s="173"/>
      <c r="B136" s="634">
        <v>1</v>
      </c>
      <c r="C136" s="635" t="s">
        <v>26</v>
      </c>
      <c r="D136" s="636" t="s">
        <v>1531</v>
      </c>
      <c r="E136" s="635" t="s">
        <v>979</v>
      </c>
      <c r="F136" s="635" t="s">
        <v>21</v>
      </c>
      <c r="G136" s="872">
        <v>10</v>
      </c>
      <c r="H136" s="882"/>
      <c r="I136" s="320"/>
      <c r="J136" s="320"/>
      <c r="K136" s="392" t="s">
        <v>2224</v>
      </c>
      <c r="L136" s="904"/>
      <c r="M136" s="742"/>
      <c r="N136" s="742"/>
      <c r="O136" s="562" t="s">
        <v>2224</v>
      </c>
      <c r="P136" s="920"/>
      <c r="Q136" s="747">
        <v>0.5</v>
      </c>
      <c r="R136" s="748"/>
      <c r="S136" s="562" t="s">
        <v>2224</v>
      </c>
      <c r="T136" s="947"/>
      <c r="U136" s="595"/>
      <c r="V136" s="776">
        <v>0.75</v>
      </c>
      <c r="W136" s="949" t="s">
        <v>2224</v>
      </c>
      <c r="X136" s="965"/>
      <c r="Y136" s="795">
        <v>0.75</v>
      </c>
      <c r="Z136" s="811"/>
      <c r="AA136" s="799" t="s">
        <v>2224</v>
      </c>
      <c r="AB136" s="430"/>
      <c r="AC136" s="154"/>
      <c r="AD136" s="154"/>
      <c r="AE136" s="156"/>
      <c r="AF136" s="430"/>
      <c r="AG136" s="154"/>
      <c r="AH136" s="154"/>
      <c r="AI136" s="156"/>
    </row>
    <row r="137" spans="1:35" ht="104.25" hidden="1" customHeight="1" x14ac:dyDescent="0.25">
      <c r="A137" s="173"/>
      <c r="B137" s="634">
        <v>1</v>
      </c>
      <c r="C137" s="635" t="s">
        <v>26</v>
      </c>
      <c r="D137" s="636" t="s">
        <v>1532</v>
      </c>
      <c r="E137" s="635" t="s">
        <v>979</v>
      </c>
      <c r="F137" s="635" t="s">
        <v>21</v>
      </c>
      <c r="G137" s="872">
        <v>10</v>
      </c>
      <c r="H137" s="884"/>
      <c r="I137" s="320"/>
      <c r="J137" s="320"/>
      <c r="K137" s="397" t="s">
        <v>2235</v>
      </c>
      <c r="L137" s="904"/>
      <c r="M137" s="742"/>
      <c r="N137" s="742"/>
      <c r="O137" s="883" t="s">
        <v>2235</v>
      </c>
      <c r="P137" s="920"/>
      <c r="Q137" s="751"/>
      <c r="R137" s="751"/>
      <c r="S137" s="563" t="str">
        <f>O137</f>
        <v>NO VIABLE. 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v>
      </c>
      <c r="T137" s="947"/>
      <c r="U137" s="595"/>
      <c r="V137" s="595"/>
      <c r="W137" s="949" t="s">
        <v>3461</v>
      </c>
      <c r="X137" s="965"/>
      <c r="Y137" s="811"/>
      <c r="Z137" s="811"/>
      <c r="AA137" s="799" t="s">
        <v>4008</v>
      </c>
      <c r="AB137" s="430"/>
      <c r="AC137" s="154"/>
      <c r="AD137" s="154"/>
      <c r="AE137" s="156"/>
      <c r="AF137" s="430"/>
      <c r="AG137" s="154"/>
      <c r="AH137" s="154"/>
      <c r="AI137" s="156"/>
    </row>
    <row r="138" spans="1:35" ht="125.1" hidden="1" customHeight="1" x14ac:dyDescent="0.25">
      <c r="A138" s="173"/>
      <c r="B138" s="637">
        <v>1</v>
      </c>
      <c r="C138" s="638" t="s">
        <v>91</v>
      </c>
      <c r="D138" s="639" t="s">
        <v>1533</v>
      </c>
      <c r="E138" s="638" t="s">
        <v>11</v>
      </c>
      <c r="F138" s="638" t="s">
        <v>2181</v>
      </c>
      <c r="G138" s="871">
        <v>15</v>
      </c>
      <c r="H138" s="882"/>
      <c r="I138" s="320"/>
      <c r="J138" s="320"/>
      <c r="K138" s="891"/>
      <c r="L138" s="904"/>
      <c r="M138" s="742"/>
      <c r="N138" s="742"/>
      <c r="O138" s="883"/>
      <c r="P138" s="924"/>
      <c r="Q138" s="751"/>
      <c r="R138" s="748"/>
      <c r="S138" s="563" t="s">
        <v>2888</v>
      </c>
      <c r="T138" s="947"/>
      <c r="U138" s="595"/>
      <c r="V138" s="595"/>
      <c r="W138" s="793"/>
      <c r="X138" s="969"/>
      <c r="Y138" s="154"/>
      <c r="Z138" s="154"/>
      <c r="AA138" s="840" t="s">
        <v>4331</v>
      </c>
      <c r="AB138" s="430"/>
      <c r="AC138" s="154"/>
      <c r="AD138" s="154"/>
      <c r="AE138" s="869" t="s">
        <v>4332</v>
      </c>
      <c r="AF138" s="430"/>
      <c r="AG138" s="154"/>
      <c r="AH138" s="154"/>
      <c r="AI138" s="156"/>
    </row>
    <row r="139" spans="1:35" ht="114" hidden="1" customHeight="1" x14ac:dyDescent="0.25">
      <c r="A139" s="173"/>
      <c r="B139" s="637">
        <v>1</v>
      </c>
      <c r="C139" s="638" t="s">
        <v>40</v>
      </c>
      <c r="D139" s="639" t="s">
        <v>92</v>
      </c>
      <c r="E139" s="638" t="s">
        <v>11</v>
      </c>
      <c r="F139" s="638" t="s">
        <v>2181</v>
      </c>
      <c r="G139" s="871">
        <v>15</v>
      </c>
      <c r="H139" s="882"/>
      <c r="I139" s="320"/>
      <c r="J139" s="320"/>
      <c r="K139" s="891"/>
      <c r="L139" s="904"/>
      <c r="M139" s="742"/>
      <c r="N139" s="742"/>
      <c r="O139" s="883"/>
      <c r="P139" s="924"/>
      <c r="Q139" s="751"/>
      <c r="R139" s="760"/>
      <c r="S139" s="563" t="s">
        <v>2888</v>
      </c>
      <c r="T139" s="947"/>
      <c r="U139" s="595"/>
      <c r="V139" s="595"/>
      <c r="W139" s="793"/>
      <c r="X139" s="969"/>
      <c r="Y139" s="154"/>
      <c r="Z139" s="154"/>
      <c r="AA139" s="563" t="s">
        <v>4056</v>
      </c>
      <c r="AB139" s="430"/>
      <c r="AC139" s="154"/>
      <c r="AD139" s="154"/>
      <c r="AE139" s="869" t="s">
        <v>4333</v>
      </c>
      <c r="AF139" s="430"/>
      <c r="AG139" s="154"/>
      <c r="AH139" s="154"/>
      <c r="AI139" s="156"/>
    </row>
    <row r="140" spans="1:35" ht="60" customHeight="1" x14ac:dyDescent="0.25">
      <c r="A140" s="173"/>
      <c r="B140" s="640">
        <v>1</v>
      </c>
      <c r="C140" s="621" t="s">
        <v>66</v>
      </c>
      <c r="D140" s="641" t="s">
        <v>72</v>
      </c>
      <c r="E140" s="621" t="s">
        <v>11</v>
      </c>
      <c r="F140" s="621" t="s">
        <v>2184</v>
      </c>
      <c r="G140" s="871">
        <v>15</v>
      </c>
      <c r="H140" s="882"/>
      <c r="I140" s="320"/>
      <c r="J140" s="320"/>
      <c r="K140" s="891"/>
      <c r="L140" s="904"/>
      <c r="M140" s="742"/>
      <c r="N140" s="742"/>
      <c r="O140" s="883"/>
      <c r="P140" s="920"/>
      <c r="Q140" s="751"/>
      <c r="R140" s="751"/>
      <c r="S140" s="563" t="s">
        <v>2889</v>
      </c>
      <c r="T140" s="947"/>
      <c r="U140" s="595"/>
      <c r="V140" s="595"/>
      <c r="W140" s="793"/>
      <c r="X140" s="970"/>
      <c r="Y140" s="866"/>
      <c r="Z140" s="866"/>
      <c r="AA140" s="563" t="s">
        <v>4057</v>
      </c>
      <c r="AB140" s="865"/>
      <c r="AC140" s="866"/>
      <c r="AD140" s="866"/>
      <c r="AE140" s="869" t="s">
        <v>4334</v>
      </c>
      <c r="AF140" s="430"/>
      <c r="AG140" s="154"/>
      <c r="AH140" s="154"/>
      <c r="AI140" s="156"/>
    </row>
    <row r="141" spans="1:35" ht="60" customHeight="1" x14ac:dyDescent="0.25">
      <c r="A141" s="173"/>
      <c r="B141" s="640">
        <v>1</v>
      </c>
      <c r="C141" s="621" t="s">
        <v>40</v>
      </c>
      <c r="D141" s="641" t="s">
        <v>1534</v>
      </c>
      <c r="E141" s="621" t="s">
        <v>11</v>
      </c>
      <c r="F141" s="621" t="s">
        <v>2184</v>
      </c>
      <c r="G141" s="872">
        <v>10</v>
      </c>
      <c r="H141" s="882"/>
      <c r="I141" s="320"/>
      <c r="J141" s="320"/>
      <c r="K141" s="891"/>
      <c r="L141" s="904"/>
      <c r="M141" s="742"/>
      <c r="N141" s="742"/>
      <c r="O141" s="883" t="s">
        <v>2204</v>
      </c>
      <c r="P141" s="920"/>
      <c r="Q141" s="751"/>
      <c r="R141" s="751"/>
      <c r="S141" s="922"/>
      <c r="T141" s="952"/>
      <c r="U141" s="771">
        <v>0.3</v>
      </c>
      <c r="V141" s="773"/>
      <c r="W141" s="793" t="s">
        <v>3610</v>
      </c>
      <c r="X141" s="971"/>
      <c r="Y141" s="809">
        <v>0.75</v>
      </c>
      <c r="Z141" s="811"/>
      <c r="AA141" s="835" t="s">
        <v>4058</v>
      </c>
      <c r="AB141" s="430"/>
      <c r="AC141" s="154"/>
      <c r="AD141" s="154"/>
      <c r="AE141" s="869" t="s">
        <v>4335</v>
      </c>
      <c r="AF141" s="430"/>
      <c r="AG141" s="154"/>
      <c r="AH141" s="154"/>
      <c r="AI141" s="156"/>
    </row>
    <row r="142" spans="1:35" ht="60" customHeight="1" x14ac:dyDescent="0.25">
      <c r="A142" s="173"/>
      <c r="B142" s="640">
        <v>1</v>
      </c>
      <c r="C142" s="621" t="s">
        <v>40</v>
      </c>
      <c r="D142" s="641" t="s">
        <v>1535</v>
      </c>
      <c r="E142" s="621" t="s">
        <v>11</v>
      </c>
      <c r="F142" s="621" t="s">
        <v>2184</v>
      </c>
      <c r="G142" s="872">
        <v>10</v>
      </c>
      <c r="H142" s="882"/>
      <c r="I142" s="320"/>
      <c r="J142" s="320"/>
      <c r="K142" s="891"/>
      <c r="L142" s="904"/>
      <c r="M142" s="742"/>
      <c r="N142" s="742"/>
      <c r="O142" s="883"/>
      <c r="P142" s="920"/>
      <c r="Q142" s="751"/>
      <c r="R142" s="751"/>
      <c r="S142" s="922"/>
      <c r="T142" s="947"/>
      <c r="U142" s="595"/>
      <c r="V142" s="595"/>
      <c r="W142" s="793" t="s">
        <v>3611</v>
      </c>
      <c r="X142" s="972">
        <v>0.6</v>
      </c>
      <c r="Y142" s="811"/>
      <c r="Z142" s="811"/>
      <c r="AA142" s="835" t="s">
        <v>4059</v>
      </c>
      <c r="AB142" s="430"/>
      <c r="AC142" s="154"/>
      <c r="AD142" s="154"/>
      <c r="AE142" s="869" t="s">
        <v>4336</v>
      </c>
      <c r="AF142" s="430"/>
      <c r="AG142" s="154"/>
      <c r="AH142" s="154"/>
      <c r="AI142" s="156"/>
    </row>
    <row r="143" spans="1:35" ht="60" customHeight="1" x14ac:dyDescent="0.25">
      <c r="A143" s="173"/>
      <c r="B143" s="640">
        <v>1</v>
      </c>
      <c r="C143" s="621" t="s">
        <v>26</v>
      </c>
      <c r="D143" s="641" t="s">
        <v>996</v>
      </c>
      <c r="E143" s="621" t="s">
        <v>11</v>
      </c>
      <c r="F143" s="621" t="s">
        <v>2184</v>
      </c>
      <c r="G143" s="872">
        <v>10</v>
      </c>
      <c r="H143" s="882"/>
      <c r="I143" s="320"/>
      <c r="J143" s="320"/>
      <c r="K143" s="891"/>
      <c r="L143" s="904"/>
      <c r="M143" s="742"/>
      <c r="N143" s="742"/>
      <c r="O143" s="883"/>
      <c r="P143" s="920"/>
      <c r="Q143" s="751"/>
      <c r="R143" s="751"/>
      <c r="S143" s="922"/>
      <c r="T143" s="952"/>
      <c r="U143" s="598"/>
      <c r="V143" s="780">
        <v>1</v>
      </c>
      <c r="W143" s="793" t="s">
        <v>3659</v>
      </c>
      <c r="X143" s="965"/>
      <c r="Y143" s="811"/>
      <c r="Z143" s="811"/>
      <c r="AA143" s="835" t="s">
        <v>4060</v>
      </c>
      <c r="AB143" s="430"/>
      <c r="AC143" s="154"/>
      <c r="AD143" s="154"/>
      <c r="AE143" s="869" t="s">
        <v>4337</v>
      </c>
      <c r="AF143" s="430"/>
      <c r="AG143" s="154"/>
      <c r="AH143" s="154"/>
      <c r="AI143" s="156"/>
    </row>
    <row r="144" spans="1:35" ht="60" customHeight="1" x14ac:dyDescent="0.25">
      <c r="A144" s="173"/>
      <c r="B144" s="640">
        <v>1</v>
      </c>
      <c r="C144" s="621" t="s">
        <v>59</v>
      </c>
      <c r="D144" s="641" t="s">
        <v>93</v>
      </c>
      <c r="E144" s="621" t="s">
        <v>11</v>
      </c>
      <c r="F144" s="621" t="s">
        <v>2184</v>
      </c>
      <c r="G144" s="871">
        <v>14</v>
      </c>
      <c r="H144" s="882"/>
      <c r="I144" s="320"/>
      <c r="J144" s="320"/>
      <c r="K144" s="891"/>
      <c r="L144" s="904"/>
      <c r="M144" s="742"/>
      <c r="N144" s="742"/>
      <c r="O144" s="883"/>
      <c r="P144" s="920"/>
      <c r="Q144" s="751"/>
      <c r="R144" s="751"/>
      <c r="S144" s="563" t="s">
        <v>2890</v>
      </c>
      <c r="T144" s="947"/>
      <c r="U144" s="595"/>
      <c r="V144" s="595"/>
      <c r="W144" s="793"/>
      <c r="X144" s="965"/>
      <c r="Y144" s="811"/>
      <c r="Z144" s="811"/>
      <c r="AA144" s="563" t="s">
        <v>4061</v>
      </c>
      <c r="AB144" s="430"/>
      <c r="AC144" s="154"/>
      <c r="AD144" s="154"/>
      <c r="AE144" s="869" t="s">
        <v>4338</v>
      </c>
      <c r="AF144" s="430"/>
      <c r="AG144" s="154"/>
      <c r="AH144" s="154"/>
      <c r="AI144" s="156"/>
    </row>
    <row r="145" spans="1:35" ht="60" customHeight="1" x14ac:dyDescent="0.25">
      <c r="A145" s="173"/>
      <c r="B145" s="640">
        <v>1</v>
      </c>
      <c r="C145" s="621" t="s">
        <v>26</v>
      </c>
      <c r="D145" s="641" t="s">
        <v>73</v>
      </c>
      <c r="E145" s="621" t="s">
        <v>11</v>
      </c>
      <c r="F145" s="621" t="s">
        <v>2184</v>
      </c>
      <c r="G145" s="872">
        <v>10</v>
      </c>
      <c r="H145" s="882"/>
      <c r="I145" s="320"/>
      <c r="J145" s="320"/>
      <c r="K145" s="891"/>
      <c r="L145" s="904"/>
      <c r="M145" s="742"/>
      <c r="N145" s="742"/>
      <c r="O145" s="883" t="s">
        <v>2204</v>
      </c>
      <c r="P145" s="920"/>
      <c r="Q145" s="751"/>
      <c r="R145" s="751"/>
      <c r="S145" s="922"/>
      <c r="T145" s="947"/>
      <c r="U145" s="595"/>
      <c r="V145" s="595"/>
      <c r="W145" s="793"/>
      <c r="X145" s="965"/>
      <c r="Y145" s="811"/>
      <c r="Z145" s="811"/>
      <c r="AA145" s="835" t="s">
        <v>4062</v>
      </c>
      <c r="AB145" s="430"/>
      <c r="AC145" s="154"/>
      <c r="AD145" s="154"/>
      <c r="AE145" s="531" t="s">
        <v>4339</v>
      </c>
      <c r="AF145" s="430"/>
      <c r="AG145" s="154"/>
      <c r="AH145" s="154"/>
      <c r="AI145" s="156"/>
    </row>
    <row r="146" spans="1:35" ht="60" hidden="1" customHeight="1" x14ac:dyDescent="0.25">
      <c r="A146" s="173"/>
      <c r="B146" s="637">
        <v>1</v>
      </c>
      <c r="C146" s="638" t="s">
        <v>40</v>
      </c>
      <c r="D146" s="639" t="s">
        <v>1536</v>
      </c>
      <c r="E146" s="638" t="s">
        <v>11</v>
      </c>
      <c r="F146" s="638" t="s">
        <v>2181</v>
      </c>
      <c r="G146" s="872">
        <v>10</v>
      </c>
      <c r="H146" s="882"/>
      <c r="I146" s="320"/>
      <c r="J146" s="320"/>
      <c r="K146" s="891"/>
      <c r="L146" s="904"/>
      <c r="M146" s="742"/>
      <c r="N146" s="742"/>
      <c r="O146" s="527"/>
      <c r="P146" s="920"/>
      <c r="Q146" s="751"/>
      <c r="R146" s="751"/>
      <c r="S146" s="922"/>
      <c r="T146" s="952"/>
      <c r="U146" s="598"/>
      <c r="V146" s="780">
        <v>0.55000000000000004</v>
      </c>
      <c r="W146" s="793" t="s">
        <v>3660</v>
      </c>
      <c r="X146" s="965"/>
      <c r="Y146" s="816">
        <v>0.75</v>
      </c>
      <c r="Z146" s="811"/>
      <c r="AA146" s="835" t="s">
        <v>4063</v>
      </c>
      <c r="AB146" s="430"/>
      <c r="AC146" s="154"/>
      <c r="AD146" s="154"/>
      <c r="AE146" s="869" t="s">
        <v>4340</v>
      </c>
      <c r="AF146" s="430"/>
      <c r="AG146" s="154"/>
      <c r="AH146" s="154"/>
      <c r="AI146" s="156"/>
    </row>
    <row r="147" spans="1:35" ht="60" hidden="1" customHeight="1" x14ac:dyDescent="0.25">
      <c r="A147" s="173"/>
      <c r="B147" s="637">
        <v>1</v>
      </c>
      <c r="C147" s="638" t="s">
        <v>26</v>
      </c>
      <c r="D147" s="639" t="s">
        <v>1537</v>
      </c>
      <c r="E147" s="638" t="s">
        <v>11</v>
      </c>
      <c r="F147" s="638" t="s">
        <v>2181</v>
      </c>
      <c r="G147" s="872">
        <v>10</v>
      </c>
      <c r="H147" s="882"/>
      <c r="I147" s="320"/>
      <c r="J147" s="320"/>
      <c r="K147" s="891"/>
      <c r="L147" s="904"/>
      <c r="M147" s="742"/>
      <c r="N147" s="742"/>
      <c r="O147" s="527"/>
      <c r="P147" s="920"/>
      <c r="Q147" s="751"/>
      <c r="R147" s="751"/>
      <c r="S147" s="922"/>
      <c r="T147" s="952"/>
      <c r="U147" s="598"/>
      <c r="V147" s="780">
        <v>1</v>
      </c>
      <c r="W147" s="793" t="s">
        <v>3612</v>
      </c>
      <c r="X147" s="965"/>
      <c r="Y147" s="812"/>
      <c r="Z147" s="813">
        <v>1</v>
      </c>
      <c r="AA147" s="835" t="s">
        <v>4064</v>
      </c>
      <c r="AB147" s="430"/>
      <c r="AC147" s="154"/>
      <c r="AD147" s="154"/>
      <c r="AE147" s="869" t="s">
        <v>4340</v>
      </c>
      <c r="AF147" s="430"/>
      <c r="AG147" s="154"/>
      <c r="AH147" s="154"/>
      <c r="AI147" s="156"/>
    </row>
    <row r="148" spans="1:35" ht="67.900000000000006" customHeight="1" x14ac:dyDescent="0.25">
      <c r="A148" s="173"/>
      <c r="B148" s="640">
        <v>1</v>
      </c>
      <c r="C148" s="621" t="s">
        <v>26</v>
      </c>
      <c r="D148" s="641" t="s">
        <v>1538</v>
      </c>
      <c r="E148" s="621" t="s">
        <v>11</v>
      </c>
      <c r="F148" s="621" t="s">
        <v>2184</v>
      </c>
      <c r="G148" s="872">
        <v>10</v>
      </c>
      <c r="H148" s="882"/>
      <c r="I148" s="320"/>
      <c r="J148" s="320"/>
      <c r="K148" s="891"/>
      <c r="L148" s="904"/>
      <c r="M148" s="742"/>
      <c r="N148" s="742"/>
      <c r="O148" s="527"/>
      <c r="P148" s="920"/>
      <c r="Q148" s="751"/>
      <c r="R148" s="751"/>
      <c r="S148" s="922"/>
      <c r="T148" s="952"/>
      <c r="U148" s="772">
        <v>0.5</v>
      </c>
      <c r="V148" s="598"/>
      <c r="W148" s="793" t="s">
        <v>3613</v>
      </c>
      <c r="X148" s="973">
        <v>0.5</v>
      </c>
      <c r="Y148" s="811"/>
      <c r="Z148" s="811"/>
      <c r="AA148" s="835" t="s">
        <v>4065</v>
      </c>
      <c r="AB148" s="430"/>
      <c r="AC148" s="154"/>
      <c r="AD148" s="154"/>
      <c r="AE148" s="869" t="s">
        <v>4341</v>
      </c>
      <c r="AF148" s="430"/>
      <c r="AG148" s="154"/>
      <c r="AH148" s="154"/>
      <c r="AI148" s="156"/>
    </row>
    <row r="149" spans="1:35" ht="60" hidden="1" customHeight="1" x14ac:dyDescent="0.25">
      <c r="A149" s="173"/>
      <c r="B149" s="637">
        <v>1</v>
      </c>
      <c r="C149" s="638" t="s">
        <v>62</v>
      </c>
      <c r="D149" s="639" t="s">
        <v>1539</v>
      </c>
      <c r="E149" s="638" t="s">
        <v>11</v>
      </c>
      <c r="F149" s="638" t="s">
        <v>2181</v>
      </c>
      <c r="G149" s="873">
        <v>5</v>
      </c>
      <c r="H149" s="882"/>
      <c r="I149" s="320"/>
      <c r="J149" s="320"/>
      <c r="K149" s="891"/>
      <c r="L149" s="904"/>
      <c r="M149" s="742"/>
      <c r="N149" s="742"/>
      <c r="O149" s="560"/>
      <c r="P149" s="920"/>
      <c r="Q149" s="751"/>
      <c r="R149" s="751"/>
      <c r="S149" s="922"/>
      <c r="T149" s="947"/>
      <c r="U149" s="595"/>
      <c r="V149" s="595"/>
      <c r="W149" s="793"/>
      <c r="X149" s="965"/>
      <c r="Y149" s="811"/>
      <c r="Z149" s="811"/>
      <c r="AA149" s="156" t="s">
        <v>4066</v>
      </c>
      <c r="AB149" s="430"/>
      <c r="AC149" s="154"/>
      <c r="AD149" s="154"/>
      <c r="AE149" s="869" t="s">
        <v>4342</v>
      </c>
      <c r="AF149" s="430"/>
      <c r="AG149" s="154"/>
      <c r="AH149" s="154"/>
      <c r="AI149" s="156"/>
    </row>
    <row r="150" spans="1:35" ht="60" customHeight="1" x14ac:dyDescent="0.25">
      <c r="A150" s="173"/>
      <c r="B150" s="640">
        <v>1</v>
      </c>
      <c r="C150" s="621" t="s">
        <v>65</v>
      </c>
      <c r="D150" s="641" t="s">
        <v>75</v>
      </c>
      <c r="E150" s="621" t="s">
        <v>11</v>
      </c>
      <c r="F150" s="621" t="s">
        <v>2184</v>
      </c>
      <c r="G150" s="873">
        <v>5</v>
      </c>
      <c r="H150" s="882"/>
      <c r="I150" s="320"/>
      <c r="J150" s="320"/>
      <c r="K150" s="891"/>
      <c r="L150" s="904"/>
      <c r="M150" s="742"/>
      <c r="N150" s="742"/>
      <c r="O150" s="527" t="s">
        <v>2287</v>
      </c>
      <c r="P150" s="920"/>
      <c r="Q150" s="751"/>
      <c r="R150" s="751"/>
      <c r="S150" s="922"/>
      <c r="T150" s="947"/>
      <c r="U150" s="595"/>
      <c r="V150" s="595"/>
      <c r="W150" s="793"/>
      <c r="X150" s="965"/>
      <c r="Y150" s="811"/>
      <c r="Z150" s="811"/>
      <c r="AA150" s="835" t="s">
        <v>4067</v>
      </c>
      <c r="AB150" s="430"/>
      <c r="AC150" s="154"/>
      <c r="AD150" s="154"/>
      <c r="AE150" s="531" t="s">
        <v>4343</v>
      </c>
      <c r="AF150" s="430"/>
      <c r="AG150" s="154"/>
      <c r="AH150" s="154"/>
      <c r="AI150" s="156"/>
    </row>
    <row r="151" spans="1:35" ht="60" hidden="1" customHeight="1" x14ac:dyDescent="0.25">
      <c r="A151" s="173"/>
      <c r="B151" s="637">
        <v>1</v>
      </c>
      <c r="C151" s="638" t="s">
        <v>63</v>
      </c>
      <c r="D151" s="639" t="s">
        <v>1540</v>
      </c>
      <c r="E151" s="638" t="s">
        <v>11</v>
      </c>
      <c r="F151" s="638" t="s">
        <v>2181</v>
      </c>
      <c r="G151" s="873">
        <v>3</v>
      </c>
      <c r="H151" s="882"/>
      <c r="I151" s="320"/>
      <c r="J151" s="320"/>
      <c r="K151" s="891"/>
      <c r="L151" s="904"/>
      <c r="M151" s="742"/>
      <c r="N151" s="742"/>
      <c r="O151" s="527"/>
      <c r="P151" s="920"/>
      <c r="Q151" s="751"/>
      <c r="R151" s="751"/>
      <c r="S151" s="922"/>
      <c r="T151" s="947"/>
      <c r="U151" s="595"/>
      <c r="V151" s="595"/>
      <c r="W151" s="793"/>
      <c r="X151" s="965"/>
      <c r="Y151" s="811"/>
      <c r="Z151" s="811"/>
      <c r="AA151" s="563" t="s">
        <v>4068</v>
      </c>
      <c r="AB151" s="430"/>
      <c r="AC151" s="154"/>
      <c r="AD151" s="154"/>
      <c r="AE151" s="869" t="s">
        <v>4344</v>
      </c>
      <c r="AF151" s="430"/>
      <c r="AG151" s="154"/>
      <c r="AH151" s="154"/>
      <c r="AI151" s="156"/>
    </row>
    <row r="152" spans="1:35" ht="60" customHeight="1" x14ac:dyDescent="0.25">
      <c r="A152" s="173"/>
      <c r="B152" s="640">
        <v>1</v>
      </c>
      <c r="C152" s="621" t="s">
        <v>1458</v>
      </c>
      <c r="D152" s="641" t="s">
        <v>1541</v>
      </c>
      <c r="E152" s="621" t="s">
        <v>11</v>
      </c>
      <c r="F152" s="621" t="s">
        <v>2184</v>
      </c>
      <c r="G152" s="871">
        <v>19</v>
      </c>
      <c r="H152" s="882"/>
      <c r="I152" s="320"/>
      <c r="J152" s="320"/>
      <c r="K152" s="891"/>
      <c r="L152" s="904"/>
      <c r="M152" s="742"/>
      <c r="N152" s="742"/>
      <c r="O152" s="527"/>
      <c r="P152" s="920"/>
      <c r="Q152" s="751"/>
      <c r="R152" s="751"/>
      <c r="S152" s="563" t="s">
        <v>2891</v>
      </c>
      <c r="T152" s="947"/>
      <c r="U152" s="595"/>
      <c r="V152" s="595"/>
      <c r="W152" s="793"/>
      <c r="X152" s="965"/>
      <c r="Y152" s="811"/>
      <c r="Z152" s="811"/>
      <c r="AA152" s="563" t="s">
        <v>2891</v>
      </c>
      <c r="AB152" s="430"/>
      <c r="AC152" s="154"/>
      <c r="AD152" s="154"/>
      <c r="AE152" s="869" t="s">
        <v>4345</v>
      </c>
      <c r="AF152" s="430"/>
      <c r="AG152" s="154"/>
      <c r="AH152" s="154"/>
      <c r="AI152" s="156"/>
    </row>
    <row r="153" spans="1:35" ht="111" hidden="1" customHeight="1" x14ac:dyDescent="0.25">
      <c r="A153" s="173"/>
      <c r="B153" s="642">
        <v>1</v>
      </c>
      <c r="C153" s="643" t="s">
        <v>26</v>
      </c>
      <c r="D153" s="644" t="s">
        <v>997</v>
      </c>
      <c r="E153" s="643" t="s">
        <v>12</v>
      </c>
      <c r="F153" s="643" t="s">
        <v>204</v>
      </c>
      <c r="G153" s="871">
        <v>19</v>
      </c>
      <c r="H153" s="882"/>
      <c r="I153" s="320"/>
      <c r="J153" s="320"/>
      <c r="K153" s="891"/>
      <c r="L153" s="904"/>
      <c r="M153" s="742"/>
      <c r="N153" s="742"/>
      <c r="O153" s="527" t="s">
        <v>1894</v>
      </c>
      <c r="P153" s="924"/>
      <c r="Q153" s="751"/>
      <c r="R153" s="755">
        <v>1</v>
      </c>
      <c r="S153" s="563" t="s">
        <v>2907</v>
      </c>
      <c r="T153" s="947"/>
      <c r="U153" s="595"/>
      <c r="V153" s="595"/>
      <c r="W153" s="793" t="s">
        <v>3670</v>
      </c>
      <c r="X153" s="965"/>
      <c r="Y153" s="811"/>
      <c r="Z153" s="811"/>
      <c r="AA153" s="830" t="s">
        <v>3841</v>
      </c>
      <c r="AB153" s="430"/>
      <c r="AC153" s="154"/>
      <c r="AD153" s="154"/>
      <c r="AE153" s="156"/>
      <c r="AF153" s="430"/>
      <c r="AG153" s="154"/>
      <c r="AH153" s="154"/>
      <c r="AI153" s="156"/>
    </row>
    <row r="154" spans="1:35" ht="60" hidden="1" customHeight="1" x14ac:dyDescent="0.25">
      <c r="A154" s="173"/>
      <c r="B154" s="642">
        <v>1</v>
      </c>
      <c r="C154" s="643" t="s">
        <v>26</v>
      </c>
      <c r="D154" s="644" t="s">
        <v>998</v>
      </c>
      <c r="E154" s="643" t="s">
        <v>12</v>
      </c>
      <c r="F154" s="643" t="s">
        <v>204</v>
      </c>
      <c r="G154" s="871">
        <v>19</v>
      </c>
      <c r="H154" s="882"/>
      <c r="I154" s="320"/>
      <c r="J154" s="320"/>
      <c r="K154" s="891"/>
      <c r="L154" s="904"/>
      <c r="M154" s="742"/>
      <c r="N154" s="742"/>
      <c r="O154" s="527" t="s">
        <v>1894</v>
      </c>
      <c r="P154" s="924"/>
      <c r="Q154" s="751"/>
      <c r="R154" s="755">
        <v>1</v>
      </c>
      <c r="S154" s="563" t="s">
        <v>3047</v>
      </c>
      <c r="T154" s="947"/>
      <c r="U154" s="595"/>
      <c r="V154" s="595"/>
      <c r="W154" s="793" t="s">
        <v>3671</v>
      </c>
      <c r="X154" s="965"/>
      <c r="Y154" s="811"/>
      <c r="Z154" s="811"/>
      <c r="AA154" s="830" t="s">
        <v>3842</v>
      </c>
      <c r="AB154" s="430"/>
      <c r="AC154" s="154"/>
      <c r="AD154" s="154"/>
      <c r="AE154" s="156"/>
      <c r="AF154" s="430"/>
      <c r="AG154" s="154"/>
      <c r="AH154" s="154"/>
      <c r="AI154" s="156"/>
    </row>
    <row r="155" spans="1:35" ht="60" hidden="1" customHeight="1" x14ac:dyDescent="0.25">
      <c r="A155" s="173"/>
      <c r="B155" s="642">
        <v>1</v>
      </c>
      <c r="C155" s="643" t="s">
        <v>47</v>
      </c>
      <c r="D155" s="644" t="s">
        <v>1542</v>
      </c>
      <c r="E155" s="643" t="s">
        <v>12</v>
      </c>
      <c r="F155" s="643" t="s">
        <v>204</v>
      </c>
      <c r="G155" s="871">
        <v>19</v>
      </c>
      <c r="H155" s="882"/>
      <c r="I155" s="320"/>
      <c r="J155" s="320"/>
      <c r="K155" s="891"/>
      <c r="L155" s="904"/>
      <c r="M155" s="742"/>
      <c r="N155" s="742"/>
      <c r="O155" s="527" t="s">
        <v>1894</v>
      </c>
      <c r="P155" s="924" t="s">
        <v>2908</v>
      </c>
      <c r="Q155" s="751"/>
      <c r="R155" s="755">
        <v>1</v>
      </c>
      <c r="S155" s="563" t="s">
        <v>3048</v>
      </c>
      <c r="T155" s="947"/>
      <c r="U155" s="595"/>
      <c r="V155" s="595"/>
      <c r="W155" s="793" t="s">
        <v>3672</v>
      </c>
      <c r="X155" s="965"/>
      <c r="Y155" s="811"/>
      <c r="Z155" s="811"/>
      <c r="AA155" s="156"/>
      <c r="AB155" s="430"/>
      <c r="AC155" s="154"/>
      <c r="AD155" s="154"/>
      <c r="AE155" s="156"/>
      <c r="AF155" s="430"/>
      <c r="AG155" s="154"/>
      <c r="AH155" s="154"/>
      <c r="AI155" s="156"/>
    </row>
    <row r="156" spans="1:35" ht="70.150000000000006" hidden="1" customHeight="1" x14ac:dyDescent="0.25">
      <c r="A156" s="173"/>
      <c r="B156" s="642">
        <v>1</v>
      </c>
      <c r="C156" s="643" t="s">
        <v>26</v>
      </c>
      <c r="D156" s="644" t="s">
        <v>1000</v>
      </c>
      <c r="E156" s="643" t="s">
        <v>12</v>
      </c>
      <c r="F156" s="643" t="s">
        <v>204</v>
      </c>
      <c r="G156" s="871">
        <v>17</v>
      </c>
      <c r="H156" s="882"/>
      <c r="I156" s="320"/>
      <c r="J156" s="320"/>
      <c r="K156" s="891"/>
      <c r="L156" s="904"/>
      <c r="M156" s="742"/>
      <c r="N156" s="742"/>
      <c r="O156" s="527" t="s">
        <v>1894</v>
      </c>
      <c r="P156" s="924"/>
      <c r="Q156" s="751"/>
      <c r="R156" s="755">
        <v>1</v>
      </c>
      <c r="S156" s="563" t="s">
        <v>2909</v>
      </c>
      <c r="T156" s="947"/>
      <c r="U156" s="595"/>
      <c r="V156" s="595"/>
      <c r="W156" s="793" t="s">
        <v>3673</v>
      </c>
      <c r="X156" s="965"/>
      <c r="Y156" s="811"/>
      <c r="Z156" s="811"/>
      <c r="AA156" s="841" t="s">
        <v>3843</v>
      </c>
      <c r="AB156" s="430"/>
      <c r="AC156" s="154"/>
      <c r="AD156" s="154"/>
      <c r="AE156" s="156"/>
      <c r="AF156" s="430"/>
      <c r="AG156" s="154"/>
      <c r="AH156" s="154"/>
      <c r="AI156" s="156"/>
    </row>
    <row r="157" spans="1:35" ht="97.9" hidden="1" customHeight="1" x14ac:dyDescent="0.25">
      <c r="A157" s="173"/>
      <c r="B157" s="642">
        <v>1</v>
      </c>
      <c r="C157" s="643" t="s">
        <v>40</v>
      </c>
      <c r="D157" s="644" t="s">
        <v>114</v>
      </c>
      <c r="E157" s="643" t="s">
        <v>12</v>
      </c>
      <c r="F157" s="643" t="s">
        <v>204</v>
      </c>
      <c r="G157" s="871">
        <v>16</v>
      </c>
      <c r="H157" s="882"/>
      <c r="I157" s="320"/>
      <c r="J157" s="320"/>
      <c r="K157" s="891"/>
      <c r="L157" s="904"/>
      <c r="M157" s="742"/>
      <c r="N157" s="742"/>
      <c r="O157" s="527" t="s">
        <v>1894</v>
      </c>
      <c r="P157" s="924"/>
      <c r="Q157" s="751"/>
      <c r="R157" s="755">
        <v>1</v>
      </c>
      <c r="S157" s="563" t="s">
        <v>3049</v>
      </c>
      <c r="T157" s="947"/>
      <c r="U157" s="595"/>
      <c r="V157" s="595"/>
      <c r="W157" s="793" t="s">
        <v>3674</v>
      </c>
      <c r="X157" s="965"/>
      <c r="Y157" s="811"/>
      <c r="Z157" s="811"/>
      <c r="AA157" s="841" t="s">
        <v>3844</v>
      </c>
      <c r="AB157" s="430"/>
      <c r="AC157" s="154"/>
      <c r="AD157" s="154"/>
      <c r="AE157" s="156"/>
      <c r="AF157" s="430"/>
      <c r="AG157" s="154"/>
      <c r="AH157" s="154"/>
      <c r="AI157" s="156"/>
    </row>
    <row r="158" spans="1:35" ht="60" hidden="1" customHeight="1" x14ac:dyDescent="0.25">
      <c r="A158" s="173"/>
      <c r="B158" s="642">
        <v>1</v>
      </c>
      <c r="C158" s="643" t="s">
        <v>40</v>
      </c>
      <c r="D158" s="644" t="s">
        <v>1001</v>
      </c>
      <c r="E158" s="643" t="s">
        <v>12</v>
      </c>
      <c r="F158" s="643" t="s">
        <v>204</v>
      </c>
      <c r="G158" s="871">
        <v>15</v>
      </c>
      <c r="H158" s="884"/>
      <c r="I158" s="320"/>
      <c r="J158" s="320"/>
      <c r="K158" s="891" t="s">
        <v>2437</v>
      </c>
      <c r="L158" s="904"/>
      <c r="M158" s="742"/>
      <c r="N158" s="742"/>
      <c r="O158" s="527" t="s">
        <v>1894</v>
      </c>
      <c r="P158" s="924"/>
      <c r="Q158" s="751"/>
      <c r="R158" s="751"/>
      <c r="S158" s="922"/>
      <c r="T158" s="947"/>
      <c r="U158" s="595"/>
      <c r="V158" s="595"/>
      <c r="W158" s="793" t="s">
        <v>3675</v>
      </c>
      <c r="X158" s="965"/>
      <c r="Y158" s="811"/>
      <c r="Z158" s="811"/>
      <c r="AA158" s="156"/>
      <c r="AB158" s="430"/>
      <c r="AC158" s="154"/>
      <c r="AD158" s="154"/>
      <c r="AE158" s="156"/>
      <c r="AF158" s="430"/>
      <c r="AG158" s="154"/>
      <c r="AH158" s="154"/>
      <c r="AI158" s="156"/>
    </row>
    <row r="159" spans="1:35" ht="84.95" hidden="1" customHeight="1" x14ac:dyDescent="0.25">
      <c r="A159" s="173"/>
      <c r="B159" s="642">
        <v>1</v>
      </c>
      <c r="C159" s="643" t="s">
        <v>40</v>
      </c>
      <c r="D159" s="644" t="s">
        <v>113</v>
      </c>
      <c r="E159" s="643" t="s">
        <v>12</v>
      </c>
      <c r="F159" s="643" t="s">
        <v>204</v>
      </c>
      <c r="G159" s="871">
        <v>13</v>
      </c>
      <c r="H159" s="882"/>
      <c r="I159" s="320"/>
      <c r="J159" s="320"/>
      <c r="K159" s="891"/>
      <c r="L159" s="904"/>
      <c r="M159" s="742"/>
      <c r="N159" s="742"/>
      <c r="O159" s="527" t="s">
        <v>1894</v>
      </c>
      <c r="P159" s="924"/>
      <c r="Q159" s="751"/>
      <c r="R159" s="755">
        <v>1</v>
      </c>
      <c r="S159" s="563" t="s">
        <v>2910</v>
      </c>
      <c r="T159" s="947"/>
      <c r="U159" s="595"/>
      <c r="V159" s="595"/>
      <c r="W159" s="793" t="s">
        <v>3676</v>
      </c>
      <c r="X159" s="965"/>
      <c r="Y159" s="811"/>
      <c r="Z159" s="811"/>
      <c r="AA159" s="793" t="s">
        <v>3845</v>
      </c>
      <c r="AB159" s="430"/>
      <c r="AC159" s="154"/>
      <c r="AD159" s="154"/>
      <c r="AE159" s="156"/>
      <c r="AF159" s="430"/>
      <c r="AG159" s="154"/>
      <c r="AH159" s="154"/>
      <c r="AI159" s="156"/>
    </row>
    <row r="160" spans="1:35" ht="60" hidden="1" customHeight="1" x14ac:dyDescent="0.25">
      <c r="A160" s="173"/>
      <c r="B160" s="642">
        <v>1</v>
      </c>
      <c r="C160" s="643" t="s">
        <v>26</v>
      </c>
      <c r="D160" s="644" t="s">
        <v>48</v>
      </c>
      <c r="E160" s="643" t="s">
        <v>12</v>
      </c>
      <c r="F160" s="643" t="s">
        <v>204</v>
      </c>
      <c r="G160" s="871">
        <v>12</v>
      </c>
      <c r="H160" s="884"/>
      <c r="I160" s="320"/>
      <c r="J160" s="320"/>
      <c r="K160" s="891" t="s">
        <v>2437</v>
      </c>
      <c r="L160" s="904"/>
      <c r="M160" s="742"/>
      <c r="N160" s="742"/>
      <c r="O160" s="527" t="s">
        <v>1894</v>
      </c>
      <c r="P160" s="924"/>
      <c r="Q160" s="751"/>
      <c r="R160" s="751"/>
      <c r="S160" s="563" t="s">
        <v>2911</v>
      </c>
      <c r="T160" s="947"/>
      <c r="U160" s="595"/>
      <c r="V160" s="595"/>
      <c r="W160" s="793" t="s">
        <v>3614</v>
      </c>
      <c r="X160" s="965"/>
      <c r="Y160" s="811"/>
      <c r="Z160" s="811"/>
      <c r="AA160" s="156"/>
      <c r="AB160" s="430"/>
      <c r="AC160" s="154"/>
      <c r="AD160" s="154"/>
      <c r="AE160" s="156"/>
      <c r="AF160" s="430"/>
      <c r="AG160" s="154"/>
      <c r="AH160" s="154"/>
      <c r="AI160" s="156"/>
    </row>
    <row r="161" spans="1:35" ht="60" hidden="1" customHeight="1" x14ac:dyDescent="0.25">
      <c r="A161" s="173"/>
      <c r="B161" s="642">
        <v>1</v>
      </c>
      <c r="C161" s="643" t="s">
        <v>40</v>
      </c>
      <c r="D161" s="644" t="s">
        <v>999</v>
      </c>
      <c r="E161" s="643" t="s">
        <v>12</v>
      </c>
      <c r="F161" s="643" t="s">
        <v>204</v>
      </c>
      <c r="G161" s="872">
        <v>10</v>
      </c>
      <c r="H161" s="882"/>
      <c r="I161" s="320"/>
      <c r="J161" s="320"/>
      <c r="K161" s="891" t="s">
        <v>2436</v>
      </c>
      <c r="L161" s="904"/>
      <c r="M161" s="742"/>
      <c r="N161" s="742"/>
      <c r="O161" s="527" t="s">
        <v>1894</v>
      </c>
      <c r="P161" s="924"/>
      <c r="Q161" s="751"/>
      <c r="R161" s="751"/>
      <c r="S161" s="563" t="s">
        <v>2912</v>
      </c>
      <c r="T161" s="947"/>
      <c r="U161" s="595"/>
      <c r="V161" s="595"/>
      <c r="W161" s="793" t="s">
        <v>3615</v>
      </c>
      <c r="X161" s="965"/>
      <c r="Y161" s="811"/>
      <c r="Z161" s="811"/>
      <c r="AA161" s="830" t="s">
        <v>3615</v>
      </c>
      <c r="AB161" s="430"/>
      <c r="AC161" s="154"/>
      <c r="AD161" s="154"/>
      <c r="AE161" s="156"/>
      <c r="AF161" s="430"/>
      <c r="AG161" s="154"/>
      <c r="AH161" s="154"/>
      <c r="AI161" s="156"/>
    </row>
    <row r="162" spans="1:35" ht="60" hidden="1" customHeight="1" x14ac:dyDescent="0.25">
      <c r="A162" s="173"/>
      <c r="B162" s="642">
        <v>1</v>
      </c>
      <c r="C162" s="643" t="s">
        <v>26</v>
      </c>
      <c r="D162" s="644" t="s">
        <v>28</v>
      </c>
      <c r="E162" s="643" t="s">
        <v>12</v>
      </c>
      <c r="F162" s="643" t="s">
        <v>204</v>
      </c>
      <c r="G162" s="872">
        <v>10</v>
      </c>
      <c r="H162" s="882"/>
      <c r="I162" s="320"/>
      <c r="J162" s="320"/>
      <c r="K162" s="894" t="s">
        <v>2436</v>
      </c>
      <c r="L162" s="904"/>
      <c r="M162" s="742"/>
      <c r="N162" s="742"/>
      <c r="O162" s="527" t="s">
        <v>1894</v>
      </c>
      <c r="P162" s="924"/>
      <c r="Q162" s="751"/>
      <c r="R162" s="755">
        <v>1</v>
      </c>
      <c r="S162" s="563" t="s">
        <v>3050</v>
      </c>
      <c r="T162" s="947"/>
      <c r="U162" s="595"/>
      <c r="V162" s="595"/>
      <c r="W162" s="793" t="s">
        <v>3616</v>
      </c>
      <c r="X162" s="965"/>
      <c r="Y162" s="811"/>
      <c r="Z162" s="811"/>
      <c r="AA162" s="830" t="s">
        <v>3842</v>
      </c>
      <c r="AB162" s="430"/>
      <c r="AC162" s="154"/>
      <c r="AD162" s="154"/>
      <c r="AE162" s="156"/>
      <c r="AF162" s="430"/>
      <c r="AG162" s="154"/>
      <c r="AH162" s="154"/>
      <c r="AI162" s="156"/>
    </row>
    <row r="163" spans="1:35" ht="60" hidden="1" customHeight="1" x14ac:dyDescent="0.25">
      <c r="A163" s="173"/>
      <c r="B163" s="645">
        <v>1</v>
      </c>
      <c r="C163" s="646" t="s">
        <v>40</v>
      </c>
      <c r="D163" s="647" t="s">
        <v>1543</v>
      </c>
      <c r="E163" s="646" t="s">
        <v>13</v>
      </c>
      <c r="F163" s="646" t="s">
        <v>2146</v>
      </c>
      <c r="G163" s="871">
        <v>15</v>
      </c>
      <c r="H163" s="882"/>
      <c r="I163" s="320"/>
      <c r="J163" s="320"/>
      <c r="K163" s="895"/>
      <c r="L163" s="904"/>
      <c r="M163" s="742"/>
      <c r="N163" s="742"/>
      <c r="O163" s="527" t="s">
        <v>2493</v>
      </c>
      <c r="P163" s="920"/>
      <c r="Q163" s="761">
        <v>0.5</v>
      </c>
      <c r="R163" s="751"/>
      <c r="S163" s="563" t="s">
        <v>2751</v>
      </c>
      <c r="T163" s="947"/>
      <c r="U163" s="595"/>
      <c r="V163" s="776">
        <v>0.62</v>
      </c>
      <c r="W163" s="953" t="s">
        <v>3617</v>
      </c>
      <c r="X163" s="973">
        <v>0.62</v>
      </c>
      <c r="Y163" s="811"/>
      <c r="Z163" s="811"/>
      <c r="AA163" s="835" t="s">
        <v>3617</v>
      </c>
      <c r="AB163" s="430"/>
      <c r="AC163" s="154"/>
      <c r="AD163" s="154"/>
      <c r="AE163" s="156"/>
      <c r="AF163" s="430"/>
      <c r="AG163" s="154"/>
      <c r="AH163" s="154"/>
      <c r="AI163" s="156"/>
    </row>
    <row r="164" spans="1:35" ht="60" hidden="1" customHeight="1" x14ac:dyDescent="0.25">
      <c r="A164" s="173"/>
      <c r="B164" s="645">
        <v>1</v>
      </c>
      <c r="C164" s="646" t="s">
        <v>40</v>
      </c>
      <c r="D164" s="647" t="s">
        <v>45</v>
      </c>
      <c r="E164" s="646" t="s">
        <v>13</v>
      </c>
      <c r="F164" s="646" t="s">
        <v>2146</v>
      </c>
      <c r="G164" s="871">
        <v>12</v>
      </c>
      <c r="H164" s="884"/>
      <c r="I164" s="320"/>
      <c r="J164" s="320"/>
      <c r="K164" s="397" t="s">
        <v>2290</v>
      </c>
      <c r="L164" s="904"/>
      <c r="M164" s="742"/>
      <c r="N164" s="742"/>
      <c r="O164" s="883" t="s">
        <v>2290</v>
      </c>
      <c r="P164" s="919">
        <v>0</v>
      </c>
      <c r="Q164" s="762"/>
      <c r="R164" s="751"/>
      <c r="S164" s="562" t="s">
        <v>2290</v>
      </c>
      <c r="T164" s="945">
        <v>0</v>
      </c>
      <c r="U164" s="595"/>
      <c r="V164" s="595"/>
      <c r="W164" s="793"/>
      <c r="X164" s="965"/>
      <c r="Y164" s="811"/>
      <c r="Z164" s="811"/>
      <c r="AA164" s="156"/>
      <c r="AB164" s="430"/>
      <c r="AC164" s="154"/>
      <c r="AD164" s="154"/>
      <c r="AE164" s="156"/>
      <c r="AF164" s="430"/>
      <c r="AG164" s="154"/>
      <c r="AH164" s="154"/>
      <c r="AI164" s="156"/>
    </row>
    <row r="165" spans="1:35" ht="60" hidden="1" customHeight="1" x14ac:dyDescent="0.25">
      <c r="A165" s="173"/>
      <c r="B165" s="645">
        <v>1</v>
      </c>
      <c r="C165" s="646" t="s">
        <v>40</v>
      </c>
      <c r="D165" s="647" t="s">
        <v>1544</v>
      </c>
      <c r="E165" s="646" t="s">
        <v>13</v>
      </c>
      <c r="F165" s="646" t="s">
        <v>2146</v>
      </c>
      <c r="G165" s="872">
        <v>10</v>
      </c>
      <c r="H165" s="882"/>
      <c r="I165" s="320"/>
      <c r="J165" s="320"/>
      <c r="K165" s="891"/>
      <c r="L165" s="904"/>
      <c r="M165" s="742"/>
      <c r="N165" s="742"/>
      <c r="O165" s="527"/>
      <c r="P165" s="920"/>
      <c r="Q165" s="761">
        <v>0.5</v>
      </c>
      <c r="R165" s="751"/>
      <c r="S165" s="563" t="s">
        <v>2752</v>
      </c>
      <c r="T165" s="947"/>
      <c r="U165" s="595"/>
      <c r="V165" s="776">
        <v>0.62</v>
      </c>
      <c r="W165" s="793" t="s">
        <v>3617</v>
      </c>
      <c r="X165" s="973">
        <v>0.62</v>
      </c>
      <c r="Y165" s="811"/>
      <c r="Z165" s="811"/>
      <c r="AA165" s="835" t="s">
        <v>3617</v>
      </c>
      <c r="AB165" s="430"/>
      <c r="AC165" s="154"/>
      <c r="AD165" s="154"/>
      <c r="AE165" s="156"/>
      <c r="AF165" s="430"/>
      <c r="AG165" s="154"/>
      <c r="AH165" s="154"/>
      <c r="AI165" s="156"/>
    </row>
    <row r="166" spans="1:35" ht="60" hidden="1" customHeight="1" x14ac:dyDescent="0.25">
      <c r="A166" s="173"/>
      <c r="B166" s="645">
        <v>1</v>
      </c>
      <c r="C166" s="646" t="s">
        <v>40</v>
      </c>
      <c r="D166" s="647" t="s">
        <v>105</v>
      </c>
      <c r="E166" s="646" t="s">
        <v>13</v>
      </c>
      <c r="F166" s="646" t="s">
        <v>2146</v>
      </c>
      <c r="G166" s="872">
        <v>10</v>
      </c>
      <c r="H166" s="884"/>
      <c r="I166" s="320"/>
      <c r="J166" s="320"/>
      <c r="K166" s="397" t="s">
        <v>2291</v>
      </c>
      <c r="L166" s="904"/>
      <c r="M166" s="742"/>
      <c r="N166" s="742"/>
      <c r="O166" s="907" t="s">
        <v>2291</v>
      </c>
      <c r="P166" s="919">
        <v>0</v>
      </c>
      <c r="Q166" s="762"/>
      <c r="R166" s="751"/>
      <c r="S166" s="562" t="s">
        <v>2291</v>
      </c>
      <c r="T166" s="945">
        <v>0</v>
      </c>
      <c r="U166" s="595"/>
      <c r="V166" s="595"/>
      <c r="W166" s="793"/>
      <c r="X166" s="965"/>
      <c r="Y166" s="811"/>
      <c r="Z166" s="811"/>
      <c r="AA166" s="156"/>
      <c r="AB166" s="430"/>
      <c r="AC166" s="154"/>
      <c r="AD166" s="154"/>
      <c r="AE166" s="156"/>
      <c r="AF166" s="430"/>
      <c r="AG166" s="154"/>
      <c r="AH166" s="154"/>
      <c r="AI166" s="156"/>
    </row>
    <row r="167" spans="1:35" ht="60" hidden="1" customHeight="1" x14ac:dyDescent="0.25">
      <c r="A167" s="173"/>
      <c r="B167" s="645">
        <v>1</v>
      </c>
      <c r="C167" s="646" t="s">
        <v>40</v>
      </c>
      <c r="D167" s="647" t="s">
        <v>46</v>
      </c>
      <c r="E167" s="646" t="s">
        <v>13</v>
      </c>
      <c r="F167" s="646" t="s">
        <v>2146</v>
      </c>
      <c r="G167" s="872">
        <v>8</v>
      </c>
      <c r="H167" s="882"/>
      <c r="I167" s="320"/>
      <c r="J167" s="320"/>
      <c r="K167" s="891"/>
      <c r="L167" s="904"/>
      <c r="M167" s="742"/>
      <c r="N167" s="742"/>
      <c r="O167" s="527" t="s">
        <v>2494</v>
      </c>
      <c r="P167" s="920"/>
      <c r="Q167" s="761">
        <v>0.5</v>
      </c>
      <c r="R167" s="751"/>
      <c r="S167" s="563" t="s">
        <v>2753</v>
      </c>
      <c r="T167" s="947"/>
      <c r="U167" s="595"/>
      <c r="V167" s="776">
        <v>0.62</v>
      </c>
      <c r="W167" s="793" t="s">
        <v>3618</v>
      </c>
      <c r="X167" s="973">
        <v>0.62</v>
      </c>
      <c r="Y167" s="811"/>
      <c r="Z167" s="811"/>
      <c r="AA167" s="835" t="s">
        <v>3618</v>
      </c>
      <c r="AB167" s="430"/>
      <c r="AC167" s="154"/>
      <c r="AD167" s="154"/>
      <c r="AE167" s="156"/>
      <c r="AF167" s="430"/>
      <c r="AG167" s="154"/>
      <c r="AH167" s="154"/>
      <c r="AI167" s="156"/>
    </row>
    <row r="168" spans="1:35" ht="60" hidden="1" customHeight="1" x14ac:dyDescent="0.25">
      <c r="A168" s="173"/>
      <c r="B168" s="645">
        <v>1</v>
      </c>
      <c r="C168" s="646" t="s">
        <v>26</v>
      </c>
      <c r="D168" s="647" t="s">
        <v>79</v>
      </c>
      <c r="E168" s="646" t="s">
        <v>13</v>
      </c>
      <c r="F168" s="646" t="s">
        <v>2146</v>
      </c>
      <c r="G168" s="872">
        <v>7</v>
      </c>
      <c r="H168" s="882"/>
      <c r="I168" s="320"/>
      <c r="J168" s="320"/>
      <c r="K168" s="891"/>
      <c r="L168" s="904"/>
      <c r="M168" s="742"/>
      <c r="N168" s="742"/>
      <c r="O168" s="527" t="s">
        <v>2495</v>
      </c>
      <c r="P168" s="920"/>
      <c r="Q168" s="761">
        <v>0.5</v>
      </c>
      <c r="R168" s="751"/>
      <c r="S168" s="563" t="s">
        <v>2754</v>
      </c>
      <c r="T168" s="947"/>
      <c r="U168" s="595"/>
      <c r="V168" s="776">
        <v>0.62</v>
      </c>
      <c r="W168" s="793" t="s">
        <v>3618</v>
      </c>
      <c r="X168" s="973">
        <v>0.62</v>
      </c>
      <c r="Y168" s="811"/>
      <c r="Z168" s="811"/>
      <c r="AA168" s="835" t="s">
        <v>3618</v>
      </c>
      <c r="AB168" s="430"/>
      <c r="AC168" s="154"/>
      <c r="AD168" s="154"/>
      <c r="AE168" s="156"/>
      <c r="AF168" s="430"/>
      <c r="AG168" s="154"/>
      <c r="AH168" s="154"/>
      <c r="AI168" s="156"/>
    </row>
    <row r="169" spans="1:35" ht="60" hidden="1" customHeight="1" x14ac:dyDescent="0.25">
      <c r="A169" s="173"/>
      <c r="B169" s="618">
        <v>1</v>
      </c>
      <c r="C169" s="619" t="s">
        <v>65</v>
      </c>
      <c r="D169" s="620" t="s">
        <v>990</v>
      </c>
      <c r="E169" s="619" t="s">
        <v>10</v>
      </c>
      <c r="F169" s="621" t="s">
        <v>3341</v>
      </c>
      <c r="G169" s="871">
        <v>12</v>
      </c>
      <c r="H169" s="882"/>
      <c r="I169" s="320"/>
      <c r="J169" s="320"/>
      <c r="K169" s="891"/>
      <c r="L169" s="904"/>
      <c r="M169" s="742"/>
      <c r="N169" s="742"/>
      <c r="O169" s="527" t="s">
        <v>2496</v>
      </c>
      <c r="P169" s="920"/>
      <c r="Q169" s="751"/>
      <c r="R169" s="751"/>
      <c r="S169" s="885" t="s">
        <v>3313</v>
      </c>
      <c r="T169" s="947"/>
      <c r="U169" s="595"/>
      <c r="V169" s="595"/>
      <c r="W169" s="793"/>
      <c r="X169" s="965"/>
      <c r="Y169" s="811"/>
      <c r="Z169" s="811"/>
      <c r="AA169" s="156"/>
      <c r="AB169" s="430"/>
      <c r="AC169" s="154"/>
      <c r="AD169" s="154"/>
      <c r="AE169" s="156"/>
      <c r="AF169" s="430"/>
      <c r="AG169" s="154"/>
      <c r="AH169" s="154"/>
      <c r="AI169" s="156"/>
    </row>
    <row r="170" spans="1:35" ht="84" hidden="1" customHeight="1" x14ac:dyDescent="0.25">
      <c r="A170" s="173"/>
      <c r="B170" s="618">
        <v>1</v>
      </c>
      <c r="C170" s="619" t="s">
        <v>2130</v>
      </c>
      <c r="D170" s="620" t="s">
        <v>1545</v>
      </c>
      <c r="E170" s="619" t="s">
        <v>245</v>
      </c>
      <c r="F170" s="621" t="s">
        <v>2147</v>
      </c>
      <c r="G170" s="871">
        <v>12</v>
      </c>
      <c r="H170" s="882"/>
      <c r="I170" s="320"/>
      <c r="J170" s="320"/>
      <c r="K170" s="891"/>
      <c r="L170" s="904"/>
      <c r="M170" s="742"/>
      <c r="N170" s="742"/>
      <c r="O170" s="907" t="s">
        <v>2291</v>
      </c>
      <c r="P170" s="920"/>
      <c r="Q170" s="751"/>
      <c r="R170" s="751"/>
      <c r="S170" s="922"/>
      <c r="T170" s="947"/>
      <c r="U170" s="595"/>
      <c r="V170" s="776">
        <v>0.6</v>
      </c>
      <c r="W170" s="792" t="s">
        <v>3397</v>
      </c>
      <c r="X170" s="965"/>
      <c r="Y170" s="811"/>
      <c r="Z170" s="811"/>
      <c r="AA170" s="156"/>
      <c r="AB170" s="430"/>
      <c r="AC170" s="154"/>
      <c r="AD170" s="154"/>
      <c r="AE170" s="156"/>
      <c r="AF170" s="430"/>
      <c r="AG170" s="154"/>
      <c r="AH170" s="154"/>
      <c r="AI170" s="156"/>
    </row>
    <row r="171" spans="1:35" ht="11.25" hidden="1" customHeight="1" x14ac:dyDescent="0.25">
      <c r="A171" s="173"/>
      <c r="B171" s="618">
        <v>1</v>
      </c>
      <c r="C171" s="619" t="s">
        <v>40</v>
      </c>
      <c r="D171" s="620" t="s">
        <v>109</v>
      </c>
      <c r="E171" s="619" t="s">
        <v>245</v>
      </c>
      <c r="F171" s="621" t="s">
        <v>2147</v>
      </c>
      <c r="G171" s="872">
        <v>10</v>
      </c>
      <c r="H171" s="882"/>
      <c r="I171" s="320"/>
      <c r="J171" s="320"/>
      <c r="K171" s="891" t="s">
        <v>2679</v>
      </c>
      <c r="L171" s="904"/>
      <c r="M171" s="742"/>
      <c r="N171" s="742"/>
      <c r="O171" s="527" t="s">
        <v>2497</v>
      </c>
      <c r="P171" s="920"/>
      <c r="Q171" s="751"/>
      <c r="R171" s="751"/>
      <c r="S171" s="922"/>
      <c r="T171" s="947"/>
      <c r="U171" s="595"/>
      <c r="V171" s="776">
        <v>0.6</v>
      </c>
      <c r="W171" s="792" t="s">
        <v>3305</v>
      </c>
      <c r="X171" s="965"/>
      <c r="Y171" s="811"/>
      <c r="Z171" s="811"/>
      <c r="AA171" s="156"/>
      <c r="AB171" s="430"/>
      <c r="AC171" s="154"/>
      <c r="AD171" s="154"/>
      <c r="AE171" s="156"/>
      <c r="AF171" s="430"/>
      <c r="AG171" s="154"/>
      <c r="AH171" s="154"/>
      <c r="AI171" s="156"/>
    </row>
    <row r="172" spans="1:35" ht="60" hidden="1" customHeight="1" x14ac:dyDescent="0.25">
      <c r="A172" s="173"/>
      <c r="B172" s="640">
        <v>1</v>
      </c>
      <c r="C172" s="621" t="s">
        <v>56</v>
      </c>
      <c r="D172" s="641" t="s">
        <v>34</v>
      </c>
      <c r="E172" s="621" t="s">
        <v>3342</v>
      </c>
      <c r="F172" s="621" t="s">
        <v>3343</v>
      </c>
      <c r="G172" s="873">
        <v>4</v>
      </c>
      <c r="H172" s="882"/>
      <c r="I172" s="320"/>
      <c r="J172" s="320"/>
      <c r="K172" s="891"/>
      <c r="L172" s="904"/>
      <c r="M172" s="742"/>
      <c r="N172" s="742"/>
      <c r="O172" s="527" t="s">
        <v>2498</v>
      </c>
      <c r="P172" s="920"/>
      <c r="Q172" s="751"/>
      <c r="R172" s="751"/>
      <c r="S172" s="922"/>
      <c r="T172" s="947"/>
      <c r="U172" s="595"/>
      <c r="V172" s="595"/>
      <c r="W172" s="793"/>
      <c r="X172" s="965"/>
      <c r="Y172" s="811"/>
      <c r="Z172" s="811"/>
      <c r="AA172" s="156"/>
      <c r="AB172" s="430"/>
      <c r="AC172" s="154"/>
      <c r="AD172" s="154"/>
      <c r="AE172" s="156"/>
      <c r="AF172" s="430"/>
      <c r="AG172" s="154"/>
      <c r="AH172" s="154"/>
      <c r="AI172" s="156"/>
    </row>
    <row r="173" spans="1:35" ht="60" hidden="1" customHeight="1" x14ac:dyDescent="0.25">
      <c r="A173" s="173"/>
      <c r="B173" s="648">
        <v>2</v>
      </c>
      <c r="C173" s="649" t="s">
        <v>1392</v>
      </c>
      <c r="D173" s="650" t="s">
        <v>1388</v>
      </c>
      <c r="E173" s="613" t="s">
        <v>9</v>
      </c>
      <c r="F173" s="613" t="s">
        <v>20</v>
      </c>
      <c r="G173" s="874">
        <v>2</v>
      </c>
      <c r="H173" s="882"/>
      <c r="I173" s="320"/>
      <c r="J173" s="320"/>
      <c r="K173" s="891"/>
      <c r="L173" s="904"/>
      <c r="M173" s="742"/>
      <c r="N173" s="742"/>
      <c r="O173" s="907" t="s">
        <v>2291</v>
      </c>
      <c r="P173" s="920"/>
      <c r="Q173" s="748"/>
      <c r="R173" s="748"/>
      <c r="S173" s="922"/>
      <c r="T173" s="945">
        <v>0</v>
      </c>
      <c r="U173" s="595"/>
      <c r="V173" s="595"/>
      <c r="W173" s="793"/>
      <c r="X173" s="965"/>
      <c r="Y173" s="811"/>
      <c r="Z173" s="811"/>
      <c r="AA173" s="842" t="s">
        <v>4280</v>
      </c>
      <c r="AB173" s="430"/>
      <c r="AC173" s="154"/>
      <c r="AD173" s="154"/>
      <c r="AE173" s="156"/>
      <c r="AF173" s="430"/>
      <c r="AG173" s="154"/>
      <c r="AH173" s="154"/>
      <c r="AI173" s="156"/>
    </row>
    <row r="174" spans="1:35" ht="60" hidden="1" customHeight="1" x14ac:dyDescent="0.25">
      <c r="A174" s="173"/>
      <c r="B174" s="648">
        <v>2</v>
      </c>
      <c r="C174" s="649" t="s">
        <v>150</v>
      </c>
      <c r="D174" s="650" t="s">
        <v>1393</v>
      </c>
      <c r="E174" s="613" t="s">
        <v>9</v>
      </c>
      <c r="F174" s="613" t="s">
        <v>20</v>
      </c>
      <c r="G174" s="874">
        <v>2</v>
      </c>
      <c r="H174" s="882"/>
      <c r="I174" s="320"/>
      <c r="J174" s="320"/>
      <c r="K174" s="891"/>
      <c r="L174" s="904"/>
      <c r="M174" s="742"/>
      <c r="N174" s="742"/>
      <c r="O174" s="527"/>
      <c r="P174" s="920"/>
      <c r="Q174" s="748"/>
      <c r="R174" s="748"/>
      <c r="S174" s="563" t="s">
        <v>2796</v>
      </c>
      <c r="T174" s="945">
        <v>0</v>
      </c>
      <c r="U174" s="595"/>
      <c r="V174" s="595"/>
      <c r="W174" s="793"/>
      <c r="X174" s="965"/>
      <c r="Y174" s="811"/>
      <c r="Z174" s="811"/>
      <c r="AA174" s="831" t="s">
        <v>4281</v>
      </c>
      <c r="AB174" s="430"/>
      <c r="AC174" s="154"/>
      <c r="AD174" s="154"/>
      <c r="AE174" s="156"/>
      <c r="AF174" s="430"/>
      <c r="AG174" s="154"/>
      <c r="AH174" s="154"/>
      <c r="AI174" s="156"/>
    </row>
    <row r="175" spans="1:35" ht="60" hidden="1" customHeight="1" x14ac:dyDescent="0.25">
      <c r="A175" s="173"/>
      <c r="B175" s="648">
        <v>2</v>
      </c>
      <c r="C175" s="649" t="s">
        <v>1394</v>
      </c>
      <c r="D175" s="650" t="s">
        <v>1395</v>
      </c>
      <c r="E175" s="613" t="s">
        <v>9</v>
      </c>
      <c r="F175" s="613" t="s">
        <v>20</v>
      </c>
      <c r="G175" s="874">
        <v>1</v>
      </c>
      <c r="H175" s="882"/>
      <c r="I175" s="320"/>
      <c r="J175" s="320"/>
      <c r="K175" s="891"/>
      <c r="L175" s="904"/>
      <c r="M175" s="742"/>
      <c r="N175" s="742"/>
      <c r="O175" s="527" t="s">
        <v>2390</v>
      </c>
      <c r="P175" s="920"/>
      <c r="Q175" s="748"/>
      <c r="R175" s="748"/>
      <c r="S175" s="922"/>
      <c r="T175" s="947"/>
      <c r="U175" s="595"/>
      <c r="V175" s="776">
        <v>0.62</v>
      </c>
      <c r="W175" s="793" t="s">
        <v>3619</v>
      </c>
      <c r="X175" s="965"/>
      <c r="Y175" s="811"/>
      <c r="Z175" s="811"/>
      <c r="AA175" s="831" t="s">
        <v>4282</v>
      </c>
      <c r="AB175" s="430"/>
      <c r="AC175" s="154"/>
      <c r="AD175" s="154"/>
      <c r="AE175" s="156"/>
      <c r="AF175" s="430"/>
      <c r="AG175" s="154"/>
      <c r="AH175" s="154"/>
      <c r="AI175" s="156"/>
    </row>
    <row r="176" spans="1:35" ht="60" hidden="1" customHeight="1" x14ac:dyDescent="0.25">
      <c r="A176" s="173"/>
      <c r="B176" s="648">
        <v>2</v>
      </c>
      <c r="C176" s="649" t="s">
        <v>1396</v>
      </c>
      <c r="D176" s="650" t="s">
        <v>1397</v>
      </c>
      <c r="E176" s="613" t="s">
        <v>9</v>
      </c>
      <c r="F176" s="613" t="s">
        <v>20</v>
      </c>
      <c r="G176" s="874">
        <v>2</v>
      </c>
      <c r="H176" s="882"/>
      <c r="I176" s="320"/>
      <c r="J176" s="320"/>
      <c r="K176" s="891"/>
      <c r="L176" s="904"/>
      <c r="M176" s="742"/>
      <c r="N176" s="742"/>
      <c r="O176" s="527"/>
      <c r="P176" s="920"/>
      <c r="Q176" s="748"/>
      <c r="R176" s="748"/>
      <c r="S176" s="922"/>
      <c r="T176" s="947"/>
      <c r="U176" s="595"/>
      <c r="V176" s="776">
        <v>0.62</v>
      </c>
      <c r="W176" s="793" t="s">
        <v>3619</v>
      </c>
      <c r="X176" s="965"/>
      <c r="Y176" s="811"/>
      <c r="Z176" s="811"/>
      <c r="AA176" s="156"/>
      <c r="AB176" s="430"/>
      <c r="AC176" s="154"/>
      <c r="AD176" s="154"/>
      <c r="AE176" s="156"/>
      <c r="AF176" s="430"/>
      <c r="AG176" s="154"/>
      <c r="AH176" s="154"/>
      <c r="AI176" s="156"/>
    </row>
    <row r="177" spans="1:35" ht="60" hidden="1" customHeight="1" x14ac:dyDescent="0.25">
      <c r="A177" s="173"/>
      <c r="B177" s="648">
        <v>2</v>
      </c>
      <c r="C177" s="649" t="s">
        <v>118</v>
      </c>
      <c r="D177" s="650" t="s">
        <v>1005</v>
      </c>
      <c r="E177" s="613" t="s">
        <v>9</v>
      </c>
      <c r="F177" s="613" t="s">
        <v>20</v>
      </c>
      <c r="G177" s="874">
        <v>2</v>
      </c>
      <c r="H177" s="882"/>
      <c r="I177" s="320"/>
      <c r="J177" s="320"/>
      <c r="K177" s="891"/>
      <c r="L177" s="904"/>
      <c r="M177" s="742"/>
      <c r="N177" s="742"/>
      <c r="O177" s="527"/>
      <c r="P177" s="920"/>
      <c r="Q177" s="748"/>
      <c r="R177" s="748"/>
      <c r="S177" s="922"/>
      <c r="T177" s="947"/>
      <c r="U177" s="595"/>
      <c r="V177" s="776">
        <v>0.62</v>
      </c>
      <c r="W177" s="793" t="s">
        <v>3619</v>
      </c>
      <c r="X177" s="965"/>
      <c r="Y177" s="811"/>
      <c r="Z177" s="811"/>
      <c r="AA177" s="156"/>
      <c r="AB177" s="430"/>
      <c r="AC177" s="154"/>
      <c r="AD177" s="154"/>
      <c r="AE177" s="156"/>
      <c r="AF177" s="430"/>
      <c r="AG177" s="154"/>
      <c r="AH177" s="154"/>
      <c r="AI177" s="156"/>
    </row>
    <row r="178" spans="1:35" ht="60" hidden="1" customHeight="1" x14ac:dyDescent="0.25">
      <c r="A178" s="173"/>
      <c r="B178" s="648">
        <v>2</v>
      </c>
      <c r="C178" s="649" t="s">
        <v>118</v>
      </c>
      <c r="D178" s="650" t="s">
        <v>1006</v>
      </c>
      <c r="E178" s="613" t="s">
        <v>9</v>
      </c>
      <c r="F178" s="613" t="s">
        <v>20</v>
      </c>
      <c r="G178" s="874">
        <v>2</v>
      </c>
      <c r="H178" s="882"/>
      <c r="I178" s="320"/>
      <c r="J178" s="320"/>
      <c r="K178" s="891"/>
      <c r="L178" s="904"/>
      <c r="M178" s="742"/>
      <c r="N178" s="742"/>
      <c r="O178" s="527"/>
      <c r="P178" s="919">
        <v>0.16</v>
      </c>
      <c r="Q178" s="748"/>
      <c r="R178" s="748"/>
      <c r="S178" s="563" t="s">
        <v>2797</v>
      </c>
      <c r="T178" s="947"/>
      <c r="U178" s="595"/>
      <c r="V178" s="776">
        <v>0.62</v>
      </c>
      <c r="W178" s="793" t="s">
        <v>3619</v>
      </c>
      <c r="X178" s="965"/>
      <c r="Y178" s="811"/>
      <c r="Z178" s="811"/>
      <c r="AA178" s="156"/>
      <c r="AB178" s="430"/>
      <c r="AC178" s="154"/>
      <c r="AD178" s="154"/>
      <c r="AE178" s="156"/>
      <c r="AF178" s="430"/>
      <c r="AG178" s="154"/>
      <c r="AH178" s="154"/>
      <c r="AI178" s="156"/>
    </row>
    <row r="179" spans="1:35" ht="60" hidden="1" customHeight="1" x14ac:dyDescent="0.25">
      <c r="A179" s="173"/>
      <c r="B179" s="648">
        <v>2</v>
      </c>
      <c r="C179" s="649" t="s">
        <v>118</v>
      </c>
      <c r="D179" s="650" t="s">
        <v>120</v>
      </c>
      <c r="E179" s="613" t="s">
        <v>9</v>
      </c>
      <c r="F179" s="613" t="s">
        <v>20</v>
      </c>
      <c r="G179" s="874">
        <v>2</v>
      </c>
      <c r="H179" s="882"/>
      <c r="I179" s="320"/>
      <c r="J179" s="320"/>
      <c r="K179" s="891"/>
      <c r="L179" s="904"/>
      <c r="M179" s="742"/>
      <c r="N179" s="742"/>
      <c r="O179" s="527"/>
      <c r="P179" s="920"/>
      <c r="Q179" s="748"/>
      <c r="R179" s="748"/>
      <c r="S179" s="922"/>
      <c r="T179" s="945">
        <v>0</v>
      </c>
      <c r="U179" s="595"/>
      <c r="V179" s="595"/>
      <c r="W179" s="793"/>
      <c r="X179" s="965"/>
      <c r="Y179" s="811"/>
      <c r="Z179" s="811"/>
      <c r="AA179" s="156"/>
      <c r="AB179" s="430"/>
      <c r="AC179" s="154"/>
      <c r="AD179" s="154"/>
      <c r="AE179" s="156"/>
      <c r="AF179" s="430"/>
      <c r="AG179" s="154"/>
      <c r="AH179" s="154"/>
      <c r="AI179" s="156"/>
    </row>
    <row r="180" spans="1:35" ht="78.75" hidden="1" customHeight="1" x14ac:dyDescent="0.25">
      <c r="A180" s="173"/>
      <c r="B180" s="640">
        <v>2</v>
      </c>
      <c r="C180" s="621" t="s">
        <v>150</v>
      </c>
      <c r="D180" s="641" t="s">
        <v>1398</v>
      </c>
      <c r="E180" s="621" t="s">
        <v>122</v>
      </c>
      <c r="F180" s="621" t="s">
        <v>2147</v>
      </c>
      <c r="G180" s="873">
        <v>1</v>
      </c>
      <c r="H180" s="882"/>
      <c r="I180" s="320"/>
      <c r="J180" s="320"/>
      <c r="K180" s="891" t="s">
        <v>2663</v>
      </c>
      <c r="L180" s="904"/>
      <c r="M180" s="742"/>
      <c r="N180" s="742"/>
      <c r="O180" s="527" t="s">
        <v>2681</v>
      </c>
      <c r="P180" s="920"/>
      <c r="Q180" s="751"/>
      <c r="R180" s="751"/>
      <c r="S180" s="922" t="s">
        <v>3309</v>
      </c>
      <c r="T180" s="947"/>
      <c r="U180" s="595"/>
      <c r="V180" s="776">
        <v>0.6</v>
      </c>
      <c r="W180" s="792" t="s">
        <v>3310</v>
      </c>
      <c r="X180" s="965"/>
      <c r="Y180" s="811"/>
      <c r="Z180" s="811"/>
      <c r="AA180" s="156"/>
      <c r="AB180" s="430"/>
      <c r="AC180" s="154"/>
      <c r="AD180" s="154"/>
      <c r="AE180" s="156"/>
      <c r="AF180" s="430"/>
      <c r="AG180" s="154"/>
      <c r="AH180" s="154"/>
      <c r="AI180" s="156"/>
    </row>
    <row r="181" spans="1:35" ht="60" hidden="1" customHeight="1" x14ac:dyDescent="0.25">
      <c r="A181" s="173"/>
      <c r="B181" s="651">
        <v>2</v>
      </c>
      <c r="C181" s="652" t="s">
        <v>150</v>
      </c>
      <c r="D181" s="653" t="s">
        <v>1399</v>
      </c>
      <c r="E181" s="616" t="s">
        <v>10</v>
      </c>
      <c r="F181" s="616" t="s">
        <v>1874</v>
      </c>
      <c r="G181" s="874">
        <v>1</v>
      </c>
      <c r="H181" s="882"/>
      <c r="I181" s="320"/>
      <c r="J181" s="320"/>
      <c r="K181" s="891"/>
      <c r="L181" s="904"/>
      <c r="M181" s="742"/>
      <c r="N181" s="742"/>
      <c r="O181" s="527" t="s">
        <v>2583</v>
      </c>
      <c r="P181" s="920"/>
      <c r="Q181" s="751"/>
      <c r="R181" s="755">
        <v>1</v>
      </c>
      <c r="S181" s="906" t="s">
        <v>3051</v>
      </c>
      <c r="T181" s="947"/>
      <c r="U181" s="595"/>
      <c r="V181" s="732">
        <v>1</v>
      </c>
      <c r="W181" s="949" t="s">
        <v>3407</v>
      </c>
      <c r="X181" s="965"/>
      <c r="Y181" s="811"/>
      <c r="Z181" s="811"/>
      <c r="AA181" s="156"/>
      <c r="AB181" s="430"/>
      <c r="AC181" s="154"/>
      <c r="AD181" s="154"/>
      <c r="AE181" s="156"/>
      <c r="AF181" s="430"/>
      <c r="AG181" s="154"/>
      <c r="AH181" s="154"/>
      <c r="AI181" s="156"/>
    </row>
    <row r="182" spans="1:35" ht="80.45" hidden="1" customHeight="1" x14ac:dyDescent="0.25">
      <c r="A182" s="173"/>
      <c r="B182" s="637">
        <v>2</v>
      </c>
      <c r="C182" s="638" t="s">
        <v>150</v>
      </c>
      <c r="D182" s="639" t="s">
        <v>3788</v>
      </c>
      <c r="E182" s="638" t="s">
        <v>11</v>
      </c>
      <c r="F182" s="638" t="s">
        <v>2181</v>
      </c>
      <c r="G182" s="873">
        <v>1</v>
      </c>
      <c r="H182" s="882"/>
      <c r="I182" s="320"/>
      <c r="J182" s="320"/>
      <c r="K182" s="891"/>
      <c r="L182" s="904"/>
      <c r="M182" s="742"/>
      <c r="N182" s="742"/>
      <c r="O182" s="527" t="s">
        <v>2584</v>
      </c>
      <c r="P182" s="920"/>
      <c r="Q182" s="751"/>
      <c r="R182" s="751"/>
      <c r="S182" s="922"/>
      <c r="T182" s="947"/>
      <c r="U182" s="595"/>
      <c r="V182" s="776">
        <v>0.62</v>
      </c>
      <c r="W182" s="793" t="s">
        <v>3619</v>
      </c>
      <c r="X182" s="965"/>
      <c r="Y182" s="811"/>
      <c r="Z182" s="811"/>
      <c r="AA182" s="835" t="s">
        <v>4069</v>
      </c>
      <c r="AB182" s="430"/>
      <c r="AC182" s="154"/>
      <c r="AD182" s="154"/>
      <c r="AE182" s="869"/>
      <c r="AF182" s="430"/>
      <c r="AG182" s="154"/>
      <c r="AH182" s="154"/>
      <c r="AI182" s="156"/>
    </row>
    <row r="183" spans="1:35" ht="89.45" hidden="1" customHeight="1" x14ac:dyDescent="0.25">
      <c r="A183" s="173"/>
      <c r="B183" s="651">
        <v>2</v>
      </c>
      <c r="C183" s="652" t="s">
        <v>150</v>
      </c>
      <c r="D183" s="653" t="s">
        <v>1400</v>
      </c>
      <c r="E183" s="616" t="s">
        <v>10</v>
      </c>
      <c r="F183" s="616" t="s">
        <v>1874</v>
      </c>
      <c r="G183" s="874">
        <v>1</v>
      </c>
      <c r="H183" s="882"/>
      <c r="I183" s="320"/>
      <c r="J183" s="320"/>
      <c r="K183" s="891"/>
      <c r="L183" s="904"/>
      <c r="M183" s="742"/>
      <c r="N183" s="742"/>
      <c r="O183" s="527" t="s">
        <v>2584</v>
      </c>
      <c r="P183" s="920"/>
      <c r="Q183" s="751"/>
      <c r="R183" s="749">
        <v>1</v>
      </c>
      <c r="S183" s="527" t="s">
        <v>2719</v>
      </c>
      <c r="T183" s="947"/>
      <c r="U183" s="595"/>
      <c r="V183" s="779">
        <v>1</v>
      </c>
      <c r="W183" s="792" t="s">
        <v>3408</v>
      </c>
      <c r="X183" s="965"/>
      <c r="Y183" s="812"/>
      <c r="Z183" s="813">
        <v>1</v>
      </c>
      <c r="AA183" s="499" t="s">
        <v>3449</v>
      </c>
      <c r="AB183" s="430"/>
      <c r="AC183" s="154"/>
      <c r="AD183" s="154"/>
      <c r="AE183" s="156"/>
      <c r="AF183" s="430"/>
      <c r="AG183" s="154"/>
      <c r="AH183" s="154"/>
      <c r="AI183" s="156"/>
    </row>
    <row r="184" spans="1:35" ht="75" hidden="1" customHeight="1" x14ac:dyDescent="0.25">
      <c r="A184" s="173"/>
      <c r="B184" s="648">
        <v>2</v>
      </c>
      <c r="C184" s="649" t="s">
        <v>121</v>
      </c>
      <c r="D184" s="650" t="s">
        <v>124</v>
      </c>
      <c r="E184" s="613" t="s">
        <v>9</v>
      </c>
      <c r="F184" s="613" t="s">
        <v>20</v>
      </c>
      <c r="G184" s="874">
        <v>1</v>
      </c>
      <c r="H184" s="882"/>
      <c r="I184" s="320"/>
      <c r="J184" s="320"/>
      <c r="K184" s="891"/>
      <c r="L184" s="904"/>
      <c r="M184" s="742"/>
      <c r="N184" s="742"/>
      <c r="O184" s="527"/>
      <c r="P184" s="920"/>
      <c r="Q184" s="751"/>
      <c r="R184" s="751"/>
      <c r="S184" s="922"/>
      <c r="T184" s="947"/>
      <c r="U184" s="595"/>
      <c r="V184" s="595"/>
      <c r="W184" s="793"/>
      <c r="X184" s="965"/>
      <c r="Y184" s="811"/>
      <c r="Z184" s="811"/>
      <c r="AA184" s="156"/>
      <c r="AB184" s="430"/>
      <c r="AC184" s="154"/>
      <c r="AD184" s="154"/>
      <c r="AE184" s="156"/>
      <c r="AF184" s="430"/>
      <c r="AG184" s="154"/>
      <c r="AH184" s="154"/>
      <c r="AI184" s="156"/>
    </row>
    <row r="185" spans="1:35" ht="60" hidden="1" customHeight="1" x14ac:dyDescent="0.25">
      <c r="A185" s="173"/>
      <c r="B185" s="627">
        <v>2</v>
      </c>
      <c r="C185" s="628" t="s">
        <v>125</v>
      </c>
      <c r="D185" s="629" t="s">
        <v>1401</v>
      </c>
      <c r="E185" s="628" t="s">
        <v>126</v>
      </c>
      <c r="F185" s="628" t="s">
        <v>1267</v>
      </c>
      <c r="G185" s="873">
        <v>1</v>
      </c>
      <c r="H185" s="882"/>
      <c r="I185" s="320"/>
      <c r="J185" s="320"/>
      <c r="K185" s="891"/>
      <c r="L185" s="904"/>
      <c r="M185" s="742"/>
      <c r="N185" s="742"/>
      <c r="O185" s="527" t="s">
        <v>2345</v>
      </c>
      <c r="P185" s="919">
        <v>0.1</v>
      </c>
      <c r="Q185" s="751"/>
      <c r="R185" s="748"/>
      <c r="S185" s="519" t="s">
        <v>3292</v>
      </c>
      <c r="T185" s="947"/>
      <c r="U185" s="595"/>
      <c r="V185" s="595"/>
      <c r="W185" s="793"/>
      <c r="X185" s="968">
        <v>0.15</v>
      </c>
      <c r="Y185" s="814"/>
      <c r="Z185" s="814"/>
      <c r="AA185" s="836" t="s">
        <v>4193</v>
      </c>
      <c r="AB185" s="430"/>
      <c r="AC185" s="154"/>
      <c r="AD185" s="154"/>
      <c r="AE185" s="156"/>
      <c r="AF185" s="430"/>
      <c r="AG185" s="154"/>
      <c r="AH185" s="154"/>
      <c r="AI185" s="156"/>
    </row>
    <row r="186" spans="1:35" ht="60" hidden="1" customHeight="1" x14ac:dyDescent="0.25">
      <c r="A186" s="173"/>
      <c r="B186" s="622">
        <v>2</v>
      </c>
      <c r="C186" s="623" t="s">
        <v>125</v>
      </c>
      <c r="D186" s="624" t="s">
        <v>127</v>
      </c>
      <c r="E186" s="623" t="s">
        <v>984</v>
      </c>
      <c r="F186" s="623" t="s">
        <v>2178</v>
      </c>
      <c r="G186" s="873">
        <v>1</v>
      </c>
      <c r="H186" s="882"/>
      <c r="I186" s="320"/>
      <c r="J186" s="320"/>
      <c r="K186" s="407" t="s">
        <v>2537</v>
      </c>
      <c r="L186" s="904"/>
      <c r="M186" s="742"/>
      <c r="N186" s="742"/>
      <c r="O186" s="527"/>
      <c r="P186" s="920"/>
      <c r="Q186" s="751"/>
      <c r="R186" s="752">
        <v>1</v>
      </c>
      <c r="S186" s="498" t="s">
        <v>3161</v>
      </c>
      <c r="T186" s="947"/>
      <c r="U186" s="595" t="s">
        <v>3762</v>
      </c>
      <c r="V186" s="595"/>
      <c r="W186" s="793" t="s">
        <v>3764</v>
      </c>
      <c r="X186" s="965"/>
      <c r="Y186" s="811"/>
      <c r="Z186" s="811"/>
      <c r="AA186" s="156"/>
      <c r="AB186" s="430"/>
      <c r="AC186" s="154"/>
      <c r="AD186" s="154"/>
      <c r="AE186" s="156"/>
      <c r="AF186" s="430"/>
      <c r="AG186" s="154"/>
      <c r="AH186" s="154"/>
      <c r="AI186" s="156"/>
    </row>
    <row r="187" spans="1:35" ht="60" hidden="1" customHeight="1" x14ac:dyDescent="0.25">
      <c r="A187" s="173"/>
      <c r="B187" s="622">
        <v>2</v>
      </c>
      <c r="C187" s="623" t="s">
        <v>125</v>
      </c>
      <c r="D187" s="624" t="s">
        <v>128</v>
      </c>
      <c r="E187" s="623" t="s">
        <v>984</v>
      </c>
      <c r="F187" s="623" t="s">
        <v>2178</v>
      </c>
      <c r="G187" s="873">
        <v>1</v>
      </c>
      <c r="H187" s="882"/>
      <c r="I187" s="320"/>
      <c r="J187" s="320"/>
      <c r="K187" s="891"/>
      <c r="L187" s="904"/>
      <c r="M187" s="742"/>
      <c r="N187" s="742"/>
      <c r="O187" s="527" t="s">
        <v>2538</v>
      </c>
      <c r="P187" s="920"/>
      <c r="Q187" s="751"/>
      <c r="R187" s="749">
        <v>0.8</v>
      </c>
      <c r="S187" s="498" t="s">
        <v>3162</v>
      </c>
      <c r="T187" s="947"/>
      <c r="U187" s="595"/>
      <c r="V187" s="595"/>
      <c r="W187" s="793"/>
      <c r="X187" s="965"/>
      <c r="Y187" s="811"/>
      <c r="Z187" s="811"/>
      <c r="AA187" s="156"/>
      <c r="AB187" s="430"/>
      <c r="AC187" s="154"/>
      <c r="AD187" s="154"/>
      <c r="AE187" s="156"/>
      <c r="AF187" s="430"/>
      <c r="AG187" s="154"/>
      <c r="AH187" s="154"/>
      <c r="AI187" s="156"/>
    </row>
    <row r="188" spans="1:35" ht="96" hidden="1" customHeight="1" x14ac:dyDescent="0.25">
      <c r="A188" s="173"/>
      <c r="B188" s="651">
        <v>2</v>
      </c>
      <c r="C188" s="652" t="s">
        <v>150</v>
      </c>
      <c r="D188" s="653" t="s">
        <v>1402</v>
      </c>
      <c r="E188" s="616" t="s">
        <v>10</v>
      </c>
      <c r="F188" s="616" t="s">
        <v>1874</v>
      </c>
      <c r="G188" s="874">
        <v>1</v>
      </c>
      <c r="H188" s="882"/>
      <c r="I188" s="320"/>
      <c r="J188" s="320"/>
      <c r="K188" s="891"/>
      <c r="L188" s="904"/>
      <c r="M188" s="742"/>
      <c r="N188" s="742"/>
      <c r="O188" s="527" t="s">
        <v>2585</v>
      </c>
      <c r="P188" s="920"/>
      <c r="Q188" s="751"/>
      <c r="R188" s="752">
        <v>1</v>
      </c>
      <c r="S188" s="527" t="s">
        <v>2585</v>
      </c>
      <c r="T188" s="947"/>
      <c r="U188" s="595"/>
      <c r="V188" s="776">
        <v>1</v>
      </c>
      <c r="W188" s="792" t="s">
        <v>2585</v>
      </c>
      <c r="X188" s="965"/>
      <c r="Y188" s="812"/>
      <c r="Z188" s="813">
        <v>1</v>
      </c>
      <c r="AA188" s="499" t="s">
        <v>2585</v>
      </c>
      <c r="AB188" s="430"/>
      <c r="AC188" s="154"/>
      <c r="AD188" s="154"/>
      <c r="AE188" s="156"/>
      <c r="AF188" s="430"/>
      <c r="AG188" s="154"/>
      <c r="AH188" s="154"/>
      <c r="AI188" s="156"/>
    </row>
    <row r="189" spans="1:35" ht="96" hidden="1" customHeight="1" x14ac:dyDescent="0.25">
      <c r="A189" s="173"/>
      <c r="B189" s="627">
        <v>2</v>
      </c>
      <c r="C189" s="628" t="s">
        <v>125</v>
      </c>
      <c r="D189" s="629" t="s">
        <v>130</v>
      </c>
      <c r="E189" s="628" t="s">
        <v>126</v>
      </c>
      <c r="F189" s="628" t="s">
        <v>1267</v>
      </c>
      <c r="G189" s="873">
        <v>1</v>
      </c>
      <c r="H189" s="882"/>
      <c r="I189" s="320"/>
      <c r="J189" s="320"/>
      <c r="K189" s="891"/>
      <c r="L189" s="904"/>
      <c r="M189" s="742"/>
      <c r="N189" s="742"/>
      <c r="O189" s="527" t="s">
        <v>2586</v>
      </c>
      <c r="P189" s="919">
        <v>0.15</v>
      </c>
      <c r="Q189" s="751"/>
      <c r="R189" s="748"/>
      <c r="S189" s="888" t="s">
        <v>3204</v>
      </c>
      <c r="T189" s="947"/>
      <c r="U189" s="595"/>
      <c r="V189" s="595"/>
      <c r="W189" s="793"/>
      <c r="X189" s="974">
        <v>0.13</v>
      </c>
      <c r="Y189" s="814"/>
      <c r="Z189" s="814"/>
      <c r="AA189" s="837" t="s">
        <v>4194</v>
      </c>
      <c r="AB189" s="430"/>
      <c r="AC189" s="154"/>
      <c r="AD189" s="154"/>
      <c r="AE189" s="156"/>
      <c r="AF189" s="430"/>
      <c r="AG189" s="154"/>
      <c r="AH189" s="154"/>
      <c r="AI189" s="156"/>
    </row>
    <row r="190" spans="1:35" ht="60" hidden="1" customHeight="1" x14ac:dyDescent="0.25">
      <c r="A190" s="173"/>
      <c r="B190" s="648">
        <v>2</v>
      </c>
      <c r="C190" s="649" t="s">
        <v>1403</v>
      </c>
      <c r="D190" s="650" t="s">
        <v>1404</v>
      </c>
      <c r="E190" s="613" t="s">
        <v>9</v>
      </c>
      <c r="F190" s="613" t="s">
        <v>20</v>
      </c>
      <c r="G190" s="874">
        <v>1</v>
      </c>
      <c r="H190" s="882"/>
      <c r="I190" s="320"/>
      <c r="J190" s="320"/>
      <c r="K190" s="891"/>
      <c r="L190" s="904"/>
      <c r="M190" s="742"/>
      <c r="N190" s="742"/>
      <c r="O190" s="527" t="s">
        <v>2587</v>
      </c>
      <c r="P190" s="920"/>
      <c r="Q190" s="751"/>
      <c r="R190" s="751"/>
      <c r="S190" s="922"/>
      <c r="T190" s="947"/>
      <c r="U190" s="595"/>
      <c r="V190" s="595"/>
      <c r="W190" s="793"/>
      <c r="X190" s="965"/>
      <c r="Y190" s="811"/>
      <c r="Z190" s="811"/>
      <c r="AA190" s="156"/>
      <c r="AB190" s="430"/>
      <c r="AC190" s="154"/>
      <c r="AD190" s="154"/>
      <c r="AE190" s="156"/>
      <c r="AF190" s="430"/>
      <c r="AG190" s="154"/>
      <c r="AH190" s="154"/>
      <c r="AI190" s="156"/>
    </row>
    <row r="191" spans="1:35" ht="141.94999999999999" hidden="1" customHeight="1" x14ac:dyDescent="0.25">
      <c r="A191" s="173"/>
      <c r="B191" s="631">
        <v>2</v>
      </c>
      <c r="C191" s="632" t="s">
        <v>150</v>
      </c>
      <c r="D191" s="633" t="s">
        <v>131</v>
      </c>
      <c r="E191" s="632" t="s">
        <v>123</v>
      </c>
      <c r="F191" s="632" t="s">
        <v>313</v>
      </c>
      <c r="G191" s="873">
        <v>1</v>
      </c>
      <c r="H191" s="882"/>
      <c r="I191" s="320"/>
      <c r="J191" s="320"/>
      <c r="K191" s="891"/>
      <c r="L191" s="904"/>
      <c r="M191" s="742"/>
      <c r="N191" s="742"/>
      <c r="O191" s="527"/>
      <c r="P191" s="920"/>
      <c r="Q191" s="761">
        <v>0.5</v>
      </c>
      <c r="R191" s="756"/>
      <c r="S191" s="926" t="s">
        <v>2950</v>
      </c>
      <c r="T191" s="947"/>
      <c r="U191" s="595"/>
      <c r="V191" s="595"/>
      <c r="W191" s="951" t="s">
        <v>3478</v>
      </c>
      <c r="X191" s="965"/>
      <c r="Y191" s="811"/>
      <c r="Z191" s="811"/>
      <c r="AA191" s="527" t="s">
        <v>4118</v>
      </c>
      <c r="AB191" s="430"/>
      <c r="AC191" s="154"/>
      <c r="AD191" s="154"/>
      <c r="AE191" s="156"/>
      <c r="AF191" s="430"/>
      <c r="AG191" s="154"/>
      <c r="AH191" s="154"/>
      <c r="AI191" s="156"/>
    </row>
    <row r="192" spans="1:35" ht="65.45" hidden="1" customHeight="1" x14ac:dyDescent="0.25">
      <c r="A192" s="173"/>
      <c r="B192" s="612">
        <v>2</v>
      </c>
      <c r="C192" s="613" t="s">
        <v>118</v>
      </c>
      <c r="D192" s="614" t="s">
        <v>1008</v>
      </c>
      <c r="E192" s="613" t="s">
        <v>9</v>
      </c>
      <c r="F192" s="613" t="s">
        <v>20</v>
      </c>
      <c r="G192" s="873">
        <v>2</v>
      </c>
      <c r="H192" s="882"/>
      <c r="I192" s="320"/>
      <c r="J192" s="320"/>
      <c r="K192" s="891"/>
      <c r="L192" s="904"/>
      <c r="M192" s="742"/>
      <c r="N192" s="742"/>
      <c r="O192" s="527"/>
      <c r="P192" s="920"/>
      <c r="Q192" s="751"/>
      <c r="R192" s="751"/>
      <c r="S192" s="922"/>
      <c r="T192" s="947"/>
      <c r="U192" s="595"/>
      <c r="V192" s="595"/>
      <c r="W192" s="793"/>
      <c r="X192" s="965"/>
      <c r="Y192" s="811"/>
      <c r="Z192" s="811"/>
      <c r="AA192" s="156"/>
      <c r="AB192" s="430"/>
      <c r="AC192" s="154"/>
      <c r="AD192" s="154"/>
      <c r="AE192" s="156"/>
      <c r="AF192" s="430"/>
      <c r="AG192" s="154"/>
      <c r="AH192" s="154"/>
      <c r="AI192" s="156"/>
    </row>
    <row r="193" spans="1:35" ht="67.900000000000006" hidden="1" customHeight="1" x14ac:dyDescent="0.25">
      <c r="A193" s="173"/>
      <c r="B193" s="648">
        <v>2</v>
      </c>
      <c r="C193" s="649" t="s">
        <v>118</v>
      </c>
      <c r="D193" s="650" t="s">
        <v>1009</v>
      </c>
      <c r="E193" s="613" t="s">
        <v>9</v>
      </c>
      <c r="F193" s="613" t="s">
        <v>20</v>
      </c>
      <c r="G193" s="874">
        <v>2</v>
      </c>
      <c r="H193" s="882"/>
      <c r="I193" s="320"/>
      <c r="J193" s="320"/>
      <c r="K193" s="891"/>
      <c r="L193" s="904"/>
      <c r="M193" s="742"/>
      <c r="N193" s="742"/>
      <c r="O193" s="527"/>
      <c r="P193" s="920"/>
      <c r="Q193" s="751"/>
      <c r="R193" s="751"/>
      <c r="S193" s="922"/>
      <c r="T193" s="947"/>
      <c r="U193" s="595"/>
      <c r="V193" s="595"/>
      <c r="W193" s="793"/>
      <c r="X193" s="965"/>
      <c r="Y193" s="811"/>
      <c r="Z193" s="811"/>
      <c r="AA193" s="156"/>
      <c r="AB193" s="430"/>
      <c r="AC193" s="154"/>
      <c r="AD193" s="154"/>
      <c r="AE193" s="156"/>
      <c r="AF193" s="430"/>
      <c r="AG193" s="154"/>
      <c r="AH193" s="154"/>
      <c r="AI193" s="156"/>
    </row>
    <row r="194" spans="1:35" ht="60" hidden="1" customHeight="1" x14ac:dyDescent="0.25">
      <c r="A194" s="173"/>
      <c r="B194" s="648">
        <v>2</v>
      </c>
      <c r="C194" s="649" t="s">
        <v>132</v>
      </c>
      <c r="D194" s="650" t="s">
        <v>1010</v>
      </c>
      <c r="E194" s="613" t="s">
        <v>9</v>
      </c>
      <c r="F194" s="613" t="s">
        <v>20</v>
      </c>
      <c r="G194" s="874">
        <v>1</v>
      </c>
      <c r="H194" s="882"/>
      <c r="I194" s="320"/>
      <c r="J194" s="320"/>
      <c r="K194" s="891"/>
      <c r="L194" s="904"/>
      <c r="M194" s="742"/>
      <c r="N194" s="742"/>
      <c r="O194" s="527"/>
      <c r="P194" s="920"/>
      <c r="Q194" s="751"/>
      <c r="R194" s="751"/>
      <c r="S194" s="922"/>
      <c r="T194" s="947"/>
      <c r="U194" s="595"/>
      <c r="V194" s="595"/>
      <c r="W194" s="793"/>
      <c r="X194" s="965"/>
      <c r="Y194" s="811"/>
      <c r="Z194" s="811"/>
      <c r="AA194" s="156"/>
      <c r="AB194" s="430"/>
      <c r="AC194" s="154"/>
      <c r="AD194" s="154"/>
      <c r="AE194" s="156"/>
      <c r="AF194" s="430"/>
      <c r="AG194" s="154"/>
      <c r="AH194" s="154"/>
      <c r="AI194" s="156"/>
    </row>
    <row r="195" spans="1:35" ht="71.099999999999994" hidden="1" customHeight="1" x14ac:dyDescent="0.25">
      <c r="A195" s="173"/>
      <c r="B195" s="615">
        <v>2</v>
      </c>
      <c r="C195" s="616" t="s">
        <v>118</v>
      </c>
      <c r="D195" s="617" t="s">
        <v>134</v>
      </c>
      <c r="E195" s="616" t="s">
        <v>10</v>
      </c>
      <c r="F195" s="616" t="s">
        <v>1874</v>
      </c>
      <c r="G195" s="873">
        <v>1</v>
      </c>
      <c r="H195" s="882"/>
      <c r="I195" s="320"/>
      <c r="J195" s="320"/>
      <c r="K195" s="891"/>
      <c r="L195" s="904"/>
      <c r="M195" s="742"/>
      <c r="N195" s="742"/>
      <c r="O195" s="527" t="s">
        <v>2586</v>
      </c>
      <c r="P195" s="920"/>
      <c r="Q195" s="761">
        <v>0.5</v>
      </c>
      <c r="R195" s="756"/>
      <c r="S195" s="906" t="s">
        <v>2586</v>
      </c>
      <c r="T195" s="947"/>
      <c r="U195" s="595"/>
      <c r="V195" s="732">
        <v>1</v>
      </c>
      <c r="W195" s="949" t="s">
        <v>3409</v>
      </c>
      <c r="X195" s="965"/>
      <c r="Y195" s="812"/>
      <c r="Z195" s="813">
        <v>1</v>
      </c>
      <c r="AA195" s="563" t="s">
        <v>3903</v>
      </c>
      <c r="AB195" s="430"/>
      <c r="AC195" s="154"/>
      <c r="AD195" s="154"/>
      <c r="AE195" s="156"/>
      <c r="AF195" s="430"/>
      <c r="AG195" s="154"/>
      <c r="AH195" s="154"/>
      <c r="AI195" s="156"/>
    </row>
    <row r="196" spans="1:35" ht="60" hidden="1" customHeight="1" x14ac:dyDescent="0.25">
      <c r="A196" s="173"/>
      <c r="B196" s="622">
        <v>2</v>
      </c>
      <c r="C196" s="623" t="s">
        <v>135</v>
      </c>
      <c r="D196" s="624" t="s">
        <v>136</v>
      </c>
      <c r="E196" s="623" t="s">
        <v>984</v>
      </c>
      <c r="F196" s="623" t="s">
        <v>2178</v>
      </c>
      <c r="G196" s="873">
        <v>1</v>
      </c>
      <c r="H196" s="882"/>
      <c r="I196" s="320"/>
      <c r="J196" s="320"/>
      <c r="K196" s="891" t="s">
        <v>2264</v>
      </c>
      <c r="L196" s="904"/>
      <c r="M196" s="742"/>
      <c r="N196" s="742"/>
      <c r="O196" s="527" t="s">
        <v>2587</v>
      </c>
      <c r="P196" s="920"/>
      <c r="Q196" s="751"/>
      <c r="R196" s="749">
        <v>0.6</v>
      </c>
      <c r="S196" s="498" t="s">
        <v>3163</v>
      </c>
      <c r="T196" s="947"/>
      <c r="U196" s="595"/>
      <c r="V196" s="595"/>
      <c r="W196" s="793"/>
      <c r="X196" s="965"/>
      <c r="Y196" s="811"/>
      <c r="Z196" s="811"/>
      <c r="AA196" s="156"/>
      <c r="AB196" s="430"/>
      <c r="AC196" s="154"/>
      <c r="AD196" s="154"/>
      <c r="AE196" s="156"/>
      <c r="AF196" s="430"/>
      <c r="AG196" s="154"/>
      <c r="AH196" s="154"/>
      <c r="AI196" s="156"/>
    </row>
    <row r="197" spans="1:35" ht="94.9" hidden="1" customHeight="1" x14ac:dyDescent="0.25">
      <c r="A197" s="173"/>
      <c r="B197" s="640">
        <v>2</v>
      </c>
      <c r="C197" s="621" t="s">
        <v>118</v>
      </c>
      <c r="D197" s="641" t="s">
        <v>137</v>
      </c>
      <c r="E197" s="621" t="s">
        <v>126</v>
      </c>
      <c r="F197" s="621" t="s">
        <v>138</v>
      </c>
      <c r="G197" s="873">
        <v>2</v>
      </c>
      <c r="H197" s="882"/>
      <c r="I197" s="320"/>
      <c r="J197" s="320"/>
      <c r="K197" s="891"/>
      <c r="L197" s="904"/>
      <c r="M197" s="742"/>
      <c r="N197" s="742"/>
      <c r="O197" s="527" t="s">
        <v>2586</v>
      </c>
      <c r="P197" s="927">
        <v>0.1</v>
      </c>
      <c r="Q197" s="751"/>
      <c r="R197" s="748"/>
      <c r="S197" s="519" t="s">
        <v>3205</v>
      </c>
      <c r="T197" s="947"/>
      <c r="U197" s="595"/>
      <c r="V197" s="595"/>
      <c r="W197" s="793"/>
      <c r="X197" s="966">
        <v>0.1</v>
      </c>
      <c r="Y197" s="814"/>
      <c r="Z197" s="814"/>
      <c r="AA197" s="836" t="s">
        <v>4195</v>
      </c>
      <c r="AB197" s="430"/>
      <c r="AC197" s="154"/>
      <c r="AD197" s="154"/>
      <c r="AE197" s="156"/>
      <c r="AF197" s="430"/>
      <c r="AG197" s="154"/>
      <c r="AH197" s="154"/>
      <c r="AI197" s="156"/>
    </row>
    <row r="198" spans="1:35" ht="60" hidden="1" customHeight="1" x14ac:dyDescent="0.25">
      <c r="A198" s="173"/>
      <c r="B198" s="648">
        <v>2</v>
      </c>
      <c r="C198" s="649" t="s">
        <v>1389</v>
      </c>
      <c r="D198" s="650" t="s">
        <v>3789</v>
      </c>
      <c r="E198" s="613" t="s">
        <v>11</v>
      </c>
      <c r="F198" s="613" t="s">
        <v>20</v>
      </c>
      <c r="G198" s="874">
        <v>2</v>
      </c>
      <c r="H198" s="882"/>
      <c r="I198" s="320"/>
      <c r="J198" s="320"/>
      <c r="K198" s="891"/>
      <c r="L198" s="904"/>
      <c r="M198" s="742"/>
      <c r="N198" s="742"/>
      <c r="O198" s="527" t="s">
        <v>2587</v>
      </c>
      <c r="P198" s="920"/>
      <c r="Q198" s="751"/>
      <c r="R198" s="751"/>
      <c r="S198" s="922"/>
      <c r="T198" s="947"/>
      <c r="U198" s="595"/>
      <c r="V198" s="595"/>
      <c r="W198" s="793"/>
      <c r="X198" s="965"/>
      <c r="Y198" s="811"/>
      <c r="Z198" s="811"/>
      <c r="AA198" s="156"/>
      <c r="AB198" s="430"/>
      <c r="AC198" s="154"/>
      <c r="AD198" s="154"/>
      <c r="AE198" s="156"/>
      <c r="AF198" s="430"/>
      <c r="AG198" s="154"/>
      <c r="AH198" s="154"/>
      <c r="AI198" s="156"/>
    </row>
    <row r="199" spans="1:35" ht="60" hidden="1" customHeight="1" x14ac:dyDescent="0.25">
      <c r="A199" s="173"/>
      <c r="B199" s="612">
        <v>2</v>
      </c>
      <c r="C199" s="613" t="s">
        <v>139</v>
      </c>
      <c r="D199" s="614" t="s">
        <v>140</v>
      </c>
      <c r="E199" s="613" t="s">
        <v>9</v>
      </c>
      <c r="F199" s="613" t="s">
        <v>20</v>
      </c>
      <c r="G199" s="873">
        <v>2</v>
      </c>
      <c r="H199" s="882"/>
      <c r="I199" s="320"/>
      <c r="J199" s="320"/>
      <c r="K199" s="891"/>
      <c r="L199" s="904"/>
      <c r="M199" s="742"/>
      <c r="N199" s="742"/>
      <c r="O199" s="527" t="s">
        <v>2586</v>
      </c>
      <c r="P199" s="920"/>
      <c r="Q199" s="751"/>
      <c r="R199" s="751"/>
      <c r="S199" s="922"/>
      <c r="T199" s="947"/>
      <c r="U199" s="595"/>
      <c r="V199" s="595"/>
      <c r="W199" s="793"/>
      <c r="X199" s="965"/>
      <c r="Y199" s="811"/>
      <c r="Z199" s="811"/>
      <c r="AA199" s="156"/>
      <c r="AB199" s="430"/>
      <c r="AC199" s="154"/>
      <c r="AD199" s="154"/>
      <c r="AE199" s="156"/>
      <c r="AF199" s="430"/>
      <c r="AG199" s="154"/>
      <c r="AH199" s="154"/>
      <c r="AI199" s="156"/>
    </row>
    <row r="200" spans="1:35" ht="66" hidden="1" customHeight="1" x14ac:dyDescent="0.25">
      <c r="A200" s="173"/>
      <c r="B200" s="612">
        <v>2</v>
      </c>
      <c r="C200" s="613" t="s">
        <v>139</v>
      </c>
      <c r="D200" s="614" t="s">
        <v>141</v>
      </c>
      <c r="E200" s="613" t="s">
        <v>9</v>
      </c>
      <c r="F200" s="613" t="s">
        <v>20</v>
      </c>
      <c r="G200" s="873">
        <v>1</v>
      </c>
      <c r="H200" s="882"/>
      <c r="I200" s="320"/>
      <c r="J200" s="320"/>
      <c r="K200" s="891"/>
      <c r="L200" s="904"/>
      <c r="M200" s="742"/>
      <c r="N200" s="742"/>
      <c r="O200" s="527" t="s">
        <v>2587</v>
      </c>
      <c r="P200" s="919">
        <v>0.01</v>
      </c>
      <c r="Q200" s="748"/>
      <c r="R200" s="748"/>
      <c r="S200" s="563" t="s">
        <v>2799</v>
      </c>
      <c r="T200" s="947"/>
      <c r="U200" s="595"/>
      <c r="V200" s="595"/>
      <c r="W200" s="793"/>
      <c r="X200" s="965"/>
      <c r="Y200" s="811"/>
      <c r="Z200" s="811"/>
      <c r="AA200" s="831" t="s">
        <v>4283</v>
      </c>
      <c r="AB200" s="430"/>
      <c r="AC200" s="154"/>
      <c r="AD200" s="154"/>
      <c r="AE200" s="156"/>
      <c r="AF200" s="430"/>
      <c r="AG200" s="154"/>
      <c r="AH200" s="154"/>
      <c r="AI200" s="156"/>
    </row>
    <row r="201" spans="1:35" ht="76.150000000000006" hidden="1" customHeight="1" x14ac:dyDescent="0.25">
      <c r="A201" s="173"/>
      <c r="B201" s="640">
        <v>2</v>
      </c>
      <c r="C201" s="621" t="s">
        <v>142</v>
      </c>
      <c r="D201" s="641" t="s">
        <v>143</v>
      </c>
      <c r="E201" s="621" t="s">
        <v>122</v>
      </c>
      <c r="F201" s="621" t="s">
        <v>2147</v>
      </c>
      <c r="G201" s="873">
        <v>2</v>
      </c>
      <c r="H201" s="882"/>
      <c r="I201" s="320"/>
      <c r="J201" s="320"/>
      <c r="K201" s="891" t="s">
        <v>2665</v>
      </c>
      <c r="L201" s="904"/>
      <c r="M201" s="742"/>
      <c r="N201" s="742"/>
      <c r="O201" s="527" t="s">
        <v>2682</v>
      </c>
      <c r="P201" s="920"/>
      <c r="Q201" s="751"/>
      <c r="R201" s="751"/>
      <c r="S201" s="922" t="s">
        <v>3305</v>
      </c>
      <c r="T201" s="947"/>
      <c r="U201" s="595"/>
      <c r="V201" s="776">
        <v>0.6</v>
      </c>
      <c r="W201" s="792" t="s">
        <v>3305</v>
      </c>
      <c r="X201" s="965"/>
      <c r="Y201" s="811"/>
      <c r="Z201" s="811"/>
      <c r="AA201" s="156"/>
      <c r="AB201" s="430"/>
      <c r="AC201" s="154"/>
      <c r="AD201" s="154"/>
      <c r="AE201" s="156"/>
      <c r="AF201" s="430"/>
      <c r="AG201" s="154"/>
      <c r="AH201" s="154"/>
      <c r="AI201" s="156"/>
    </row>
    <row r="202" spans="1:35" ht="81.599999999999994" hidden="1" customHeight="1" x14ac:dyDescent="0.25">
      <c r="A202" s="173"/>
      <c r="B202" s="640">
        <v>2</v>
      </c>
      <c r="C202" s="625" t="s">
        <v>144</v>
      </c>
      <c r="D202" s="626" t="s">
        <v>145</v>
      </c>
      <c r="E202" s="625" t="s">
        <v>126</v>
      </c>
      <c r="F202" s="625" t="s">
        <v>628</v>
      </c>
      <c r="G202" s="873">
        <v>2</v>
      </c>
      <c r="H202" s="882"/>
      <c r="I202" s="320"/>
      <c r="J202" s="320"/>
      <c r="K202" s="891" t="s">
        <v>2323</v>
      </c>
      <c r="L202" s="904"/>
      <c r="M202" s="742"/>
      <c r="N202" s="742"/>
      <c r="O202" s="527" t="s">
        <v>2587</v>
      </c>
      <c r="P202" s="920"/>
      <c r="Q202" s="751"/>
      <c r="R202" s="751"/>
      <c r="S202" s="922"/>
      <c r="T202" s="947"/>
      <c r="U202" s="595"/>
      <c r="V202" s="595"/>
      <c r="W202" s="793"/>
      <c r="X202" s="965"/>
      <c r="Y202" s="811"/>
      <c r="Z202" s="811"/>
      <c r="AA202" s="156"/>
      <c r="AB202" s="430"/>
      <c r="AC202" s="154"/>
      <c r="AD202" s="154"/>
      <c r="AE202" s="156"/>
      <c r="AF202" s="430"/>
      <c r="AG202" s="154"/>
      <c r="AH202" s="154"/>
      <c r="AI202" s="156"/>
    </row>
    <row r="203" spans="1:35" ht="75" hidden="1" customHeight="1" x14ac:dyDescent="0.25">
      <c r="A203" s="173"/>
      <c r="B203" s="609">
        <v>2</v>
      </c>
      <c r="C203" s="610" t="s">
        <v>144</v>
      </c>
      <c r="D203" s="611" t="s">
        <v>146</v>
      </c>
      <c r="E203" s="610" t="s">
        <v>976</v>
      </c>
      <c r="F203" s="610" t="s">
        <v>2179</v>
      </c>
      <c r="G203" s="873">
        <v>2</v>
      </c>
      <c r="H203" s="882"/>
      <c r="I203" s="320"/>
      <c r="J203" s="320"/>
      <c r="K203" s="891"/>
      <c r="L203" s="904"/>
      <c r="M203" s="742"/>
      <c r="N203" s="742"/>
      <c r="O203" s="527" t="s">
        <v>2586</v>
      </c>
      <c r="P203" s="920"/>
      <c r="Q203" s="747">
        <v>0.5</v>
      </c>
      <c r="R203" s="748"/>
      <c r="S203" s="563" t="s">
        <v>3052</v>
      </c>
      <c r="T203" s="946"/>
      <c r="U203" s="733"/>
      <c r="V203" s="731">
        <v>0.75</v>
      </c>
      <c r="W203" s="792" t="s">
        <v>3565</v>
      </c>
      <c r="X203" s="965"/>
      <c r="Y203" s="734"/>
      <c r="Z203" s="779">
        <v>0.85</v>
      </c>
      <c r="AA203" s="792" t="s">
        <v>3565</v>
      </c>
      <c r="AB203" s="430"/>
      <c r="AC203" s="154"/>
      <c r="AD203" s="154"/>
      <c r="AE203" s="156"/>
      <c r="AF203" s="430"/>
      <c r="AG203" s="154"/>
      <c r="AH203" s="154"/>
      <c r="AI203" s="156"/>
    </row>
    <row r="204" spans="1:35" ht="60" hidden="1" customHeight="1" x14ac:dyDescent="0.25">
      <c r="A204" s="173"/>
      <c r="B204" s="648">
        <v>2</v>
      </c>
      <c r="C204" s="649" t="s">
        <v>144</v>
      </c>
      <c r="D204" s="650" t="s">
        <v>147</v>
      </c>
      <c r="E204" s="613" t="s">
        <v>9</v>
      </c>
      <c r="F204" s="613" t="s">
        <v>20</v>
      </c>
      <c r="G204" s="874">
        <v>2</v>
      </c>
      <c r="H204" s="882"/>
      <c r="I204" s="320"/>
      <c r="J204" s="320"/>
      <c r="K204" s="891"/>
      <c r="L204" s="904"/>
      <c r="M204" s="742"/>
      <c r="N204" s="742"/>
      <c r="O204" s="527" t="s">
        <v>2587</v>
      </c>
      <c r="P204" s="920"/>
      <c r="Q204" s="751"/>
      <c r="R204" s="751"/>
      <c r="S204" s="922"/>
      <c r="T204" s="947"/>
      <c r="U204" s="595"/>
      <c r="V204" s="595"/>
      <c r="W204" s="793"/>
      <c r="X204" s="965"/>
      <c r="Y204" s="811"/>
      <c r="Z204" s="811"/>
      <c r="AA204" s="156"/>
      <c r="AB204" s="430"/>
      <c r="AC204" s="154"/>
      <c r="AD204" s="154"/>
      <c r="AE204" s="156"/>
      <c r="AF204" s="430"/>
      <c r="AG204" s="154"/>
      <c r="AH204" s="154"/>
      <c r="AI204" s="156"/>
    </row>
    <row r="205" spans="1:35" ht="60" hidden="1" customHeight="1" x14ac:dyDescent="0.25">
      <c r="A205" s="173"/>
      <c r="B205" s="612">
        <v>2</v>
      </c>
      <c r="C205" s="613" t="s">
        <v>144</v>
      </c>
      <c r="D205" s="614" t="s">
        <v>148</v>
      </c>
      <c r="E205" s="613" t="s">
        <v>9</v>
      </c>
      <c r="F205" s="613" t="s">
        <v>20</v>
      </c>
      <c r="G205" s="873">
        <v>2</v>
      </c>
      <c r="H205" s="882"/>
      <c r="I205" s="320"/>
      <c r="J205" s="320"/>
      <c r="K205" s="891"/>
      <c r="L205" s="904"/>
      <c r="M205" s="742"/>
      <c r="N205" s="742"/>
      <c r="O205" s="527" t="s">
        <v>2586</v>
      </c>
      <c r="P205" s="920"/>
      <c r="Q205" s="751"/>
      <c r="R205" s="751"/>
      <c r="S205" s="922"/>
      <c r="T205" s="947"/>
      <c r="U205" s="595"/>
      <c r="V205" s="595"/>
      <c r="W205" s="793"/>
      <c r="X205" s="965"/>
      <c r="Y205" s="811"/>
      <c r="Z205" s="811"/>
      <c r="AA205" s="156"/>
      <c r="AB205" s="430"/>
      <c r="AC205" s="154"/>
      <c r="AD205" s="154"/>
      <c r="AE205" s="156"/>
      <c r="AF205" s="430"/>
      <c r="AG205" s="154"/>
      <c r="AH205" s="154"/>
      <c r="AI205" s="156"/>
    </row>
    <row r="206" spans="1:35" ht="60" hidden="1" customHeight="1" x14ac:dyDescent="0.25">
      <c r="A206" s="173"/>
      <c r="B206" s="612">
        <v>2</v>
      </c>
      <c r="C206" s="613" t="s">
        <v>144</v>
      </c>
      <c r="D206" s="614" t="s">
        <v>1011</v>
      </c>
      <c r="E206" s="613" t="s">
        <v>9</v>
      </c>
      <c r="F206" s="613" t="s">
        <v>20</v>
      </c>
      <c r="G206" s="873">
        <v>5</v>
      </c>
      <c r="H206" s="882"/>
      <c r="I206" s="320"/>
      <c r="J206" s="320"/>
      <c r="K206" s="891"/>
      <c r="L206" s="904"/>
      <c r="M206" s="742"/>
      <c r="N206" s="742"/>
      <c r="O206" s="527" t="s">
        <v>2587</v>
      </c>
      <c r="P206" s="920"/>
      <c r="Q206" s="751"/>
      <c r="R206" s="751"/>
      <c r="S206" s="922"/>
      <c r="T206" s="947"/>
      <c r="U206" s="595"/>
      <c r="V206" s="595"/>
      <c r="W206" s="793"/>
      <c r="X206" s="965"/>
      <c r="Y206" s="811"/>
      <c r="Z206" s="811"/>
      <c r="AA206" s="156"/>
      <c r="AB206" s="430"/>
      <c r="AC206" s="154"/>
      <c r="AD206" s="154"/>
      <c r="AE206" s="156"/>
      <c r="AF206" s="430"/>
      <c r="AG206" s="154"/>
      <c r="AH206" s="154"/>
      <c r="AI206" s="156"/>
    </row>
    <row r="207" spans="1:35" ht="60" hidden="1" customHeight="1" x14ac:dyDescent="0.25">
      <c r="A207" s="173"/>
      <c r="B207" s="612">
        <v>2</v>
      </c>
      <c r="C207" s="613" t="s">
        <v>144</v>
      </c>
      <c r="D207" s="614" t="s">
        <v>149</v>
      </c>
      <c r="E207" s="613" t="s">
        <v>9</v>
      </c>
      <c r="F207" s="613" t="s">
        <v>20</v>
      </c>
      <c r="G207" s="873">
        <v>2</v>
      </c>
      <c r="H207" s="882"/>
      <c r="I207" s="320"/>
      <c r="J207" s="320"/>
      <c r="K207" s="891"/>
      <c r="L207" s="904"/>
      <c r="M207" s="742"/>
      <c r="N207" s="742"/>
      <c r="O207" s="527" t="s">
        <v>2586</v>
      </c>
      <c r="P207" s="920"/>
      <c r="Q207" s="751"/>
      <c r="R207" s="751"/>
      <c r="S207" s="922"/>
      <c r="T207" s="947"/>
      <c r="U207" s="595"/>
      <c r="V207" s="595"/>
      <c r="W207" s="793"/>
      <c r="X207" s="965"/>
      <c r="Y207" s="811"/>
      <c r="Z207" s="811"/>
      <c r="AA207" s="156"/>
      <c r="AB207" s="430"/>
      <c r="AC207" s="154"/>
      <c r="AD207" s="154"/>
      <c r="AE207" s="156"/>
      <c r="AF207" s="430"/>
      <c r="AG207" s="154"/>
      <c r="AH207" s="154"/>
      <c r="AI207" s="156"/>
    </row>
    <row r="208" spans="1:35" ht="131.1" hidden="1" customHeight="1" x14ac:dyDescent="0.25">
      <c r="A208" s="173"/>
      <c r="B208" s="642">
        <v>2</v>
      </c>
      <c r="C208" s="643" t="s">
        <v>150</v>
      </c>
      <c r="D208" s="644" t="s">
        <v>1405</v>
      </c>
      <c r="E208" s="643" t="s">
        <v>12</v>
      </c>
      <c r="F208" s="643" t="s">
        <v>204</v>
      </c>
      <c r="G208" s="873">
        <v>1</v>
      </c>
      <c r="H208" s="882"/>
      <c r="I208" s="320"/>
      <c r="J208" s="320"/>
      <c r="K208" s="891"/>
      <c r="L208" s="904"/>
      <c r="M208" s="742"/>
      <c r="N208" s="742"/>
      <c r="O208" s="527" t="s">
        <v>2587</v>
      </c>
      <c r="P208" s="920"/>
      <c r="Q208" s="751"/>
      <c r="R208" s="755">
        <v>1</v>
      </c>
      <c r="S208" s="563" t="s">
        <v>2913</v>
      </c>
      <c r="T208" s="947"/>
      <c r="U208" s="595"/>
      <c r="V208" s="595"/>
      <c r="W208" s="793" t="s">
        <v>3677</v>
      </c>
      <c r="X208" s="965"/>
      <c r="Y208" s="811"/>
      <c r="Z208" s="811"/>
      <c r="AA208" s="838" t="s">
        <v>3846</v>
      </c>
      <c r="AB208" s="430"/>
      <c r="AC208" s="154"/>
      <c r="AD208" s="154"/>
      <c r="AE208" s="156"/>
      <c r="AF208" s="430"/>
      <c r="AG208" s="154"/>
      <c r="AH208" s="154"/>
      <c r="AI208" s="156"/>
    </row>
    <row r="209" spans="1:35" ht="60" hidden="1" customHeight="1" x14ac:dyDescent="0.25">
      <c r="A209" s="173"/>
      <c r="B209" s="612">
        <v>2</v>
      </c>
      <c r="C209" s="613" t="s">
        <v>144</v>
      </c>
      <c r="D209" s="614" t="s">
        <v>151</v>
      </c>
      <c r="E209" s="613" t="s">
        <v>9</v>
      </c>
      <c r="F209" s="613" t="s">
        <v>20</v>
      </c>
      <c r="G209" s="873">
        <v>2</v>
      </c>
      <c r="H209" s="882"/>
      <c r="I209" s="320"/>
      <c r="J209" s="320"/>
      <c r="K209" s="891"/>
      <c r="L209" s="904"/>
      <c r="M209" s="742"/>
      <c r="N209" s="742"/>
      <c r="O209" s="527" t="s">
        <v>2586</v>
      </c>
      <c r="P209" s="919">
        <v>0.25</v>
      </c>
      <c r="Q209" s="748"/>
      <c r="R209" s="748"/>
      <c r="S209" s="563" t="s">
        <v>2800</v>
      </c>
      <c r="T209" s="947"/>
      <c r="U209" s="595"/>
      <c r="V209" s="595"/>
      <c r="W209" s="793"/>
      <c r="X209" s="965"/>
      <c r="Y209" s="811"/>
      <c r="Z209" s="811"/>
      <c r="AA209" s="156"/>
      <c r="AB209" s="430"/>
      <c r="AC209" s="154"/>
      <c r="AD209" s="154"/>
      <c r="AE209" s="156"/>
      <c r="AF209" s="430"/>
      <c r="AG209" s="154"/>
      <c r="AH209" s="154"/>
      <c r="AI209" s="156"/>
    </row>
    <row r="210" spans="1:35" ht="105.6" hidden="1" customHeight="1" x14ac:dyDescent="0.25">
      <c r="A210" s="173"/>
      <c r="B210" s="640">
        <v>2</v>
      </c>
      <c r="C210" s="621" t="s">
        <v>153</v>
      </c>
      <c r="D210" s="641" t="s">
        <v>154</v>
      </c>
      <c r="E210" s="619" t="s">
        <v>979</v>
      </c>
      <c r="F210" s="621" t="s">
        <v>155</v>
      </c>
      <c r="G210" s="873">
        <v>2</v>
      </c>
      <c r="H210" s="882"/>
      <c r="I210" s="320"/>
      <c r="J210" s="320"/>
      <c r="K210" s="891"/>
      <c r="L210" s="904"/>
      <c r="M210" s="742"/>
      <c r="N210" s="742"/>
      <c r="O210" s="562" t="s">
        <v>2587</v>
      </c>
      <c r="P210" s="920"/>
      <c r="Q210" s="751"/>
      <c r="R210" s="751"/>
      <c r="S210" s="562" t="s">
        <v>2706</v>
      </c>
      <c r="T210" s="947"/>
      <c r="U210" s="595"/>
      <c r="V210" s="595"/>
      <c r="W210" s="949" t="s">
        <v>2706</v>
      </c>
      <c r="X210" s="965"/>
      <c r="Y210" s="811"/>
      <c r="Z210" s="811"/>
      <c r="AA210" s="799" t="s">
        <v>4009</v>
      </c>
      <c r="AB210" s="430"/>
      <c r="AC210" s="154"/>
      <c r="AD210" s="154"/>
      <c r="AE210" s="156"/>
      <c r="AF210" s="430"/>
      <c r="AG210" s="154"/>
      <c r="AH210" s="154"/>
      <c r="AI210" s="156"/>
    </row>
    <row r="211" spans="1:35" ht="60" hidden="1" customHeight="1" x14ac:dyDescent="0.25">
      <c r="A211" s="173"/>
      <c r="B211" s="612">
        <v>2</v>
      </c>
      <c r="C211" s="613" t="s">
        <v>144</v>
      </c>
      <c r="D211" s="614" t="s">
        <v>1012</v>
      </c>
      <c r="E211" s="613" t="s">
        <v>9</v>
      </c>
      <c r="F211" s="613" t="s">
        <v>20</v>
      </c>
      <c r="G211" s="873">
        <v>2</v>
      </c>
      <c r="H211" s="882"/>
      <c r="I211" s="320"/>
      <c r="J211" s="320"/>
      <c r="K211" s="891"/>
      <c r="L211" s="904"/>
      <c r="M211" s="742"/>
      <c r="N211" s="742"/>
      <c r="O211" s="883" t="s">
        <v>2586</v>
      </c>
      <c r="P211" s="920"/>
      <c r="Q211" s="748"/>
      <c r="R211" s="749">
        <v>0.9</v>
      </c>
      <c r="S211" s="563" t="s">
        <v>2801</v>
      </c>
      <c r="T211" s="947"/>
      <c r="U211" s="595"/>
      <c r="V211" s="595"/>
      <c r="W211" s="793"/>
      <c r="X211" s="965"/>
      <c r="Y211" s="811"/>
      <c r="Z211" s="811"/>
      <c r="AA211" s="156"/>
      <c r="AB211" s="430"/>
      <c r="AC211" s="154"/>
      <c r="AD211" s="154"/>
      <c r="AE211" s="156"/>
      <c r="AF211" s="430"/>
      <c r="AG211" s="154"/>
      <c r="AH211" s="154"/>
      <c r="AI211" s="156"/>
    </row>
    <row r="212" spans="1:35" ht="60" hidden="1" customHeight="1" x14ac:dyDescent="0.25">
      <c r="A212" s="173"/>
      <c r="B212" s="612">
        <v>2</v>
      </c>
      <c r="C212" s="613" t="s">
        <v>156</v>
      </c>
      <c r="D212" s="614" t="s">
        <v>157</v>
      </c>
      <c r="E212" s="613" t="s">
        <v>9</v>
      </c>
      <c r="F212" s="613" t="s">
        <v>20</v>
      </c>
      <c r="G212" s="873">
        <v>1</v>
      </c>
      <c r="H212" s="882"/>
      <c r="I212" s="320"/>
      <c r="J212" s="320"/>
      <c r="K212" s="891"/>
      <c r="L212" s="904"/>
      <c r="M212" s="742"/>
      <c r="N212" s="742"/>
      <c r="O212" s="883" t="s">
        <v>2587</v>
      </c>
      <c r="P212" s="920"/>
      <c r="Q212" s="748"/>
      <c r="R212" s="748"/>
      <c r="S212" s="922"/>
      <c r="T212" s="947"/>
      <c r="U212" s="595"/>
      <c r="V212" s="595"/>
      <c r="W212" s="793"/>
      <c r="X212" s="965"/>
      <c r="Y212" s="811"/>
      <c r="Z212" s="811"/>
      <c r="AA212" s="156"/>
      <c r="AB212" s="430"/>
      <c r="AC212" s="154"/>
      <c r="AD212" s="154"/>
      <c r="AE212" s="156"/>
      <c r="AF212" s="430"/>
      <c r="AG212" s="154"/>
      <c r="AH212" s="154"/>
      <c r="AI212" s="156"/>
    </row>
    <row r="213" spans="1:35" ht="80.099999999999994" hidden="1" customHeight="1" x14ac:dyDescent="0.25">
      <c r="A213" s="173"/>
      <c r="B213" s="612">
        <v>2</v>
      </c>
      <c r="C213" s="613" t="s">
        <v>144</v>
      </c>
      <c r="D213" s="614" t="s">
        <v>158</v>
      </c>
      <c r="E213" s="613" t="s">
        <v>9</v>
      </c>
      <c r="F213" s="613" t="s">
        <v>20</v>
      </c>
      <c r="G213" s="873">
        <v>2</v>
      </c>
      <c r="H213" s="886"/>
      <c r="I213" s="320"/>
      <c r="J213" s="320"/>
      <c r="K213" s="891"/>
      <c r="L213" s="904"/>
      <c r="M213" s="742"/>
      <c r="N213" s="742"/>
      <c r="O213" s="883" t="s">
        <v>2586</v>
      </c>
      <c r="P213" s="919">
        <v>0.24</v>
      </c>
      <c r="Q213" s="748"/>
      <c r="R213" s="748"/>
      <c r="S213" s="563" t="s">
        <v>2802</v>
      </c>
      <c r="T213" s="947"/>
      <c r="U213" s="595"/>
      <c r="V213" s="595"/>
      <c r="W213" s="793"/>
      <c r="X213" s="965"/>
      <c r="Y213" s="811"/>
      <c r="Z213" s="811"/>
      <c r="AA213" s="156"/>
      <c r="AB213" s="430"/>
      <c r="AC213" s="154"/>
      <c r="AD213" s="154"/>
      <c r="AE213" s="156"/>
      <c r="AF213" s="430"/>
      <c r="AG213" s="154"/>
      <c r="AH213" s="154"/>
      <c r="AI213" s="156"/>
    </row>
    <row r="214" spans="1:35" ht="60" hidden="1" customHeight="1" x14ac:dyDescent="0.25">
      <c r="A214" s="173"/>
      <c r="B214" s="615">
        <v>2</v>
      </c>
      <c r="C214" s="616" t="s">
        <v>159</v>
      </c>
      <c r="D214" s="617" t="s">
        <v>1013</v>
      </c>
      <c r="E214" s="616" t="s">
        <v>10</v>
      </c>
      <c r="F214" s="616" t="s">
        <v>1874</v>
      </c>
      <c r="G214" s="873">
        <v>1</v>
      </c>
      <c r="H214" s="882"/>
      <c r="I214" s="320"/>
      <c r="J214" s="320"/>
      <c r="K214" s="891"/>
      <c r="L214" s="904"/>
      <c r="M214" s="742"/>
      <c r="N214" s="742"/>
      <c r="O214" s="883" t="s">
        <v>2587</v>
      </c>
      <c r="P214" s="924"/>
      <c r="Q214" s="751"/>
      <c r="R214" s="751"/>
      <c r="S214" s="562" t="s">
        <v>2720</v>
      </c>
      <c r="T214" s="947"/>
      <c r="U214" s="595"/>
      <c r="V214" s="595"/>
      <c r="W214" s="949" t="s">
        <v>2720</v>
      </c>
      <c r="X214" s="965"/>
      <c r="Y214" s="811"/>
      <c r="Z214" s="811"/>
      <c r="AA214" s="843" t="s">
        <v>2720</v>
      </c>
      <c r="AB214" s="430"/>
      <c r="AC214" s="154"/>
      <c r="AD214" s="154"/>
      <c r="AE214" s="156"/>
      <c r="AF214" s="430"/>
      <c r="AG214" s="154"/>
      <c r="AH214" s="154"/>
      <c r="AI214" s="156"/>
    </row>
    <row r="215" spans="1:35" ht="60" hidden="1" customHeight="1" x14ac:dyDescent="0.25">
      <c r="A215" s="173"/>
      <c r="B215" s="612">
        <v>2</v>
      </c>
      <c r="C215" s="613" t="s">
        <v>144</v>
      </c>
      <c r="D215" s="614" t="s">
        <v>1014</v>
      </c>
      <c r="E215" s="613" t="s">
        <v>9</v>
      </c>
      <c r="F215" s="613" t="s">
        <v>20</v>
      </c>
      <c r="G215" s="873">
        <v>2</v>
      </c>
      <c r="H215" s="882"/>
      <c r="I215" s="320"/>
      <c r="J215" s="320"/>
      <c r="K215" s="891"/>
      <c r="L215" s="904"/>
      <c r="M215" s="742"/>
      <c r="N215" s="742"/>
      <c r="O215" s="883"/>
      <c r="P215" s="919">
        <v>0.24</v>
      </c>
      <c r="Q215" s="748"/>
      <c r="R215" s="748"/>
      <c r="S215" s="563" t="s">
        <v>2803</v>
      </c>
      <c r="T215" s="947"/>
      <c r="U215" s="595"/>
      <c r="V215" s="595"/>
      <c r="W215" s="793"/>
      <c r="X215" s="965"/>
      <c r="Y215" s="811"/>
      <c r="Z215" s="811"/>
      <c r="AA215" s="156"/>
      <c r="AB215" s="430"/>
      <c r="AC215" s="154"/>
      <c r="AD215" s="154"/>
      <c r="AE215" s="156"/>
      <c r="AF215" s="430"/>
      <c r="AG215" s="154"/>
      <c r="AH215" s="154"/>
      <c r="AI215" s="156"/>
    </row>
    <row r="216" spans="1:35" ht="60" hidden="1" customHeight="1" x14ac:dyDescent="0.25">
      <c r="A216" s="173"/>
      <c r="B216" s="642">
        <v>2</v>
      </c>
      <c r="C216" s="643" t="s">
        <v>150</v>
      </c>
      <c r="D216" s="644" t="s">
        <v>1015</v>
      </c>
      <c r="E216" s="643" t="s">
        <v>12</v>
      </c>
      <c r="F216" s="643" t="s">
        <v>204</v>
      </c>
      <c r="G216" s="873">
        <v>1</v>
      </c>
      <c r="H216" s="884"/>
      <c r="I216" s="320"/>
      <c r="J216" s="320"/>
      <c r="K216" s="891" t="s">
        <v>2438</v>
      </c>
      <c r="L216" s="904"/>
      <c r="M216" s="742"/>
      <c r="N216" s="742"/>
      <c r="O216" s="527" t="s">
        <v>1894</v>
      </c>
      <c r="P216" s="920"/>
      <c r="Q216" s="751"/>
      <c r="R216" s="751"/>
      <c r="S216" s="922"/>
      <c r="T216" s="947"/>
      <c r="U216" s="595"/>
      <c r="V216" s="595"/>
      <c r="W216" s="793" t="s">
        <v>3678</v>
      </c>
      <c r="X216" s="965"/>
      <c r="Y216" s="811"/>
      <c r="Z216" s="811"/>
      <c r="AA216" s="838" t="s">
        <v>3678</v>
      </c>
      <c r="AB216" s="430"/>
      <c r="AC216" s="154"/>
      <c r="AD216" s="154"/>
      <c r="AE216" s="156"/>
      <c r="AF216" s="430"/>
      <c r="AG216" s="154"/>
      <c r="AH216" s="154"/>
      <c r="AI216" s="156"/>
    </row>
    <row r="217" spans="1:35" ht="96" hidden="1" customHeight="1" x14ac:dyDescent="0.25">
      <c r="A217" s="173"/>
      <c r="B217" s="627">
        <v>2</v>
      </c>
      <c r="C217" s="628" t="s">
        <v>150</v>
      </c>
      <c r="D217" s="629" t="s">
        <v>160</v>
      </c>
      <c r="E217" s="628" t="s">
        <v>126</v>
      </c>
      <c r="F217" s="628" t="s">
        <v>1267</v>
      </c>
      <c r="G217" s="873">
        <v>1</v>
      </c>
      <c r="H217" s="882"/>
      <c r="I217" s="320"/>
      <c r="J217" s="320"/>
      <c r="K217" s="891"/>
      <c r="L217" s="904"/>
      <c r="M217" s="742"/>
      <c r="N217" s="742"/>
      <c r="O217" s="527" t="s">
        <v>2451</v>
      </c>
      <c r="P217" s="920"/>
      <c r="Q217" s="751"/>
      <c r="R217" s="749">
        <v>0.6</v>
      </c>
      <c r="S217" s="519" t="s">
        <v>3188</v>
      </c>
      <c r="T217" s="947"/>
      <c r="U217" s="595"/>
      <c r="V217" s="595"/>
      <c r="W217" s="793"/>
      <c r="X217" s="968">
        <v>0.48</v>
      </c>
      <c r="Y217" s="814"/>
      <c r="Z217" s="814"/>
      <c r="AA217" s="836" t="s">
        <v>4271</v>
      </c>
      <c r="AB217" s="430"/>
      <c r="AC217" s="154"/>
      <c r="AD217" s="154"/>
      <c r="AE217" s="156"/>
      <c r="AF217" s="430"/>
      <c r="AG217" s="154"/>
      <c r="AH217" s="154"/>
      <c r="AI217" s="156"/>
    </row>
    <row r="218" spans="1:35" ht="57" hidden="1" customHeight="1" x14ac:dyDescent="0.25">
      <c r="A218" s="173"/>
      <c r="B218" s="627">
        <v>2</v>
      </c>
      <c r="C218" s="628" t="s">
        <v>150</v>
      </c>
      <c r="D218" s="629" t="s">
        <v>161</v>
      </c>
      <c r="E218" s="628" t="s">
        <v>126</v>
      </c>
      <c r="F218" s="628" t="s">
        <v>1267</v>
      </c>
      <c r="G218" s="873">
        <v>1</v>
      </c>
      <c r="H218" s="882"/>
      <c r="I218" s="320"/>
      <c r="J218" s="320"/>
      <c r="K218" s="891"/>
      <c r="L218" s="904"/>
      <c r="M218" s="742"/>
      <c r="N218" s="742"/>
      <c r="O218" s="527" t="s">
        <v>2452</v>
      </c>
      <c r="P218" s="920"/>
      <c r="Q218" s="751"/>
      <c r="R218" s="749">
        <v>0.6</v>
      </c>
      <c r="S218" s="519" t="s">
        <v>3206</v>
      </c>
      <c r="T218" s="947"/>
      <c r="U218" s="595"/>
      <c r="V218" s="595"/>
      <c r="W218" s="793"/>
      <c r="X218" s="966">
        <v>0.1</v>
      </c>
      <c r="Y218" s="814"/>
      <c r="Z218" s="814"/>
      <c r="AA218" s="837" t="s">
        <v>4196</v>
      </c>
      <c r="AB218" s="430"/>
      <c r="AC218" s="154"/>
      <c r="AD218" s="154"/>
      <c r="AE218" s="156"/>
      <c r="AF218" s="430"/>
      <c r="AG218" s="154"/>
      <c r="AH218" s="154"/>
      <c r="AI218" s="156"/>
    </row>
    <row r="219" spans="1:35" ht="2.4500000000000002" hidden="1" customHeight="1" x14ac:dyDescent="0.25">
      <c r="A219" s="173"/>
      <c r="B219" s="612">
        <v>2</v>
      </c>
      <c r="C219" s="613" t="s">
        <v>144</v>
      </c>
      <c r="D219" s="614" t="s">
        <v>1406</v>
      </c>
      <c r="E219" s="613" t="s">
        <v>23</v>
      </c>
      <c r="F219" s="613" t="s">
        <v>20</v>
      </c>
      <c r="G219" s="873">
        <v>2</v>
      </c>
      <c r="H219" s="882"/>
      <c r="I219" s="320"/>
      <c r="J219" s="320"/>
      <c r="K219" s="891"/>
      <c r="L219" s="904"/>
      <c r="M219" s="742"/>
      <c r="N219" s="742"/>
      <c r="O219" s="883"/>
      <c r="P219" s="920"/>
      <c r="Q219" s="751"/>
      <c r="R219" s="751"/>
      <c r="S219" s="922"/>
      <c r="T219" s="947"/>
      <c r="U219" s="595"/>
      <c r="V219" s="595"/>
      <c r="W219" s="793"/>
      <c r="X219" s="965"/>
      <c r="Y219" s="811"/>
      <c r="Z219" s="811"/>
      <c r="AA219" s="156"/>
      <c r="AB219" s="430"/>
      <c r="AC219" s="154"/>
      <c r="AD219" s="154"/>
      <c r="AE219" s="156"/>
      <c r="AF219" s="430"/>
      <c r="AG219" s="154"/>
      <c r="AH219" s="154"/>
      <c r="AI219" s="156"/>
    </row>
    <row r="220" spans="1:35" ht="60" hidden="1" customHeight="1" x14ac:dyDescent="0.25">
      <c r="A220" s="173"/>
      <c r="B220" s="648">
        <v>2</v>
      </c>
      <c r="C220" s="649" t="s">
        <v>162</v>
      </c>
      <c r="D220" s="650" t="s">
        <v>163</v>
      </c>
      <c r="E220" s="613" t="s">
        <v>123</v>
      </c>
      <c r="F220" s="613" t="s">
        <v>20</v>
      </c>
      <c r="G220" s="874">
        <v>2</v>
      </c>
      <c r="H220" s="882"/>
      <c r="I220" s="320"/>
      <c r="J220" s="320"/>
      <c r="K220" s="891"/>
      <c r="L220" s="904"/>
      <c r="M220" s="742"/>
      <c r="N220" s="742"/>
      <c r="O220" s="883"/>
      <c r="P220" s="920"/>
      <c r="Q220" s="751"/>
      <c r="R220" s="751"/>
      <c r="S220" s="922"/>
      <c r="T220" s="947"/>
      <c r="U220" s="595"/>
      <c r="V220" s="595"/>
      <c r="W220" s="793"/>
      <c r="X220" s="965"/>
      <c r="Y220" s="811"/>
      <c r="Z220" s="811"/>
      <c r="AA220" s="156"/>
      <c r="AB220" s="430"/>
      <c r="AC220" s="154"/>
      <c r="AD220" s="154"/>
      <c r="AE220" s="156"/>
      <c r="AF220" s="430"/>
      <c r="AG220" s="154"/>
      <c r="AH220" s="154"/>
      <c r="AI220" s="156"/>
    </row>
    <row r="221" spans="1:35" ht="50.25" hidden="1" customHeight="1" x14ac:dyDescent="0.25">
      <c r="A221" s="173"/>
      <c r="B221" s="612">
        <v>2</v>
      </c>
      <c r="C221" s="613" t="s">
        <v>164</v>
      </c>
      <c r="D221" s="614" t="s">
        <v>165</v>
      </c>
      <c r="E221" s="613" t="s">
        <v>9</v>
      </c>
      <c r="F221" s="613" t="s">
        <v>20</v>
      </c>
      <c r="G221" s="873">
        <v>1</v>
      </c>
      <c r="H221" s="882"/>
      <c r="I221" s="320"/>
      <c r="J221" s="320"/>
      <c r="K221" s="891"/>
      <c r="L221" s="904"/>
      <c r="M221" s="742"/>
      <c r="N221" s="742"/>
      <c r="O221" s="527"/>
      <c r="P221" s="920"/>
      <c r="Q221" s="751"/>
      <c r="R221" s="751"/>
      <c r="S221" s="922"/>
      <c r="T221" s="947"/>
      <c r="U221" s="595"/>
      <c r="V221" s="595"/>
      <c r="W221" s="793"/>
      <c r="X221" s="965"/>
      <c r="Y221" s="811"/>
      <c r="Z221" s="811"/>
      <c r="AA221" s="156"/>
      <c r="AB221" s="430"/>
      <c r="AC221" s="154"/>
      <c r="AD221" s="154"/>
      <c r="AE221" s="156"/>
      <c r="AF221" s="430"/>
      <c r="AG221" s="154"/>
      <c r="AH221" s="154"/>
      <c r="AI221" s="156"/>
    </row>
    <row r="222" spans="1:35" ht="60" hidden="1" customHeight="1" x14ac:dyDescent="0.25">
      <c r="A222" s="173"/>
      <c r="B222" s="640">
        <v>2</v>
      </c>
      <c r="C222" s="621" t="s">
        <v>166</v>
      </c>
      <c r="D222" s="641" t="s">
        <v>1016</v>
      </c>
      <c r="E222" s="621" t="s">
        <v>3373</v>
      </c>
      <c r="F222" s="621" t="s">
        <v>3372</v>
      </c>
      <c r="G222" s="873">
        <v>0</v>
      </c>
      <c r="H222" s="882"/>
      <c r="I222" s="320"/>
      <c r="J222" s="320"/>
      <c r="K222" s="891" t="s">
        <v>2664</v>
      </c>
      <c r="L222" s="904"/>
      <c r="M222" s="742"/>
      <c r="N222" s="742"/>
      <c r="O222" s="527" t="s">
        <v>2664</v>
      </c>
      <c r="P222" s="920"/>
      <c r="Q222" s="751"/>
      <c r="R222" s="751"/>
      <c r="S222" s="922" t="s">
        <v>3315</v>
      </c>
      <c r="T222" s="947" t="s">
        <v>3352</v>
      </c>
      <c r="U222" s="595" t="s">
        <v>3352</v>
      </c>
      <c r="V222" s="595" t="s">
        <v>3352</v>
      </c>
      <c r="W222" s="792" t="s">
        <v>3374</v>
      </c>
      <c r="X222" s="965"/>
      <c r="Y222" s="811"/>
      <c r="Z222" s="811"/>
      <c r="AA222" s="156"/>
      <c r="AB222" s="430"/>
      <c r="AC222" s="154"/>
      <c r="AD222" s="154"/>
      <c r="AE222" s="156"/>
      <c r="AF222" s="430"/>
      <c r="AG222" s="154"/>
      <c r="AH222" s="154"/>
      <c r="AI222" s="156"/>
    </row>
    <row r="223" spans="1:35" ht="60" hidden="1" customHeight="1" x14ac:dyDescent="0.25">
      <c r="A223" s="173"/>
      <c r="B223" s="622">
        <v>2</v>
      </c>
      <c r="C223" s="623" t="s">
        <v>150</v>
      </c>
      <c r="D223" s="624" t="s">
        <v>167</v>
      </c>
      <c r="E223" s="623" t="s">
        <v>984</v>
      </c>
      <c r="F223" s="623" t="s">
        <v>2178</v>
      </c>
      <c r="G223" s="873">
        <v>1</v>
      </c>
      <c r="H223" s="884"/>
      <c r="I223" s="320"/>
      <c r="J223" s="320"/>
      <c r="K223" s="891" t="s">
        <v>2262</v>
      </c>
      <c r="L223" s="904"/>
      <c r="M223" s="742"/>
      <c r="N223" s="742"/>
      <c r="O223" s="527"/>
      <c r="P223" s="920"/>
      <c r="Q223" s="751"/>
      <c r="R223" s="751"/>
      <c r="S223" s="922"/>
      <c r="T223" s="947"/>
      <c r="U223" s="595"/>
      <c r="V223" s="595"/>
      <c r="W223" s="793"/>
      <c r="X223" s="965"/>
      <c r="Y223" s="811"/>
      <c r="Z223" s="811"/>
      <c r="AA223" s="156"/>
      <c r="AB223" s="430"/>
      <c r="AC223" s="154"/>
      <c r="AD223" s="154"/>
      <c r="AE223" s="156"/>
      <c r="AF223" s="430"/>
      <c r="AG223" s="154"/>
      <c r="AH223" s="154"/>
      <c r="AI223" s="156"/>
    </row>
    <row r="224" spans="1:35" ht="87" hidden="1" customHeight="1" x14ac:dyDescent="0.25">
      <c r="A224" s="173"/>
      <c r="B224" s="640">
        <v>2</v>
      </c>
      <c r="C224" s="621" t="s">
        <v>150</v>
      </c>
      <c r="D224" s="641" t="s">
        <v>168</v>
      </c>
      <c r="E224" s="621" t="s">
        <v>122</v>
      </c>
      <c r="F224" s="621" t="s">
        <v>2164</v>
      </c>
      <c r="G224" s="873">
        <v>1</v>
      </c>
      <c r="H224" s="882"/>
      <c r="I224" s="320"/>
      <c r="J224" s="320"/>
      <c r="K224" s="891"/>
      <c r="L224" s="904"/>
      <c r="M224" s="742"/>
      <c r="N224" s="742"/>
      <c r="O224" s="527"/>
      <c r="P224" s="919">
        <v>0.16</v>
      </c>
      <c r="Q224" s="748"/>
      <c r="R224" s="751"/>
      <c r="S224" s="922" t="s">
        <v>3300</v>
      </c>
      <c r="T224" s="947"/>
      <c r="U224" s="595"/>
      <c r="V224" s="776">
        <v>0.6</v>
      </c>
      <c r="W224" s="792" t="s">
        <v>3301</v>
      </c>
      <c r="X224" s="965"/>
      <c r="Y224" s="811"/>
      <c r="Z224" s="811"/>
      <c r="AA224" s="156"/>
      <c r="AB224" s="430"/>
      <c r="AC224" s="154"/>
      <c r="AD224" s="154"/>
      <c r="AE224" s="156"/>
      <c r="AF224" s="430"/>
      <c r="AG224" s="154"/>
      <c r="AH224" s="154"/>
      <c r="AI224" s="156"/>
    </row>
    <row r="225" spans="1:35" ht="60" hidden="1" customHeight="1" x14ac:dyDescent="0.25">
      <c r="A225" s="173"/>
      <c r="B225" s="612">
        <v>2</v>
      </c>
      <c r="C225" s="613" t="s">
        <v>135</v>
      </c>
      <c r="D225" s="614" t="s">
        <v>169</v>
      </c>
      <c r="E225" s="613" t="s">
        <v>9</v>
      </c>
      <c r="F225" s="613" t="s">
        <v>20</v>
      </c>
      <c r="G225" s="873">
        <v>1</v>
      </c>
      <c r="H225" s="882"/>
      <c r="I225" s="320"/>
      <c r="J225" s="320"/>
      <c r="K225" s="891"/>
      <c r="L225" s="904"/>
      <c r="M225" s="742"/>
      <c r="N225" s="742"/>
      <c r="O225" s="527"/>
      <c r="P225" s="920"/>
      <c r="Q225" s="751"/>
      <c r="R225" s="751"/>
      <c r="S225" s="922"/>
      <c r="T225" s="947"/>
      <c r="U225" s="595"/>
      <c r="V225" s="595"/>
      <c r="W225" s="793"/>
      <c r="X225" s="965"/>
      <c r="Y225" s="811"/>
      <c r="Z225" s="811"/>
      <c r="AA225" s="156"/>
      <c r="AB225" s="430"/>
      <c r="AC225" s="154"/>
      <c r="AD225" s="154"/>
      <c r="AE225" s="156"/>
      <c r="AF225" s="430"/>
      <c r="AG225" s="154"/>
      <c r="AH225" s="154"/>
      <c r="AI225" s="156"/>
    </row>
    <row r="226" spans="1:35" ht="60" hidden="1" customHeight="1" x14ac:dyDescent="0.25">
      <c r="A226" s="173"/>
      <c r="B226" s="648">
        <v>2</v>
      </c>
      <c r="C226" s="649" t="s">
        <v>1407</v>
      </c>
      <c r="D226" s="650" t="s">
        <v>1408</v>
      </c>
      <c r="E226" s="613" t="s">
        <v>9</v>
      </c>
      <c r="F226" s="613" t="s">
        <v>20</v>
      </c>
      <c r="G226" s="874">
        <v>1</v>
      </c>
      <c r="H226" s="882"/>
      <c r="I226" s="320"/>
      <c r="J226" s="320"/>
      <c r="K226" s="891"/>
      <c r="L226" s="904"/>
      <c r="M226" s="742"/>
      <c r="N226" s="742"/>
      <c r="O226" s="527"/>
      <c r="P226" s="920"/>
      <c r="Q226" s="751"/>
      <c r="R226" s="751"/>
      <c r="S226" s="922"/>
      <c r="T226" s="947"/>
      <c r="U226" s="595"/>
      <c r="V226" s="595"/>
      <c r="W226" s="793"/>
      <c r="X226" s="965"/>
      <c r="Y226" s="811"/>
      <c r="Z226" s="811"/>
      <c r="AA226" s="156"/>
      <c r="AB226" s="430"/>
      <c r="AC226" s="154"/>
      <c r="AD226" s="154"/>
      <c r="AE226" s="156"/>
      <c r="AF226" s="430"/>
      <c r="AG226" s="154"/>
      <c r="AH226" s="154"/>
      <c r="AI226" s="156"/>
    </row>
    <row r="227" spans="1:35" ht="60" hidden="1" customHeight="1" x14ac:dyDescent="0.25">
      <c r="A227" s="173"/>
      <c r="B227" s="648">
        <v>2</v>
      </c>
      <c r="C227" s="649" t="s">
        <v>150</v>
      </c>
      <c r="D227" s="650" t="s">
        <v>1409</v>
      </c>
      <c r="E227" s="613" t="s">
        <v>9</v>
      </c>
      <c r="F227" s="613" t="s">
        <v>20</v>
      </c>
      <c r="G227" s="874">
        <v>1</v>
      </c>
      <c r="H227" s="882"/>
      <c r="I227" s="320"/>
      <c r="J227" s="320"/>
      <c r="K227" s="891"/>
      <c r="L227" s="904"/>
      <c r="M227" s="742"/>
      <c r="N227" s="742"/>
      <c r="O227" s="527" t="s">
        <v>2391</v>
      </c>
      <c r="P227" s="920"/>
      <c r="Q227" s="751"/>
      <c r="R227" s="751"/>
      <c r="S227" s="922"/>
      <c r="T227" s="947"/>
      <c r="U227" s="595"/>
      <c r="V227" s="595"/>
      <c r="W227" s="793"/>
      <c r="X227" s="965"/>
      <c r="Y227" s="811"/>
      <c r="Z227" s="811"/>
      <c r="AA227" s="831" t="s">
        <v>4284</v>
      </c>
      <c r="AB227" s="430"/>
      <c r="AC227" s="154"/>
      <c r="AD227" s="154"/>
      <c r="AE227" s="156"/>
      <c r="AF227" s="430"/>
      <c r="AG227" s="154"/>
      <c r="AH227" s="154"/>
      <c r="AI227" s="156"/>
    </row>
    <row r="228" spans="1:35" ht="60" hidden="1" customHeight="1" x14ac:dyDescent="0.25">
      <c r="A228" s="173"/>
      <c r="B228" s="637">
        <v>2</v>
      </c>
      <c r="C228" s="638" t="s">
        <v>135</v>
      </c>
      <c r="D228" s="639" t="s">
        <v>171</v>
      </c>
      <c r="E228" s="638" t="s">
        <v>11</v>
      </c>
      <c r="F228" s="638" t="s">
        <v>2181</v>
      </c>
      <c r="G228" s="873">
        <v>1</v>
      </c>
      <c r="H228" s="882"/>
      <c r="I228" s="320"/>
      <c r="J228" s="320"/>
      <c r="K228" s="891"/>
      <c r="L228" s="904"/>
      <c r="M228" s="742"/>
      <c r="N228" s="742"/>
      <c r="O228" s="527"/>
      <c r="P228" s="920"/>
      <c r="Q228" s="751"/>
      <c r="R228" s="751"/>
      <c r="S228" s="922"/>
      <c r="T228" s="947"/>
      <c r="U228" s="595"/>
      <c r="V228" s="595"/>
      <c r="W228" s="793"/>
      <c r="X228" s="965"/>
      <c r="Y228" s="811"/>
      <c r="Z228" s="811"/>
      <c r="AA228" s="844" t="s">
        <v>4070</v>
      </c>
      <c r="AB228" s="430"/>
      <c r="AC228" s="154"/>
      <c r="AD228" s="154"/>
      <c r="AE228" s="156"/>
      <c r="AF228" s="430"/>
      <c r="AG228" s="154"/>
      <c r="AH228" s="154"/>
      <c r="AI228" s="156"/>
    </row>
    <row r="229" spans="1:35" ht="82.9" hidden="1" customHeight="1" x14ac:dyDescent="0.25">
      <c r="A229" s="173"/>
      <c r="B229" s="640">
        <v>2</v>
      </c>
      <c r="C229" s="625" t="s">
        <v>135</v>
      </c>
      <c r="D229" s="626" t="s">
        <v>172</v>
      </c>
      <c r="E229" s="625" t="s">
        <v>122</v>
      </c>
      <c r="F229" s="625" t="s">
        <v>628</v>
      </c>
      <c r="G229" s="873">
        <v>2</v>
      </c>
      <c r="H229" s="882"/>
      <c r="I229" s="320"/>
      <c r="J229" s="320"/>
      <c r="K229" s="407" t="s">
        <v>2324</v>
      </c>
      <c r="L229" s="904"/>
      <c r="M229" s="742"/>
      <c r="N229" s="742"/>
      <c r="O229" s="527"/>
      <c r="P229" s="920"/>
      <c r="Q229" s="751"/>
      <c r="R229" s="751"/>
      <c r="S229" s="922"/>
      <c r="T229" s="947"/>
      <c r="U229" s="595"/>
      <c r="V229" s="595"/>
      <c r="W229" s="793"/>
      <c r="X229" s="965"/>
      <c r="Y229" s="811"/>
      <c r="Z229" s="811"/>
      <c r="AA229" s="156"/>
      <c r="AB229" s="430"/>
      <c r="AC229" s="154"/>
      <c r="AD229" s="154"/>
      <c r="AE229" s="156"/>
      <c r="AF229" s="430"/>
      <c r="AG229" s="154"/>
      <c r="AH229" s="154"/>
      <c r="AI229" s="156"/>
    </row>
    <row r="230" spans="1:35" ht="91.9" hidden="1" customHeight="1" x14ac:dyDescent="0.25">
      <c r="A230" s="173"/>
      <c r="B230" s="631">
        <v>2</v>
      </c>
      <c r="C230" s="632" t="s">
        <v>150</v>
      </c>
      <c r="D230" s="633" t="s">
        <v>173</v>
      </c>
      <c r="E230" s="632" t="s">
        <v>123</v>
      </c>
      <c r="F230" s="632" t="s">
        <v>313</v>
      </c>
      <c r="G230" s="873">
        <v>2</v>
      </c>
      <c r="H230" s="882"/>
      <c r="I230" s="320"/>
      <c r="J230" s="320"/>
      <c r="K230" s="891" t="s">
        <v>2328</v>
      </c>
      <c r="L230" s="904"/>
      <c r="M230" s="742"/>
      <c r="N230" s="742"/>
      <c r="O230" s="527"/>
      <c r="P230" s="920"/>
      <c r="Q230" s="751"/>
      <c r="R230" s="751"/>
      <c r="S230" s="928" t="s">
        <v>2951</v>
      </c>
      <c r="T230" s="947"/>
      <c r="U230" s="595"/>
      <c r="V230" s="595"/>
      <c r="W230" s="793" t="s">
        <v>3474</v>
      </c>
      <c r="X230" s="965"/>
      <c r="Y230" s="811"/>
      <c r="Z230" s="811"/>
      <c r="AA230" s="804" t="s">
        <v>2328</v>
      </c>
      <c r="AB230" s="430"/>
      <c r="AC230" s="154"/>
      <c r="AD230" s="154"/>
      <c r="AE230" s="156"/>
      <c r="AF230" s="430"/>
      <c r="AG230" s="154"/>
      <c r="AH230" s="154"/>
      <c r="AI230" s="156"/>
    </row>
    <row r="231" spans="1:35" ht="140.1" hidden="1" customHeight="1" x14ac:dyDescent="0.25">
      <c r="A231" s="173"/>
      <c r="B231" s="600">
        <v>2</v>
      </c>
      <c r="C231" s="601" t="s">
        <v>144</v>
      </c>
      <c r="D231" s="603" t="s">
        <v>174</v>
      </c>
      <c r="E231" s="601" t="s">
        <v>23</v>
      </c>
      <c r="F231" s="601" t="s">
        <v>1452</v>
      </c>
      <c r="G231" s="873">
        <v>1</v>
      </c>
      <c r="H231" s="882"/>
      <c r="I231" s="320"/>
      <c r="J231" s="320"/>
      <c r="K231" s="892" t="s">
        <v>2372</v>
      </c>
      <c r="L231" s="904"/>
      <c r="M231" s="742"/>
      <c r="N231" s="742"/>
      <c r="O231" s="527"/>
      <c r="P231" s="924"/>
      <c r="Q231" s="751"/>
      <c r="R231" s="749">
        <v>1</v>
      </c>
      <c r="S231" s="498" t="s">
        <v>3139</v>
      </c>
      <c r="T231" s="947"/>
      <c r="U231" s="595"/>
      <c r="V231" s="595"/>
      <c r="W231" s="793" t="s">
        <v>3608</v>
      </c>
      <c r="X231" s="965"/>
      <c r="Y231" s="811"/>
      <c r="Z231" s="811"/>
      <c r="AA231" s="835" t="s">
        <v>3821</v>
      </c>
      <c r="AB231" s="430"/>
      <c r="AC231" s="154"/>
      <c r="AD231" s="154"/>
      <c r="AE231" s="156"/>
      <c r="AF231" s="430"/>
      <c r="AG231" s="154"/>
      <c r="AH231" s="154"/>
      <c r="AI231" s="156"/>
    </row>
    <row r="232" spans="1:35" ht="60" hidden="1" customHeight="1" x14ac:dyDescent="0.25">
      <c r="A232" s="173"/>
      <c r="B232" s="648">
        <v>2</v>
      </c>
      <c r="C232" s="649" t="s">
        <v>1389</v>
      </c>
      <c r="D232" s="650" t="s">
        <v>3790</v>
      </c>
      <c r="E232" s="613" t="s">
        <v>9</v>
      </c>
      <c r="F232" s="613" t="s">
        <v>20</v>
      </c>
      <c r="G232" s="874">
        <v>1</v>
      </c>
      <c r="H232" s="882"/>
      <c r="I232" s="320"/>
      <c r="J232" s="320"/>
      <c r="K232" s="891"/>
      <c r="L232" s="904"/>
      <c r="M232" s="742"/>
      <c r="N232" s="742"/>
      <c r="O232" s="527"/>
      <c r="P232" s="919">
        <v>0.24</v>
      </c>
      <c r="Q232" s="748"/>
      <c r="R232" s="748"/>
      <c r="S232" s="563" t="s">
        <v>2804</v>
      </c>
      <c r="T232" s="947"/>
      <c r="U232" s="595"/>
      <c r="V232" s="595"/>
      <c r="W232" s="793"/>
      <c r="X232" s="965"/>
      <c r="Y232" s="811"/>
      <c r="Z232" s="811"/>
      <c r="AA232" s="156"/>
      <c r="AB232" s="430"/>
      <c r="AC232" s="154"/>
      <c r="AD232" s="154"/>
      <c r="AE232" s="156"/>
      <c r="AF232" s="430"/>
      <c r="AG232" s="154"/>
      <c r="AH232" s="154"/>
      <c r="AI232" s="156"/>
    </row>
    <row r="233" spans="1:35" ht="60" hidden="1" customHeight="1" x14ac:dyDescent="0.25">
      <c r="A233" s="173"/>
      <c r="B233" s="615">
        <v>2</v>
      </c>
      <c r="C233" s="616" t="s">
        <v>150</v>
      </c>
      <c r="D233" s="617" t="s">
        <v>129</v>
      </c>
      <c r="E233" s="616" t="s">
        <v>122</v>
      </c>
      <c r="F233" s="616" t="s">
        <v>1874</v>
      </c>
      <c r="G233" s="873">
        <v>2</v>
      </c>
      <c r="H233" s="882"/>
      <c r="I233" s="320"/>
      <c r="J233" s="320"/>
      <c r="K233" s="891"/>
      <c r="L233" s="904"/>
      <c r="M233" s="742"/>
      <c r="N233" s="742"/>
      <c r="O233" s="527" t="s">
        <v>2588</v>
      </c>
      <c r="P233" s="920"/>
      <c r="Q233" s="751"/>
      <c r="R233" s="755">
        <v>1</v>
      </c>
      <c r="S233" s="906" t="s">
        <v>3053</v>
      </c>
      <c r="T233" s="947"/>
      <c r="U233" s="595"/>
      <c r="V233" s="732">
        <v>1</v>
      </c>
      <c r="W233" s="949" t="s">
        <v>3410</v>
      </c>
      <c r="X233" s="965"/>
      <c r="Y233" s="811"/>
      <c r="Z233" s="811"/>
      <c r="AA233" s="156"/>
      <c r="AB233" s="430"/>
      <c r="AC233" s="154"/>
      <c r="AD233" s="154"/>
      <c r="AE233" s="156"/>
      <c r="AF233" s="430"/>
      <c r="AG233" s="154"/>
      <c r="AH233" s="154"/>
      <c r="AI233" s="156"/>
    </row>
    <row r="234" spans="1:35" ht="60" hidden="1" customHeight="1" x14ac:dyDescent="0.25">
      <c r="A234" s="173"/>
      <c r="B234" s="615">
        <v>2</v>
      </c>
      <c r="C234" s="616" t="s">
        <v>150</v>
      </c>
      <c r="D234" s="617" t="s">
        <v>170</v>
      </c>
      <c r="E234" s="616" t="s">
        <v>122</v>
      </c>
      <c r="F234" s="616" t="s">
        <v>1874</v>
      </c>
      <c r="G234" s="873">
        <v>2</v>
      </c>
      <c r="H234" s="882"/>
      <c r="I234" s="320"/>
      <c r="J234" s="320"/>
      <c r="K234" s="891"/>
      <c r="L234" s="904"/>
      <c r="M234" s="742"/>
      <c r="N234" s="742"/>
      <c r="O234" s="527" t="s">
        <v>2584</v>
      </c>
      <c r="P234" s="920"/>
      <c r="Q234" s="751"/>
      <c r="R234" s="749">
        <v>1</v>
      </c>
      <c r="S234" s="527" t="s">
        <v>2719</v>
      </c>
      <c r="T234" s="947"/>
      <c r="U234" s="595"/>
      <c r="V234" s="779">
        <v>1</v>
      </c>
      <c r="W234" s="792" t="s">
        <v>3408</v>
      </c>
      <c r="X234" s="965"/>
      <c r="Y234" s="811"/>
      <c r="Z234" s="811"/>
      <c r="AA234" s="156"/>
      <c r="AB234" s="430"/>
      <c r="AC234" s="154"/>
      <c r="AD234" s="154"/>
      <c r="AE234" s="156"/>
      <c r="AF234" s="430"/>
      <c r="AG234" s="154"/>
      <c r="AH234" s="154"/>
      <c r="AI234" s="156"/>
    </row>
    <row r="235" spans="1:35" ht="123.95" hidden="1" customHeight="1" x14ac:dyDescent="0.25">
      <c r="A235" s="173"/>
      <c r="B235" s="631">
        <v>2</v>
      </c>
      <c r="C235" s="632" t="s">
        <v>150</v>
      </c>
      <c r="D235" s="633" t="s">
        <v>176</v>
      </c>
      <c r="E235" s="632" t="s">
        <v>123</v>
      </c>
      <c r="F235" s="632" t="s">
        <v>313</v>
      </c>
      <c r="G235" s="873">
        <v>2</v>
      </c>
      <c r="H235" s="882"/>
      <c r="I235" s="320"/>
      <c r="J235" s="320"/>
      <c r="K235" s="891"/>
      <c r="L235" s="904"/>
      <c r="M235" s="742"/>
      <c r="N235" s="742"/>
      <c r="O235" s="527"/>
      <c r="P235" s="920"/>
      <c r="Q235" s="761">
        <v>0.5</v>
      </c>
      <c r="R235" s="756"/>
      <c r="S235" s="926" t="s">
        <v>2952</v>
      </c>
      <c r="T235" s="947"/>
      <c r="U235" s="595"/>
      <c r="V235" s="595"/>
      <c r="W235" s="951" t="s">
        <v>3479</v>
      </c>
      <c r="X235" s="965"/>
      <c r="Y235" s="811"/>
      <c r="Z235" s="811"/>
      <c r="AA235" s="527" t="s">
        <v>4119</v>
      </c>
      <c r="AB235" s="430"/>
      <c r="AC235" s="154"/>
      <c r="AD235" s="154"/>
      <c r="AE235" s="156"/>
      <c r="AF235" s="430"/>
      <c r="AG235" s="154"/>
      <c r="AH235" s="154"/>
      <c r="AI235" s="156"/>
    </row>
    <row r="236" spans="1:35" ht="60" hidden="1" customHeight="1" x14ac:dyDescent="0.25">
      <c r="A236" s="173"/>
      <c r="B236" s="640">
        <v>2</v>
      </c>
      <c r="C236" s="621" t="s">
        <v>150</v>
      </c>
      <c r="D236" s="641" t="s">
        <v>1410</v>
      </c>
      <c r="E236" s="621" t="s">
        <v>122</v>
      </c>
      <c r="F236" s="621" t="s">
        <v>2147</v>
      </c>
      <c r="G236" s="873">
        <v>2</v>
      </c>
      <c r="H236" s="882"/>
      <c r="I236" s="320"/>
      <c r="J236" s="320"/>
      <c r="K236" s="891" t="s">
        <v>2663</v>
      </c>
      <c r="L236" s="904"/>
      <c r="M236" s="742"/>
      <c r="N236" s="742"/>
      <c r="O236" s="527" t="s">
        <v>2681</v>
      </c>
      <c r="P236" s="920"/>
      <c r="Q236" s="751"/>
      <c r="R236" s="751"/>
      <c r="S236" s="922" t="s">
        <v>3299</v>
      </c>
      <c r="T236" s="947"/>
      <c r="U236" s="595"/>
      <c r="V236" s="776">
        <v>0.6</v>
      </c>
      <c r="W236" s="792" t="s">
        <v>3375</v>
      </c>
      <c r="X236" s="965"/>
      <c r="Y236" s="811"/>
      <c r="Z236" s="811"/>
      <c r="AA236" s="156"/>
      <c r="AB236" s="430"/>
      <c r="AC236" s="154"/>
      <c r="AD236" s="154"/>
      <c r="AE236" s="156"/>
      <c r="AF236" s="430"/>
      <c r="AG236" s="154"/>
      <c r="AH236" s="154"/>
      <c r="AI236" s="156"/>
    </row>
    <row r="237" spans="1:35" ht="60" hidden="1" customHeight="1" x14ac:dyDescent="0.25">
      <c r="A237" s="173"/>
      <c r="B237" s="615">
        <v>2</v>
      </c>
      <c r="C237" s="616" t="s">
        <v>156</v>
      </c>
      <c r="D237" s="617" t="s">
        <v>177</v>
      </c>
      <c r="E237" s="616" t="s">
        <v>122</v>
      </c>
      <c r="F237" s="616" t="s">
        <v>1874</v>
      </c>
      <c r="G237" s="873">
        <v>2</v>
      </c>
      <c r="H237" s="882"/>
      <c r="I237" s="320"/>
      <c r="J237" s="320"/>
      <c r="K237" s="891"/>
      <c r="L237" s="904"/>
      <c r="M237" s="742"/>
      <c r="N237" s="742"/>
      <c r="O237" s="527"/>
      <c r="P237" s="920"/>
      <c r="Q237" s="751"/>
      <c r="R237" s="751"/>
      <c r="S237" s="562" t="s">
        <v>2721</v>
      </c>
      <c r="T237" s="947"/>
      <c r="U237" s="595"/>
      <c r="V237" s="595"/>
      <c r="W237" s="949" t="s">
        <v>2721</v>
      </c>
      <c r="X237" s="965"/>
      <c r="Y237" s="811"/>
      <c r="Z237" s="811"/>
      <c r="AA237" s="156"/>
      <c r="AB237" s="430"/>
      <c r="AC237" s="154"/>
      <c r="AD237" s="154"/>
      <c r="AE237" s="156"/>
      <c r="AF237" s="430"/>
      <c r="AG237" s="154"/>
      <c r="AH237" s="154"/>
      <c r="AI237" s="156"/>
    </row>
    <row r="238" spans="1:35" ht="60" hidden="1" customHeight="1" x14ac:dyDescent="0.25">
      <c r="A238" s="173"/>
      <c r="B238" s="612">
        <v>2</v>
      </c>
      <c r="C238" s="613" t="s">
        <v>180</v>
      </c>
      <c r="D238" s="614" t="s">
        <v>181</v>
      </c>
      <c r="E238" s="613" t="s">
        <v>9</v>
      </c>
      <c r="F238" s="613" t="s">
        <v>20</v>
      </c>
      <c r="G238" s="873">
        <v>1</v>
      </c>
      <c r="H238" s="882"/>
      <c r="I238" s="320"/>
      <c r="J238" s="320"/>
      <c r="K238" s="891"/>
      <c r="L238" s="904"/>
      <c r="M238" s="742"/>
      <c r="N238" s="742"/>
      <c r="O238" s="527"/>
      <c r="P238" s="920"/>
      <c r="Q238" s="751"/>
      <c r="R238" s="751"/>
      <c r="S238" s="922"/>
      <c r="T238" s="948">
        <v>0.24</v>
      </c>
      <c r="U238" s="595"/>
      <c r="V238" s="595"/>
      <c r="W238" s="792" t="s">
        <v>3620</v>
      </c>
      <c r="X238" s="965"/>
      <c r="Y238" s="811"/>
      <c r="Z238" s="811"/>
      <c r="AA238" s="156"/>
      <c r="AB238" s="430"/>
      <c r="AC238" s="154"/>
      <c r="AD238" s="154"/>
      <c r="AE238" s="156"/>
      <c r="AF238" s="430"/>
      <c r="AG238" s="154"/>
      <c r="AH238" s="154"/>
      <c r="AI238" s="156"/>
    </row>
    <row r="239" spans="1:35" ht="60" hidden="1" customHeight="1" x14ac:dyDescent="0.25">
      <c r="A239" s="173"/>
      <c r="B239" s="612">
        <v>2</v>
      </c>
      <c r="C239" s="613" t="s">
        <v>132</v>
      </c>
      <c r="D239" s="614" t="s">
        <v>182</v>
      </c>
      <c r="E239" s="613" t="s">
        <v>9</v>
      </c>
      <c r="F239" s="613" t="s">
        <v>20</v>
      </c>
      <c r="G239" s="873">
        <v>2</v>
      </c>
      <c r="H239" s="882"/>
      <c r="I239" s="320"/>
      <c r="J239" s="320"/>
      <c r="K239" s="891"/>
      <c r="L239" s="904"/>
      <c r="M239" s="742"/>
      <c r="N239" s="742"/>
      <c r="O239" s="527"/>
      <c r="P239" s="920"/>
      <c r="Q239" s="751"/>
      <c r="R239" s="751"/>
      <c r="S239" s="563" t="s">
        <v>3054</v>
      </c>
      <c r="T239" s="948">
        <v>0.24</v>
      </c>
      <c r="U239" s="595"/>
      <c r="V239" s="595"/>
      <c r="W239" s="792" t="s">
        <v>3621</v>
      </c>
      <c r="X239" s="965"/>
      <c r="Y239" s="811"/>
      <c r="Z239" s="811"/>
      <c r="AA239" s="156"/>
      <c r="AB239" s="430"/>
      <c r="AC239" s="154"/>
      <c r="AD239" s="154"/>
      <c r="AE239" s="156"/>
      <c r="AF239" s="430"/>
      <c r="AG239" s="154"/>
      <c r="AH239" s="154"/>
      <c r="AI239" s="156"/>
    </row>
    <row r="240" spans="1:35" ht="60" hidden="1" customHeight="1" x14ac:dyDescent="0.25">
      <c r="A240" s="173"/>
      <c r="B240" s="612">
        <v>2</v>
      </c>
      <c r="C240" s="613" t="s">
        <v>183</v>
      </c>
      <c r="D240" s="614" t="s">
        <v>184</v>
      </c>
      <c r="E240" s="613" t="s">
        <v>9</v>
      </c>
      <c r="F240" s="613" t="s">
        <v>20</v>
      </c>
      <c r="G240" s="873">
        <v>1</v>
      </c>
      <c r="H240" s="882"/>
      <c r="I240" s="320"/>
      <c r="J240" s="320"/>
      <c r="K240" s="891"/>
      <c r="L240" s="904"/>
      <c r="M240" s="742"/>
      <c r="N240" s="742"/>
      <c r="O240" s="527"/>
      <c r="P240" s="920"/>
      <c r="Q240" s="751"/>
      <c r="R240" s="751"/>
      <c r="S240" s="922"/>
      <c r="T240" s="947"/>
      <c r="U240" s="595"/>
      <c r="V240" s="595"/>
      <c r="W240" s="793"/>
      <c r="X240" s="965"/>
      <c r="Y240" s="811"/>
      <c r="Z240" s="811"/>
      <c r="AA240" s="156"/>
      <c r="AB240" s="430"/>
      <c r="AC240" s="154"/>
      <c r="AD240" s="154"/>
      <c r="AE240" s="156"/>
      <c r="AF240" s="430"/>
      <c r="AG240" s="154"/>
      <c r="AH240" s="154"/>
      <c r="AI240" s="156"/>
    </row>
    <row r="241" spans="1:35" ht="84" hidden="1" customHeight="1" x14ac:dyDescent="0.25">
      <c r="A241" s="173"/>
      <c r="B241" s="645">
        <v>2</v>
      </c>
      <c r="C241" s="646" t="s">
        <v>150</v>
      </c>
      <c r="D241" s="647" t="s">
        <v>185</v>
      </c>
      <c r="E241" s="646" t="s">
        <v>13</v>
      </c>
      <c r="F241" s="646" t="s">
        <v>2146</v>
      </c>
      <c r="G241" s="873">
        <v>2</v>
      </c>
      <c r="H241" s="882"/>
      <c r="I241" s="320"/>
      <c r="J241" s="320"/>
      <c r="K241" s="891"/>
      <c r="L241" s="904"/>
      <c r="M241" s="742"/>
      <c r="N241" s="742"/>
      <c r="O241" s="527" t="s">
        <v>2496</v>
      </c>
      <c r="P241" s="920"/>
      <c r="Q241" s="761">
        <v>0.5</v>
      </c>
      <c r="R241" s="751"/>
      <c r="S241" s="563" t="s">
        <v>2755</v>
      </c>
      <c r="T241" s="947"/>
      <c r="U241" s="595"/>
      <c r="V241" s="776">
        <v>0.62</v>
      </c>
      <c r="W241" s="793" t="s">
        <v>3745</v>
      </c>
      <c r="X241" s="973">
        <v>0.62</v>
      </c>
      <c r="Y241" s="811"/>
      <c r="Z241" s="811"/>
      <c r="AA241" s="835" t="s">
        <v>3745</v>
      </c>
      <c r="AB241" s="430"/>
      <c r="AC241" s="154"/>
      <c r="AD241" s="154"/>
      <c r="AE241" s="156"/>
      <c r="AF241" s="430"/>
      <c r="AG241" s="154"/>
      <c r="AH241" s="154"/>
      <c r="AI241" s="156"/>
    </row>
    <row r="242" spans="1:35" ht="213.75" hidden="1" customHeight="1" x14ac:dyDescent="0.25">
      <c r="A242" s="173"/>
      <c r="B242" s="609">
        <v>2</v>
      </c>
      <c r="C242" s="610" t="s">
        <v>150</v>
      </c>
      <c r="D242" s="611" t="s">
        <v>186</v>
      </c>
      <c r="E242" s="610" t="s">
        <v>976</v>
      </c>
      <c r="F242" s="610" t="s">
        <v>2179</v>
      </c>
      <c r="G242" s="873">
        <v>2</v>
      </c>
      <c r="H242" s="882"/>
      <c r="I242" s="320"/>
      <c r="J242" s="320"/>
      <c r="K242" s="891"/>
      <c r="L242" s="904"/>
      <c r="M242" s="742"/>
      <c r="N242" s="742"/>
      <c r="O242" s="527" t="s">
        <v>2291</v>
      </c>
      <c r="P242" s="919">
        <v>0</v>
      </c>
      <c r="Q242" s="748"/>
      <c r="R242" s="748"/>
      <c r="S242" s="563" t="s">
        <v>3036</v>
      </c>
      <c r="T242" s="945">
        <v>0</v>
      </c>
      <c r="U242" s="733"/>
      <c r="V242" s="733"/>
      <c r="W242" s="792" t="s">
        <v>3566</v>
      </c>
      <c r="X242" s="965"/>
      <c r="Y242" s="795">
        <v>0.8</v>
      </c>
      <c r="Z242" s="811"/>
      <c r="AA242" s="792" t="s">
        <v>3949</v>
      </c>
      <c r="AB242" s="430"/>
      <c r="AC242" s="154"/>
      <c r="AD242" s="154"/>
      <c r="AE242" s="156"/>
      <c r="AF242" s="430"/>
      <c r="AG242" s="154"/>
      <c r="AH242" s="154"/>
      <c r="AI242" s="156"/>
    </row>
    <row r="243" spans="1:35" ht="60" hidden="1" customHeight="1" x14ac:dyDescent="0.25">
      <c r="A243" s="173"/>
      <c r="B243" s="622">
        <v>2</v>
      </c>
      <c r="C243" s="623" t="s">
        <v>150</v>
      </c>
      <c r="D243" s="624" t="s">
        <v>187</v>
      </c>
      <c r="E243" s="623" t="s">
        <v>984</v>
      </c>
      <c r="F243" s="623" t="s">
        <v>2178</v>
      </c>
      <c r="G243" s="873">
        <v>2</v>
      </c>
      <c r="H243" s="882"/>
      <c r="I243" s="320"/>
      <c r="J243" s="320"/>
      <c r="K243" s="407" t="s">
        <v>2539</v>
      </c>
      <c r="L243" s="904"/>
      <c r="M243" s="742"/>
      <c r="N243" s="742"/>
      <c r="O243" s="527" t="s">
        <v>2540</v>
      </c>
      <c r="P243" s="920"/>
      <c r="Q243" s="751"/>
      <c r="R243" s="749">
        <v>0.6</v>
      </c>
      <c r="S243" s="498" t="s">
        <v>3164</v>
      </c>
      <c r="T243" s="947"/>
      <c r="U243" s="595"/>
      <c r="V243" s="595"/>
      <c r="W243" s="793" t="s">
        <v>3765</v>
      </c>
      <c r="X243" s="965"/>
      <c r="Y243" s="811"/>
      <c r="Z243" s="811"/>
      <c r="AA243" s="156"/>
      <c r="AB243" s="430"/>
      <c r="AC243" s="154"/>
      <c r="AD243" s="154"/>
      <c r="AE243" s="156"/>
      <c r="AF243" s="430"/>
      <c r="AG243" s="154"/>
      <c r="AH243" s="154"/>
      <c r="AI243" s="156"/>
    </row>
    <row r="244" spans="1:35" ht="60" hidden="1" customHeight="1" x14ac:dyDescent="0.25">
      <c r="A244" s="173"/>
      <c r="B244" s="609">
        <v>2</v>
      </c>
      <c r="C244" s="610" t="s">
        <v>150</v>
      </c>
      <c r="D244" s="611" t="s">
        <v>188</v>
      </c>
      <c r="E244" s="610" t="s">
        <v>976</v>
      </c>
      <c r="F244" s="610" t="s">
        <v>2179</v>
      </c>
      <c r="G244" s="873">
        <v>3</v>
      </c>
      <c r="H244" s="882"/>
      <c r="I244" s="320"/>
      <c r="J244" s="320"/>
      <c r="K244" s="891" t="s">
        <v>2315</v>
      </c>
      <c r="L244" s="904"/>
      <c r="M244" s="742"/>
      <c r="N244" s="742"/>
      <c r="O244" s="908" t="s">
        <v>2498</v>
      </c>
      <c r="P244" s="919">
        <v>0</v>
      </c>
      <c r="Q244" s="748"/>
      <c r="R244" s="748"/>
      <c r="S244" s="563" t="s">
        <v>3036</v>
      </c>
      <c r="T244" s="945">
        <v>0</v>
      </c>
      <c r="U244" s="733"/>
      <c r="V244" s="733"/>
      <c r="W244" s="792" t="s">
        <v>3036</v>
      </c>
      <c r="X244" s="963">
        <v>0</v>
      </c>
      <c r="Y244" s="810"/>
      <c r="Z244" s="811"/>
      <c r="AA244" s="792" t="s">
        <v>3941</v>
      </c>
      <c r="AB244" s="430"/>
      <c r="AC244" s="154"/>
      <c r="AD244" s="154"/>
      <c r="AE244" s="156"/>
      <c r="AF244" s="430"/>
      <c r="AG244" s="154"/>
      <c r="AH244" s="154"/>
      <c r="AI244" s="156"/>
    </row>
    <row r="245" spans="1:35" ht="60" hidden="1" customHeight="1" x14ac:dyDescent="0.25">
      <c r="A245" s="173"/>
      <c r="B245" s="648">
        <v>2</v>
      </c>
      <c r="C245" s="649" t="s">
        <v>189</v>
      </c>
      <c r="D245" s="650" t="s">
        <v>1017</v>
      </c>
      <c r="E245" s="613" t="s">
        <v>9</v>
      </c>
      <c r="F245" s="613" t="s">
        <v>20</v>
      </c>
      <c r="G245" s="874">
        <v>2</v>
      </c>
      <c r="H245" s="882"/>
      <c r="I245" s="320"/>
      <c r="J245" s="320"/>
      <c r="K245" s="891"/>
      <c r="L245" s="904"/>
      <c r="M245" s="742"/>
      <c r="N245" s="742"/>
      <c r="O245" s="527"/>
      <c r="P245" s="920"/>
      <c r="Q245" s="751"/>
      <c r="R245" s="751"/>
      <c r="S245" s="922"/>
      <c r="T245" s="947"/>
      <c r="U245" s="595"/>
      <c r="V245" s="595"/>
      <c r="W245" s="793"/>
      <c r="X245" s="965"/>
      <c r="Y245" s="811"/>
      <c r="Z245" s="811"/>
      <c r="AA245" s="156"/>
      <c r="AB245" s="430"/>
      <c r="AC245" s="154"/>
      <c r="AD245" s="154"/>
      <c r="AE245" s="156"/>
      <c r="AF245" s="430"/>
      <c r="AG245" s="154"/>
      <c r="AH245" s="154"/>
      <c r="AI245" s="156"/>
    </row>
    <row r="246" spans="1:35" ht="99" hidden="1" customHeight="1" x14ac:dyDescent="0.25">
      <c r="A246" s="173"/>
      <c r="B246" s="642">
        <v>2</v>
      </c>
      <c r="C246" s="643" t="s">
        <v>150</v>
      </c>
      <c r="D246" s="644" t="s">
        <v>1018</v>
      </c>
      <c r="E246" s="643" t="s">
        <v>12</v>
      </c>
      <c r="F246" s="643" t="s">
        <v>204</v>
      </c>
      <c r="G246" s="873">
        <v>2</v>
      </c>
      <c r="H246" s="882"/>
      <c r="I246" s="320"/>
      <c r="J246" s="320"/>
      <c r="K246" s="891"/>
      <c r="L246" s="904"/>
      <c r="M246" s="742"/>
      <c r="N246" s="742"/>
      <c r="O246" s="527" t="s">
        <v>1894</v>
      </c>
      <c r="P246" s="920"/>
      <c r="Q246" s="751"/>
      <c r="R246" s="751"/>
      <c r="S246" s="563" t="s">
        <v>2914</v>
      </c>
      <c r="T246" s="947"/>
      <c r="U246" s="595"/>
      <c r="V246" s="595"/>
      <c r="W246" s="793" t="s">
        <v>3679</v>
      </c>
      <c r="X246" s="965"/>
      <c r="Y246" s="811"/>
      <c r="Z246" s="811"/>
      <c r="AA246" s="793" t="s">
        <v>3847</v>
      </c>
      <c r="AB246" s="430"/>
      <c r="AC246" s="154"/>
      <c r="AD246" s="154"/>
      <c r="AE246" s="156"/>
      <c r="AF246" s="430"/>
      <c r="AG246" s="154"/>
      <c r="AH246" s="154"/>
      <c r="AI246" s="156"/>
    </row>
    <row r="247" spans="1:35" ht="60" hidden="1" customHeight="1" x14ac:dyDescent="0.25">
      <c r="A247" s="173"/>
      <c r="B247" s="609">
        <v>2</v>
      </c>
      <c r="C247" s="610" t="s">
        <v>150</v>
      </c>
      <c r="D247" s="611" t="s">
        <v>190</v>
      </c>
      <c r="E247" s="610" t="s">
        <v>976</v>
      </c>
      <c r="F247" s="610" t="s">
        <v>2179</v>
      </c>
      <c r="G247" s="873">
        <v>1</v>
      </c>
      <c r="H247" s="882"/>
      <c r="I247" s="320"/>
      <c r="J247" s="320"/>
      <c r="K247" s="891"/>
      <c r="L247" s="904"/>
      <c r="M247" s="742"/>
      <c r="N247" s="742"/>
      <c r="O247" s="527" t="s">
        <v>2476</v>
      </c>
      <c r="P247" s="920"/>
      <c r="Q247" s="747">
        <v>0.5</v>
      </c>
      <c r="R247" s="748"/>
      <c r="S247" s="563" t="s">
        <v>2765</v>
      </c>
      <c r="T247" s="945">
        <v>0</v>
      </c>
      <c r="U247" s="733"/>
      <c r="V247" s="733"/>
      <c r="W247" s="792" t="s">
        <v>3036</v>
      </c>
      <c r="X247" s="963">
        <v>0</v>
      </c>
      <c r="Y247" s="810"/>
      <c r="Z247" s="811"/>
      <c r="AA247" s="792" t="s">
        <v>3036</v>
      </c>
      <c r="AB247" s="430"/>
      <c r="AC247" s="154"/>
      <c r="AD247" s="154"/>
      <c r="AE247" s="156"/>
      <c r="AF247" s="430"/>
      <c r="AG247" s="154"/>
      <c r="AH247" s="154"/>
      <c r="AI247" s="156"/>
    </row>
    <row r="248" spans="1:35" ht="111" hidden="1" customHeight="1" x14ac:dyDescent="0.25">
      <c r="A248" s="173"/>
      <c r="B248" s="600">
        <v>2</v>
      </c>
      <c r="C248" s="601" t="s">
        <v>144</v>
      </c>
      <c r="D248" s="602" t="s">
        <v>191</v>
      </c>
      <c r="E248" s="601" t="s">
        <v>23</v>
      </c>
      <c r="F248" s="601" t="s">
        <v>1452</v>
      </c>
      <c r="G248" s="873">
        <v>1</v>
      </c>
      <c r="H248" s="882"/>
      <c r="I248" s="320"/>
      <c r="J248" s="320"/>
      <c r="K248" s="892" t="s">
        <v>2371</v>
      </c>
      <c r="L248" s="904"/>
      <c r="M248" s="742"/>
      <c r="N248" s="742"/>
      <c r="O248" s="888" t="s">
        <v>3759</v>
      </c>
      <c r="P248" s="924"/>
      <c r="Q248" s="751"/>
      <c r="R248" s="749">
        <v>1</v>
      </c>
      <c r="S248" s="498" t="s">
        <v>3140</v>
      </c>
      <c r="T248" s="947"/>
      <c r="U248" s="595"/>
      <c r="V248" s="595"/>
      <c r="W248" s="793" t="s">
        <v>3608</v>
      </c>
      <c r="X248" s="965"/>
      <c r="Y248" s="811"/>
      <c r="Z248" s="811"/>
      <c r="AA248" s="835" t="s">
        <v>3822</v>
      </c>
      <c r="AB248" s="430"/>
      <c r="AC248" s="154"/>
      <c r="AD248" s="154"/>
      <c r="AE248" s="156"/>
      <c r="AF248" s="430"/>
      <c r="AG248" s="154"/>
      <c r="AH248" s="154"/>
      <c r="AI248" s="156"/>
    </row>
    <row r="249" spans="1:35" ht="60" hidden="1" customHeight="1" x14ac:dyDescent="0.25">
      <c r="A249" s="173"/>
      <c r="B249" s="631">
        <v>2</v>
      </c>
      <c r="C249" s="632" t="s">
        <v>150</v>
      </c>
      <c r="D249" s="633" t="s">
        <v>192</v>
      </c>
      <c r="E249" s="632" t="s">
        <v>123</v>
      </c>
      <c r="F249" s="632" t="s">
        <v>313</v>
      </c>
      <c r="G249" s="873">
        <v>2</v>
      </c>
      <c r="H249" s="882"/>
      <c r="I249" s="320"/>
      <c r="J249" s="320"/>
      <c r="K249" s="891"/>
      <c r="L249" s="904"/>
      <c r="M249" s="742"/>
      <c r="N249" s="742"/>
      <c r="O249" s="527"/>
      <c r="P249" s="920"/>
      <c r="Q249" s="751"/>
      <c r="R249" s="751"/>
      <c r="S249" s="922"/>
      <c r="T249" s="947"/>
      <c r="U249" s="595"/>
      <c r="V249" s="595"/>
      <c r="W249" s="793" t="s">
        <v>3480</v>
      </c>
      <c r="X249" s="965"/>
      <c r="Y249" s="811"/>
      <c r="Z249" s="811"/>
      <c r="AA249" s="730" t="s">
        <v>4120</v>
      </c>
      <c r="AB249" s="430"/>
      <c r="AC249" s="154"/>
      <c r="AD249" s="154"/>
      <c r="AE249" s="156"/>
      <c r="AF249" s="430"/>
      <c r="AG249" s="154"/>
      <c r="AH249" s="154"/>
      <c r="AI249" s="156"/>
    </row>
    <row r="250" spans="1:35" ht="87.95" hidden="1" customHeight="1" x14ac:dyDescent="0.25">
      <c r="A250" s="173"/>
      <c r="B250" s="615">
        <v>2</v>
      </c>
      <c r="C250" s="616" t="s">
        <v>150</v>
      </c>
      <c r="D250" s="617" t="s">
        <v>193</v>
      </c>
      <c r="E250" s="616" t="s">
        <v>122</v>
      </c>
      <c r="F250" s="616" t="s">
        <v>1874</v>
      </c>
      <c r="G250" s="873">
        <v>2</v>
      </c>
      <c r="H250" s="882"/>
      <c r="I250" s="320"/>
      <c r="J250" s="320"/>
      <c r="K250" s="891"/>
      <c r="L250" s="904"/>
      <c r="M250" s="742"/>
      <c r="N250" s="742"/>
      <c r="O250" s="527" t="s">
        <v>2589</v>
      </c>
      <c r="P250" s="920"/>
      <c r="Q250" s="751"/>
      <c r="R250" s="749">
        <v>1</v>
      </c>
      <c r="S250" s="527" t="s">
        <v>2722</v>
      </c>
      <c r="T250" s="947"/>
      <c r="U250" s="595"/>
      <c r="V250" s="776">
        <v>1</v>
      </c>
      <c r="W250" s="792" t="s">
        <v>3411</v>
      </c>
      <c r="X250" s="965"/>
      <c r="Y250" s="811"/>
      <c r="Z250" s="811"/>
      <c r="AA250" s="156"/>
      <c r="AB250" s="430"/>
      <c r="AC250" s="154"/>
      <c r="AD250" s="154"/>
      <c r="AE250" s="156"/>
      <c r="AF250" s="430"/>
      <c r="AG250" s="154"/>
      <c r="AH250" s="154"/>
      <c r="AI250" s="156"/>
    </row>
    <row r="251" spans="1:35" ht="60" hidden="1" customHeight="1" x14ac:dyDescent="0.25">
      <c r="A251" s="173"/>
      <c r="B251" s="648">
        <v>2</v>
      </c>
      <c r="C251" s="649" t="s">
        <v>1411</v>
      </c>
      <c r="D251" s="650" t="s">
        <v>1412</v>
      </c>
      <c r="E251" s="613" t="s">
        <v>9</v>
      </c>
      <c r="F251" s="613" t="s">
        <v>20</v>
      </c>
      <c r="G251" s="874">
        <v>1</v>
      </c>
      <c r="H251" s="882"/>
      <c r="I251" s="320"/>
      <c r="J251" s="320"/>
      <c r="K251" s="891"/>
      <c r="L251" s="904"/>
      <c r="M251" s="742"/>
      <c r="N251" s="742"/>
      <c r="O251" s="527"/>
      <c r="P251" s="920"/>
      <c r="Q251" s="751"/>
      <c r="R251" s="751"/>
      <c r="S251" s="922"/>
      <c r="T251" s="947"/>
      <c r="U251" s="595"/>
      <c r="V251" s="595"/>
      <c r="W251" s="793"/>
      <c r="X251" s="965"/>
      <c r="Y251" s="811"/>
      <c r="Z251" s="811"/>
      <c r="AA251" s="156"/>
      <c r="AB251" s="430"/>
      <c r="AC251" s="154"/>
      <c r="AD251" s="154"/>
      <c r="AE251" s="156"/>
      <c r="AF251" s="430"/>
      <c r="AG251" s="154"/>
      <c r="AH251" s="154"/>
      <c r="AI251" s="156"/>
    </row>
    <row r="252" spans="1:35" ht="60" hidden="1" customHeight="1" x14ac:dyDescent="0.25">
      <c r="A252" s="173"/>
      <c r="B252" s="612">
        <v>2</v>
      </c>
      <c r="C252" s="613" t="s">
        <v>194</v>
      </c>
      <c r="D252" s="614" t="s">
        <v>1413</v>
      </c>
      <c r="E252" s="613" t="s">
        <v>9</v>
      </c>
      <c r="F252" s="613" t="s">
        <v>20</v>
      </c>
      <c r="G252" s="873">
        <v>2</v>
      </c>
      <c r="H252" s="882"/>
      <c r="I252" s="320"/>
      <c r="J252" s="320"/>
      <c r="K252" s="891"/>
      <c r="L252" s="904"/>
      <c r="M252" s="742"/>
      <c r="N252" s="742"/>
      <c r="O252" s="527"/>
      <c r="P252" s="920"/>
      <c r="Q252" s="751"/>
      <c r="R252" s="751"/>
      <c r="S252" s="922"/>
      <c r="T252" s="947"/>
      <c r="U252" s="595"/>
      <c r="V252" s="595"/>
      <c r="W252" s="793"/>
      <c r="X252" s="965"/>
      <c r="Y252" s="811"/>
      <c r="Z252" s="811"/>
      <c r="AA252" s="156"/>
      <c r="AB252" s="430"/>
      <c r="AC252" s="154"/>
      <c r="AD252" s="154"/>
      <c r="AE252" s="156"/>
      <c r="AF252" s="430"/>
      <c r="AG252" s="154"/>
      <c r="AH252" s="154"/>
      <c r="AI252" s="156"/>
    </row>
    <row r="253" spans="1:35" ht="129.6" hidden="1" customHeight="1" x14ac:dyDescent="0.25">
      <c r="A253" s="173"/>
      <c r="B253" s="651">
        <v>2</v>
      </c>
      <c r="C253" s="652" t="s">
        <v>150</v>
      </c>
      <c r="D253" s="653" t="s">
        <v>3791</v>
      </c>
      <c r="E253" s="616" t="s">
        <v>10</v>
      </c>
      <c r="F253" s="616" t="s">
        <v>1874</v>
      </c>
      <c r="G253" s="874">
        <v>1</v>
      </c>
      <c r="H253" s="882"/>
      <c r="I253" s="320"/>
      <c r="J253" s="320"/>
      <c r="K253" s="891"/>
      <c r="L253" s="904"/>
      <c r="M253" s="742"/>
      <c r="N253" s="742"/>
      <c r="O253" s="888" t="s">
        <v>2590</v>
      </c>
      <c r="P253" s="920"/>
      <c r="Q253" s="751"/>
      <c r="R253" s="755">
        <v>1</v>
      </c>
      <c r="S253" s="906" t="s">
        <v>3055</v>
      </c>
      <c r="T253" s="947"/>
      <c r="U253" s="595"/>
      <c r="V253" s="732">
        <v>1</v>
      </c>
      <c r="W253" s="949" t="s">
        <v>2590</v>
      </c>
      <c r="X253" s="965"/>
      <c r="Y253" s="812"/>
      <c r="Z253" s="813">
        <v>1</v>
      </c>
      <c r="AA253" s="845" t="s">
        <v>3904</v>
      </c>
      <c r="AB253" s="430"/>
      <c r="AC253" s="154"/>
      <c r="AD253" s="154"/>
      <c r="AE253" s="845"/>
      <c r="AF253" s="430"/>
      <c r="AG253" s="154"/>
      <c r="AH253" s="154"/>
      <c r="AI253" s="156"/>
    </row>
    <row r="254" spans="1:35" ht="18" hidden="1" customHeight="1" x14ac:dyDescent="0.25">
      <c r="A254" s="173"/>
      <c r="B254" s="609">
        <v>2</v>
      </c>
      <c r="C254" s="610" t="s">
        <v>195</v>
      </c>
      <c r="D254" s="611" t="s">
        <v>196</v>
      </c>
      <c r="E254" s="610" t="s">
        <v>976</v>
      </c>
      <c r="F254" s="610" t="s">
        <v>2179</v>
      </c>
      <c r="G254" s="873">
        <v>1</v>
      </c>
      <c r="H254" s="882"/>
      <c r="I254" s="320"/>
      <c r="J254" s="320"/>
      <c r="K254" s="891"/>
      <c r="L254" s="904"/>
      <c r="M254" s="742"/>
      <c r="N254" s="742"/>
      <c r="O254" s="527" t="s">
        <v>2476</v>
      </c>
      <c r="P254" s="919">
        <v>0.3</v>
      </c>
      <c r="Q254" s="748"/>
      <c r="R254" s="748"/>
      <c r="S254" s="563" t="s">
        <v>3056</v>
      </c>
      <c r="T254" s="946"/>
      <c r="U254" s="735">
        <v>0.5</v>
      </c>
      <c r="V254" s="733"/>
      <c r="W254" s="792" t="s">
        <v>3567</v>
      </c>
      <c r="X254" s="965"/>
      <c r="Y254" s="795">
        <v>0.8</v>
      </c>
      <c r="Z254" s="811"/>
      <c r="AA254" s="792" t="s">
        <v>3567</v>
      </c>
      <c r="AB254" s="430"/>
      <c r="AC254" s="154"/>
      <c r="AD254" s="154"/>
      <c r="AE254" s="156"/>
      <c r="AF254" s="430"/>
      <c r="AG254" s="154"/>
      <c r="AH254" s="154"/>
      <c r="AI254" s="156"/>
    </row>
    <row r="255" spans="1:35" ht="87.95" hidden="1" customHeight="1" x14ac:dyDescent="0.25">
      <c r="A255" s="173"/>
      <c r="B255" s="627">
        <v>2</v>
      </c>
      <c r="C255" s="628" t="s">
        <v>150</v>
      </c>
      <c r="D255" s="629" t="s">
        <v>1414</v>
      </c>
      <c r="E255" s="628" t="s">
        <v>126</v>
      </c>
      <c r="F255" s="628" t="s">
        <v>1267</v>
      </c>
      <c r="G255" s="873">
        <v>1</v>
      </c>
      <c r="H255" s="882"/>
      <c r="I255" s="320"/>
      <c r="J255" s="320"/>
      <c r="K255" s="891"/>
      <c r="L255" s="904"/>
      <c r="M255" s="742"/>
      <c r="N255" s="742"/>
      <c r="O255" s="527" t="s">
        <v>2453</v>
      </c>
      <c r="P255" s="920"/>
      <c r="Q255" s="751"/>
      <c r="R255" s="749">
        <v>0.6</v>
      </c>
      <c r="S255" s="519" t="s">
        <v>3207</v>
      </c>
      <c r="T255" s="947"/>
      <c r="U255" s="595"/>
      <c r="V255" s="595"/>
      <c r="W255" s="793"/>
      <c r="X255" s="968">
        <v>0.16</v>
      </c>
      <c r="Y255" s="814"/>
      <c r="Z255" s="814"/>
      <c r="AA255" s="836" t="s">
        <v>4197</v>
      </c>
      <c r="AB255" s="430"/>
      <c r="AC255" s="154"/>
      <c r="AD255" s="154"/>
      <c r="AE255" s="156"/>
      <c r="AF255" s="430"/>
      <c r="AG255" s="154"/>
      <c r="AH255" s="154"/>
      <c r="AI255" s="156"/>
    </row>
    <row r="256" spans="1:35" ht="318" hidden="1" customHeight="1" x14ac:dyDescent="0.25">
      <c r="A256" s="173"/>
      <c r="B256" s="615">
        <v>2</v>
      </c>
      <c r="C256" s="616" t="s">
        <v>150</v>
      </c>
      <c r="D256" s="617" t="s">
        <v>197</v>
      </c>
      <c r="E256" s="616" t="s">
        <v>10</v>
      </c>
      <c r="F256" s="616" t="s">
        <v>1874</v>
      </c>
      <c r="G256" s="873">
        <v>2</v>
      </c>
      <c r="H256" s="882"/>
      <c r="I256" s="320"/>
      <c r="J256" s="320"/>
      <c r="K256" s="891"/>
      <c r="L256" s="904"/>
      <c r="M256" s="742"/>
      <c r="N256" s="742"/>
      <c r="O256" s="527" t="s">
        <v>2591</v>
      </c>
      <c r="P256" s="920"/>
      <c r="Q256" s="751"/>
      <c r="R256" s="755">
        <v>1</v>
      </c>
      <c r="S256" s="527" t="s">
        <v>2723</v>
      </c>
      <c r="T256" s="947"/>
      <c r="U256" s="595"/>
      <c r="V256" s="776">
        <v>1</v>
      </c>
      <c r="W256" s="792" t="s">
        <v>3807</v>
      </c>
      <c r="X256" s="965"/>
      <c r="Y256" s="812"/>
      <c r="Z256" s="813">
        <v>1</v>
      </c>
      <c r="AA256" s="846" t="s">
        <v>3905</v>
      </c>
      <c r="AB256" s="430"/>
      <c r="AC256" s="154"/>
      <c r="AD256" s="154"/>
      <c r="AE256" s="498"/>
      <c r="AF256" s="430"/>
      <c r="AG256" s="154"/>
      <c r="AH256" s="154"/>
      <c r="AI256" s="156"/>
    </row>
    <row r="257" spans="1:35" ht="60" hidden="1" customHeight="1" x14ac:dyDescent="0.25">
      <c r="A257" s="173"/>
      <c r="B257" s="648">
        <v>2</v>
      </c>
      <c r="C257" s="649" t="s">
        <v>135</v>
      </c>
      <c r="D257" s="650" t="s">
        <v>198</v>
      </c>
      <c r="E257" s="613" t="s">
        <v>9</v>
      </c>
      <c r="F257" s="613" t="s">
        <v>20</v>
      </c>
      <c r="G257" s="874">
        <v>1</v>
      </c>
      <c r="H257" s="882"/>
      <c r="I257" s="320"/>
      <c r="J257" s="320"/>
      <c r="K257" s="891"/>
      <c r="L257" s="904"/>
      <c r="M257" s="742"/>
      <c r="N257" s="742"/>
      <c r="O257" s="527"/>
      <c r="P257" s="920"/>
      <c r="Q257" s="751"/>
      <c r="R257" s="751"/>
      <c r="S257" s="922"/>
      <c r="T257" s="947"/>
      <c r="U257" s="595"/>
      <c r="V257" s="595"/>
      <c r="W257" s="793"/>
      <c r="X257" s="965"/>
      <c r="Y257" s="811"/>
      <c r="Z257" s="811"/>
      <c r="AA257" s="156"/>
      <c r="AB257" s="430"/>
      <c r="AC257" s="154"/>
      <c r="AD257" s="154"/>
      <c r="AE257" s="156"/>
      <c r="AF257" s="430"/>
      <c r="AG257" s="154"/>
      <c r="AH257" s="154"/>
      <c r="AI257" s="156"/>
    </row>
    <row r="258" spans="1:35" ht="60" hidden="1" customHeight="1" x14ac:dyDescent="0.25">
      <c r="A258" s="173"/>
      <c r="B258" s="612">
        <v>2</v>
      </c>
      <c r="C258" s="613" t="s">
        <v>199</v>
      </c>
      <c r="D258" s="614" t="s">
        <v>200</v>
      </c>
      <c r="E258" s="613" t="s">
        <v>9</v>
      </c>
      <c r="F258" s="613" t="s">
        <v>20</v>
      </c>
      <c r="G258" s="873">
        <v>1</v>
      </c>
      <c r="H258" s="882"/>
      <c r="I258" s="320"/>
      <c r="J258" s="320"/>
      <c r="K258" s="891"/>
      <c r="L258" s="904"/>
      <c r="M258" s="742"/>
      <c r="N258" s="742"/>
      <c r="O258" s="527"/>
      <c r="P258" s="920"/>
      <c r="Q258" s="751"/>
      <c r="R258" s="751"/>
      <c r="S258" s="922"/>
      <c r="T258" s="947"/>
      <c r="U258" s="595"/>
      <c r="V258" s="595"/>
      <c r="W258" s="793"/>
      <c r="X258" s="965"/>
      <c r="Y258" s="811"/>
      <c r="Z258" s="811"/>
      <c r="AA258" s="156"/>
      <c r="AB258" s="430"/>
      <c r="AC258" s="154"/>
      <c r="AD258" s="154"/>
      <c r="AE258" s="156"/>
      <c r="AF258" s="430"/>
      <c r="AG258" s="154"/>
      <c r="AH258" s="154"/>
      <c r="AI258" s="156"/>
    </row>
    <row r="259" spans="1:35" ht="60" hidden="1" customHeight="1" x14ac:dyDescent="0.25">
      <c r="A259" s="173"/>
      <c r="B259" s="612">
        <v>2</v>
      </c>
      <c r="C259" s="613" t="s">
        <v>201</v>
      </c>
      <c r="D259" s="614" t="s">
        <v>202</v>
      </c>
      <c r="E259" s="613" t="s">
        <v>9</v>
      </c>
      <c r="F259" s="613" t="s">
        <v>20</v>
      </c>
      <c r="G259" s="873">
        <v>1</v>
      </c>
      <c r="H259" s="882"/>
      <c r="I259" s="320"/>
      <c r="J259" s="320"/>
      <c r="K259" s="891"/>
      <c r="L259" s="904"/>
      <c r="M259" s="742"/>
      <c r="N259" s="742"/>
      <c r="O259" s="527" t="s">
        <v>2392</v>
      </c>
      <c r="P259" s="920"/>
      <c r="Q259" s="751"/>
      <c r="R259" s="751"/>
      <c r="S259" s="922"/>
      <c r="T259" s="947"/>
      <c r="U259" s="595"/>
      <c r="V259" s="595"/>
      <c r="W259" s="793"/>
      <c r="X259" s="965"/>
      <c r="Y259" s="811"/>
      <c r="Z259" s="811"/>
      <c r="AA259" s="156"/>
      <c r="AB259" s="430"/>
      <c r="AC259" s="154"/>
      <c r="AD259" s="154"/>
      <c r="AE259" s="156"/>
      <c r="AF259" s="430"/>
      <c r="AG259" s="154"/>
      <c r="AH259" s="154"/>
      <c r="AI259" s="156"/>
    </row>
    <row r="260" spans="1:35" ht="60" hidden="1" customHeight="1" x14ac:dyDescent="0.25">
      <c r="A260" s="173"/>
      <c r="B260" s="612">
        <v>2</v>
      </c>
      <c r="C260" s="613" t="s">
        <v>201</v>
      </c>
      <c r="D260" s="614" t="s">
        <v>203</v>
      </c>
      <c r="E260" s="613" t="s">
        <v>9</v>
      </c>
      <c r="F260" s="613" t="s">
        <v>20</v>
      </c>
      <c r="G260" s="873">
        <v>1</v>
      </c>
      <c r="H260" s="882"/>
      <c r="I260" s="320"/>
      <c r="J260" s="320"/>
      <c r="K260" s="891"/>
      <c r="L260" s="904"/>
      <c r="M260" s="742"/>
      <c r="N260" s="742"/>
      <c r="O260" s="527"/>
      <c r="P260" s="920"/>
      <c r="Q260" s="751"/>
      <c r="R260" s="751"/>
      <c r="S260" s="922"/>
      <c r="T260" s="947"/>
      <c r="U260" s="595"/>
      <c r="V260" s="595"/>
      <c r="W260" s="793"/>
      <c r="X260" s="965"/>
      <c r="Y260" s="811"/>
      <c r="Z260" s="811"/>
      <c r="AA260" s="156"/>
      <c r="AB260" s="430"/>
      <c r="AC260" s="154"/>
      <c r="AD260" s="154"/>
      <c r="AE260" s="156"/>
      <c r="AF260" s="430"/>
      <c r="AG260" s="154"/>
      <c r="AH260" s="154"/>
      <c r="AI260" s="156"/>
    </row>
    <row r="261" spans="1:35" ht="60" hidden="1" customHeight="1" x14ac:dyDescent="0.25">
      <c r="A261" s="173"/>
      <c r="B261" s="642">
        <v>2</v>
      </c>
      <c r="C261" s="643" t="s">
        <v>201</v>
      </c>
      <c r="D261" s="644" t="s">
        <v>119</v>
      </c>
      <c r="E261" s="643" t="s">
        <v>12</v>
      </c>
      <c r="F261" s="643" t="s">
        <v>204</v>
      </c>
      <c r="G261" s="873">
        <v>1</v>
      </c>
      <c r="H261" s="884"/>
      <c r="I261" s="320"/>
      <c r="J261" s="320"/>
      <c r="K261" s="891" t="s">
        <v>2438</v>
      </c>
      <c r="L261" s="904"/>
      <c r="M261" s="742"/>
      <c r="N261" s="742"/>
      <c r="O261" s="527" t="s">
        <v>1894</v>
      </c>
      <c r="P261" s="920"/>
      <c r="Q261" s="751"/>
      <c r="R261" s="751"/>
      <c r="S261" s="922"/>
      <c r="T261" s="947"/>
      <c r="U261" s="595"/>
      <c r="V261" s="595"/>
      <c r="W261" s="793" t="s">
        <v>3680</v>
      </c>
      <c r="X261" s="965"/>
      <c r="Y261" s="811"/>
      <c r="Z261" s="811"/>
      <c r="AA261" s="156"/>
      <c r="AB261" s="430"/>
      <c r="AC261" s="154"/>
      <c r="AD261" s="154"/>
      <c r="AE261" s="156"/>
      <c r="AF261" s="430"/>
      <c r="AG261" s="154"/>
      <c r="AH261" s="154"/>
      <c r="AI261" s="156"/>
    </row>
    <row r="262" spans="1:35" ht="60" hidden="1" customHeight="1" x14ac:dyDescent="0.25">
      <c r="A262" s="173"/>
      <c r="B262" s="612">
        <v>2</v>
      </c>
      <c r="C262" s="613" t="s">
        <v>201</v>
      </c>
      <c r="D262" s="614" t="s">
        <v>1019</v>
      </c>
      <c r="E262" s="613" t="s">
        <v>9</v>
      </c>
      <c r="F262" s="613" t="s">
        <v>20</v>
      </c>
      <c r="G262" s="873">
        <v>1</v>
      </c>
      <c r="H262" s="882"/>
      <c r="I262" s="320"/>
      <c r="J262" s="320"/>
      <c r="K262" s="891"/>
      <c r="L262" s="904"/>
      <c r="M262" s="742"/>
      <c r="N262" s="742"/>
      <c r="O262" s="527"/>
      <c r="P262" s="920"/>
      <c r="Q262" s="751"/>
      <c r="R262" s="751"/>
      <c r="S262" s="922"/>
      <c r="T262" s="947"/>
      <c r="U262" s="595"/>
      <c r="V262" s="595"/>
      <c r="W262" s="793"/>
      <c r="X262" s="965"/>
      <c r="Y262" s="811"/>
      <c r="Z262" s="811"/>
      <c r="AA262" s="156"/>
      <c r="AB262" s="430"/>
      <c r="AC262" s="154"/>
      <c r="AD262" s="154"/>
      <c r="AE262" s="156"/>
      <c r="AF262" s="430"/>
      <c r="AG262" s="154"/>
      <c r="AH262" s="154"/>
      <c r="AI262" s="156"/>
    </row>
    <row r="263" spans="1:35" ht="60" hidden="1" customHeight="1" x14ac:dyDescent="0.25">
      <c r="A263" s="173"/>
      <c r="B263" s="612">
        <v>2</v>
      </c>
      <c r="C263" s="613" t="s">
        <v>201</v>
      </c>
      <c r="D263" s="614" t="s">
        <v>205</v>
      </c>
      <c r="E263" s="613" t="s">
        <v>9</v>
      </c>
      <c r="F263" s="613" t="s">
        <v>20</v>
      </c>
      <c r="G263" s="873">
        <v>1</v>
      </c>
      <c r="H263" s="882"/>
      <c r="I263" s="320"/>
      <c r="J263" s="320"/>
      <c r="K263" s="891"/>
      <c r="L263" s="904"/>
      <c r="M263" s="742"/>
      <c r="N263" s="742"/>
      <c r="O263" s="527"/>
      <c r="P263" s="920"/>
      <c r="Q263" s="751"/>
      <c r="R263" s="751"/>
      <c r="S263" s="922"/>
      <c r="T263" s="947"/>
      <c r="U263" s="595"/>
      <c r="V263" s="595"/>
      <c r="W263" s="793"/>
      <c r="X263" s="965"/>
      <c r="Y263" s="811"/>
      <c r="Z263" s="811"/>
      <c r="AA263" s="156"/>
      <c r="AB263" s="430"/>
      <c r="AC263" s="154"/>
      <c r="AD263" s="154"/>
      <c r="AE263" s="156"/>
      <c r="AF263" s="430"/>
      <c r="AG263" s="154"/>
      <c r="AH263" s="154"/>
      <c r="AI263" s="156"/>
    </row>
    <row r="264" spans="1:35" ht="60" hidden="1" customHeight="1" x14ac:dyDescent="0.25">
      <c r="A264" s="173"/>
      <c r="B264" s="609">
        <v>2</v>
      </c>
      <c r="C264" s="610" t="s">
        <v>132</v>
      </c>
      <c r="D264" s="611" t="s">
        <v>206</v>
      </c>
      <c r="E264" s="610" t="s">
        <v>976</v>
      </c>
      <c r="F264" s="610" t="s">
        <v>2179</v>
      </c>
      <c r="G264" s="873">
        <v>1</v>
      </c>
      <c r="H264" s="882"/>
      <c r="I264" s="320"/>
      <c r="J264" s="320"/>
      <c r="K264" s="891"/>
      <c r="L264" s="904"/>
      <c r="M264" s="742"/>
      <c r="N264" s="742"/>
      <c r="O264" s="527" t="s">
        <v>2471</v>
      </c>
      <c r="P264" s="920"/>
      <c r="Q264" s="747">
        <v>0.5</v>
      </c>
      <c r="R264" s="748"/>
      <c r="S264" s="563" t="s">
        <v>3057</v>
      </c>
      <c r="T264" s="946"/>
      <c r="U264" s="735">
        <v>0.5</v>
      </c>
      <c r="V264" s="733"/>
      <c r="W264" s="792" t="s">
        <v>3568</v>
      </c>
      <c r="X264" s="965"/>
      <c r="Y264" s="795">
        <v>0.8</v>
      </c>
      <c r="Z264" s="811"/>
      <c r="AA264" s="792" t="s">
        <v>3950</v>
      </c>
      <c r="AB264" s="430"/>
      <c r="AC264" s="154"/>
      <c r="AD264" s="154"/>
      <c r="AE264" s="156"/>
      <c r="AF264" s="430"/>
      <c r="AG264" s="154"/>
      <c r="AH264" s="154"/>
      <c r="AI264" s="156"/>
    </row>
    <row r="265" spans="1:35" ht="60" hidden="1" customHeight="1" x14ac:dyDescent="0.25">
      <c r="A265" s="173"/>
      <c r="B265" s="622">
        <v>2</v>
      </c>
      <c r="C265" s="623" t="s">
        <v>132</v>
      </c>
      <c r="D265" s="624" t="s">
        <v>207</v>
      </c>
      <c r="E265" s="623" t="s">
        <v>984</v>
      </c>
      <c r="F265" s="623" t="s">
        <v>2178</v>
      </c>
      <c r="G265" s="873">
        <v>0</v>
      </c>
      <c r="H265" s="884"/>
      <c r="I265" s="320"/>
      <c r="J265" s="320"/>
      <c r="K265" s="891" t="s">
        <v>2265</v>
      </c>
      <c r="L265" s="904"/>
      <c r="M265" s="742"/>
      <c r="N265" s="742"/>
      <c r="O265" s="560"/>
      <c r="P265" s="920"/>
      <c r="Q265" s="751"/>
      <c r="R265" s="751"/>
      <c r="S265" s="498" t="s">
        <v>3165</v>
      </c>
      <c r="T265" s="947"/>
      <c r="U265" s="595"/>
      <c r="V265" s="595"/>
      <c r="W265" s="793"/>
      <c r="X265" s="965"/>
      <c r="Y265" s="811"/>
      <c r="Z265" s="811"/>
      <c r="AA265" s="156"/>
      <c r="AB265" s="430"/>
      <c r="AC265" s="154"/>
      <c r="AD265" s="154"/>
      <c r="AE265" s="156"/>
      <c r="AF265" s="430"/>
      <c r="AG265" s="154"/>
      <c r="AH265" s="154"/>
      <c r="AI265" s="156"/>
    </row>
    <row r="266" spans="1:35" ht="60" hidden="1" customHeight="1" x14ac:dyDescent="0.25">
      <c r="A266" s="173"/>
      <c r="B266" s="609">
        <v>2</v>
      </c>
      <c r="C266" s="610" t="s">
        <v>150</v>
      </c>
      <c r="D266" s="611" t="s">
        <v>208</v>
      </c>
      <c r="E266" s="610" t="s">
        <v>976</v>
      </c>
      <c r="F266" s="610" t="s">
        <v>2179</v>
      </c>
      <c r="G266" s="872">
        <v>7</v>
      </c>
      <c r="H266" s="882"/>
      <c r="I266" s="320"/>
      <c r="J266" s="336"/>
      <c r="K266" s="891"/>
      <c r="L266" s="904"/>
      <c r="M266" s="742"/>
      <c r="N266" s="742"/>
      <c r="O266" s="527" t="s">
        <v>2474</v>
      </c>
      <c r="P266" s="919">
        <v>0</v>
      </c>
      <c r="Q266" s="748"/>
      <c r="R266" s="748"/>
      <c r="S266" s="563" t="s">
        <v>3036</v>
      </c>
      <c r="T266" s="945">
        <v>0</v>
      </c>
      <c r="U266" s="733"/>
      <c r="V266" s="733"/>
      <c r="W266" s="792" t="s">
        <v>3036</v>
      </c>
      <c r="X266" s="963">
        <v>0</v>
      </c>
      <c r="Y266" s="810"/>
      <c r="Z266" s="811"/>
      <c r="AA266" s="792" t="s">
        <v>3036</v>
      </c>
      <c r="AB266" s="430"/>
      <c r="AC266" s="154"/>
      <c r="AD266" s="154"/>
      <c r="AE266" s="156"/>
      <c r="AF266" s="430"/>
      <c r="AG266" s="154"/>
      <c r="AH266" s="154"/>
      <c r="AI266" s="156"/>
    </row>
    <row r="267" spans="1:35" ht="60" hidden="1" customHeight="1" x14ac:dyDescent="0.25">
      <c r="A267" s="173"/>
      <c r="B267" s="648">
        <v>2</v>
      </c>
      <c r="C267" s="649" t="s">
        <v>144</v>
      </c>
      <c r="D267" s="654" t="s">
        <v>3792</v>
      </c>
      <c r="E267" s="613" t="s">
        <v>9</v>
      </c>
      <c r="F267" s="613" t="s">
        <v>20</v>
      </c>
      <c r="G267" s="874">
        <v>2</v>
      </c>
      <c r="H267" s="882"/>
      <c r="I267" s="320"/>
      <c r="J267" s="320"/>
      <c r="K267" s="891"/>
      <c r="L267" s="904"/>
      <c r="M267" s="742"/>
      <c r="N267" s="742"/>
      <c r="O267" s="527"/>
      <c r="P267" s="920"/>
      <c r="Q267" s="751"/>
      <c r="R267" s="751"/>
      <c r="S267" s="922"/>
      <c r="T267" s="947"/>
      <c r="U267" s="595"/>
      <c r="V267" s="595"/>
      <c r="W267" s="793"/>
      <c r="X267" s="965"/>
      <c r="Y267" s="811"/>
      <c r="Z267" s="811"/>
      <c r="AA267" s="156"/>
      <c r="AB267" s="430"/>
      <c r="AC267" s="154"/>
      <c r="AD267" s="154"/>
      <c r="AE267" s="156"/>
      <c r="AF267" s="430"/>
      <c r="AG267" s="154"/>
      <c r="AH267" s="154"/>
      <c r="AI267" s="156"/>
    </row>
    <row r="268" spans="1:35" ht="60" hidden="1" customHeight="1" x14ac:dyDescent="0.25">
      <c r="A268" s="173"/>
      <c r="B268" s="648">
        <v>2</v>
      </c>
      <c r="C268" s="649" t="s">
        <v>144</v>
      </c>
      <c r="D268" s="654" t="s">
        <v>3793</v>
      </c>
      <c r="E268" s="613" t="s">
        <v>9</v>
      </c>
      <c r="F268" s="613" t="s">
        <v>20</v>
      </c>
      <c r="G268" s="874">
        <v>2</v>
      </c>
      <c r="H268" s="882"/>
      <c r="I268" s="320"/>
      <c r="J268" s="320"/>
      <c r="K268" s="891"/>
      <c r="L268" s="904"/>
      <c r="M268" s="742"/>
      <c r="N268" s="742"/>
      <c r="O268" s="527"/>
      <c r="P268" s="920"/>
      <c r="Q268" s="751"/>
      <c r="R268" s="751"/>
      <c r="S268" s="922"/>
      <c r="T268" s="947"/>
      <c r="U268" s="595"/>
      <c r="V268" s="595"/>
      <c r="W268" s="793"/>
      <c r="X268" s="965"/>
      <c r="Y268" s="811"/>
      <c r="Z268" s="811"/>
      <c r="AA268" s="156"/>
      <c r="AB268" s="430"/>
      <c r="AC268" s="154"/>
      <c r="AD268" s="154"/>
      <c r="AE268" s="156"/>
      <c r="AF268" s="430"/>
      <c r="AG268" s="154"/>
      <c r="AH268" s="154"/>
      <c r="AI268" s="156"/>
    </row>
    <row r="269" spans="1:35" ht="60" hidden="1" customHeight="1" x14ac:dyDescent="0.25">
      <c r="A269" s="173"/>
      <c r="B269" s="612">
        <v>2</v>
      </c>
      <c r="C269" s="613" t="s">
        <v>150</v>
      </c>
      <c r="D269" s="614" t="s">
        <v>1415</v>
      </c>
      <c r="E269" s="613" t="s">
        <v>126</v>
      </c>
      <c r="F269" s="613" t="s">
        <v>20</v>
      </c>
      <c r="G269" s="873">
        <v>2</v>
      </c>
      <c r="H269" s="882"/>
      <c r="I269" s="320"/>
      <c r="J269" s="320"/>
      <c r="K269" s="891"/>
      <c r="L269" s="904"/>
      <c r="M269" s="742"/>
      <c r="N269" s="742"/>
      <c r="O269" s="527"/>
      <c r="P269" s="920"/>
      <c r="Q269" s="751"/>
      <c r="R269" s="751"/>
      <c r="S269" s="922"/>
      <c r="T269" s="947"/>
      <c r="U269" s="595"/>
      <c r="V269" s="595"/>
      <c r="W269" s="793"/>
      <c r="X269" s="965"/>
      <c r="Y269" s="811"/>
      <c r="Z269" s="811"/>
      <c r="AA269" s="156"/>
      <c r="AB269" s="430"/>
      <c r="AC269" s="154"/>
      <c r="AD269" s="154"/>
      <c r="AE269" s="156"/>
      <c r="AF269" s="430"/>
      <c r="AG269" s="154"/>
      <c r="AH269" s="154"/>
      <c r="AI269" s="156"/>
    </row>
    <row r="270" spans="1:35" ht="60" hidden="1" customHeight="1" x14ac:dyDescent="0.25">
      <c r="A270" s="173"/>
      <c r="B270" s="622">
        <v>2</v>
      </c>
      <c r="C270" s="623" t="s">
        <v>150</v>
      </c>
      <c r="D270" s="624" t="s">
        <v>1020</v>
      </c>
      <c r="E270" s="623" t="s">
        <v>984</v>
      </c>
      <c r="F270" s="623" t="s">
        <v>2178</v>
      </c>
      <c r="G270" s="873">
        <v>2</v>
      </c>
      <c r="H270" s="882"/>
      <c r="I270" s="320"/>
      <c r="J270" s="320"/>
      <c r="K270" s="891"/>
      <c r="L270" s="904"/>
      <c r="M270" s="742"/>
      <c r="N270" s="742"/>
      <c r="O270" s="527"/>
      <c r="P270" s="920"/>
      <c r="Q270" s="751"/>
      <c r="R270" s="749">
        <v>1</v>
      </c>
      <c r="S270" s="498" t="s">
        <v>3166</v>
      </c>
      <c r="T270" s="947"/>
      <c r="U270" s="595"/>
      <c r="V270" s="595"/>
      <c r="W270" s="793" t="s">
        <v>3766</v>
      </c>
      <c r="X270" s="965"/>
      <c r="Y270" s="811"/>
      <c r="Z270" s="811"/>
      <c r="AA270" s="156"/>
      <c r="AB270" s="430"/>
      <c r="AC270" s="154"/>
      <c r="AD270" s="154"/>
      <c r="AE270" s="156"/>
      <c r="AF270" s="430"/>
      <c r="AG270" s="154"/>
      <c r="AH270" s="154"/>
      <c r="AI270" s="156"/>
    </row>
    <row r="271" spans="1:35" ht="60" hidden="1" customHeight="1" x14ac:dyDescent="0.25">
      <c r="A271" s="173"/>
      <c r="B271" s="648">
        <v>2</v>
      </c>
      <c r="C271" s="649" t="s">
        <v>1391</v>
      </c>
      <c r="D271" s="650" t="s">
        <v>1390</v>
      </c>
      <c r="E271" s="613" t="s">
        <v>9</v>
      </c>
      <c r="F271" s="613" t="s">
        <v>20</v>
      </c>
      <c r="G271" s="874">
        <v>1</v>
      </c>
      <c r="H271" s="882"/>
      <c r="I271" s="320"/>
      <c r="J271" s="320"/>
      <c r="K271" s="891"/>
      <c r="L271" s="904"/>
      <c r="M271" s="742"/>
      <c r="N271" s="742"/>
      <c r="O271" s="527" t="s">
        <v>2393</v>
      </c>
      <c r="P271" s="920"/>
      <c r="Q271" s="751"/>
      <c r="R271" s="751"/>
      <c r="S271" s="922"/>
      <c r="T271" s="947"/>
      <c r="U271" s="595"/>
      <c r="V271" s="595"/>
      <c r="W271" s="793"/>
      <c r="X271" s="965"/>
      <c r="Y271" s="811"/>
      <c r="Z271" s="811"/>
      <c r="AA271" s="156"/>
      <c r="AB271" s="430"/>
      <c r="AC271" s="154"/>
      <c r="AD271" s="154"/>
      <c r="AE271" s="156"/>
      <c r="AF271" s="430"/>
      <c r="AG271" s="154"/>
      <c r="AH271" s="154"/>
      <c r="AI271" s="156"/>
    </row>
    <row r="272" spans="1:35" ht="60" hidden="1" customHeight="1" x14ac:dyDescent="0.25">
      <c r="A272" s="173"/>
      <c r="B272" s="648">
        <v>2</v>
      </c>
      <c r="C272" s="649" t="s">
        <v>1416</v>
      </c>
      <c r="D272" s="650" t="s">
        <v>1417</v>
      </c>
      <c r="E272" s="613" t="s">
        <v>9</v>
      </c>
      <c r="F272" s="613" t="s">
        <v>20</v>
      </c>
      <c r="G272" s="874">
        <v>1</v>
      </c>
      <c r="H272" s="882"/>
      <c r="I272" s="320"/>
      <c r="J272" s="320"/>
      <c r="K272" s="891"/>
      <c r="L272" s="904"/>
      <c r="M272" s="742"/>
      <c r="N272" s="742"/>
      <c r="O272" s="527" t="s">
        <v>2394</v>
      </c>
      <c r="P272" s="920"/>
      <c r="Q272" s="751"/>
      <c r="R272" s="751"/>
      <c r="S272" s="922"/>
      <c r="T272" s="947"/>
      <c r="U272" s="595"/>
      <c r="V272" s="595"/>
      <c r="W272" s="793"/>
      <c r="X272" s="965"/>
      <c r="Y272" s="811"/>
      <c r="Z272" s="811"/>
      <c r="AA272" s="156"/>
      <c r="AB272" s="430"/>
      <c r="AC272" s="154"/>
      <c r="AD272" s="154"/>
      <c r="AE272" s="156"/>
      <c r="AF272" s="430"/>
      <c r="AG272" s="154"/>
      <c r="AH272" s="154"/>
      <c r="AI272" s="156"/>
    </row>
    <row r="273" spans="1:35" ht="71.25" hidden="1" x14ac:dyDescent="0.25">
      <c r="A273" s="173"/>
      <c r="B273" s="615">
        <v>2</v>
      </c>
      <c r="C273" s="616" t="s">
        <v>210</v>
      </c>
      <c r="D273" s="617" t="s">
        <v>211</v>
      </c>
      <c r="E273" s="616" t="s">
        <v>122</v>
      </c>
      <c r="F273" s="616" t="s">
        <v>1874</v>
      </c>
      <c r="G273" s="873">
        <v>2</v>
      </c>
      <c r="H273" s="882"/>
      <c r="I273" s="320"/>
      <c r="J273" s="320"/>
      <c r="K273" s="397" t="s">
        <v>2295</v>
      </c>
      <c r="L273" s="904"/>
      <c r="M273" s="742"/>
      <c r="N273" s="742"/>
      <c r="O273" s="527" t="s">
        <v>2592</v>
      </c>
      <c r="P273" s="920"/>
      <c r="Q273" s="751"/>
      <c r="R273" s="751"/>
      <c r="S273" s="560" t="s">
        <v>2592</v>
      </c>
      <c r="T273" s="945">
        <v>0</v>
      </c>
      <c r="U273" s="595"/>
      <c r="V273" s="595"/>
      <c r="W273" s="792" t="s">
        <v>3412</v>
      </c>
      <c r="X273" s="965"/>
      <c r="Y273" s="811"/>
      <c r="Z273" s="811"/>
      <c r="AA273" s="156"/>
      <c r="AB273" s="430"/>
      <c r="AC273" s="154"/>
      <c r="AD273" s="154"/>
      <c r="AE273" s="156"/>
      <c r="AF273" s="430"/>
      <c r="AG273" s="154"/>
      <c r="AH273" s="154"/>
      <c r="AI273" s="156"/>
    </row>
    <row r="274" spans="1:35" ht="60" hidden="1" customHeight="1" x14ac:dyDescent="0.25">
      <c r="A274" s="173"/>
      <c r="B274" s="648">
        <v>2</v>
      </c>
      <c r="C274" s="649" t="s">
        <v>210</v>
      </c>
      <c r="D274" s="650" t="s">
        <v>1021</v>
      </c>
      <c r="E274" s="613" t="s">
        <v>9</v>
      </c>
      <c r="F274" s="613" t="s">
        <v>20</v>
      </c>
      <c r="G274" s="874">
        <v>0</v>
      </c>
      <c r="H274" s="882"/>
      <c r="I274" s="320"/>
      <c r="J274" s="320"/>
      <c r="K274" s="891"/>
      <c r="L274" s="904"/>
      <c r="M274" s="742"/>
      <c r="N274" s="742"/>
      <c r="O274" s="527"/>
      <c r="P274" s="920"/>
      <c r="Q274" s="751"/>
      <c r="R274" s="751"/>
      <c r="S274" s="922"/>
      <c r="T274" s="947"/>
      <c r="U274" s="595"/>
      <c r="V274" s="595"/>
      <c r="W274" s="793"/>
      <c r="X274" s="965"/>
      <c r="Y274" s="811"/>
      <c r="Z274" s="811"/>
      <c r="AA274" s="831" t="s">
        <v>4285</v>
      </c>
      <c r="AB274" s="430"/>
      <c r="AC274" s="154"/>
      <c r="AD274" s="154"/>
      <c r="AE274" s="156"/>
      <c r="AF274" s="430"/>
      <c r="AG274" s="154"/>
      <c r="AH274" s="154"/>
      <c r="AI274" s="156"/>
    </row>
    <row r="275" spans="1:35" ht="60" hidden="1" customHeight="1" x14ac:dyDescent="0.25">
      <c r="A275" s="173"/>
      <c r="B275" s="612">
        <v>2</v>
      </c>
      <c r="C275" s="613" t="s">
        <v>212</v>
      </c>
      <c r="D275" s="614" t="s">
        <v>213</v>
      </c>
      <c r="E275" s="613" t="s">
        <v>9</v>
      </c>
      <c r="F275" s="613" t="s">
        <v>20</v>
      </c>
      <c r="G275" s="873">
        <v>1</v>
      </c>
      <c r="H275" s="882"/>
      <c r="I275" s="320"/>
      <c r="J275" s="320"/>
      <c r="K275" s="891"/>
      <c r="L275" s="904"/>
      <c r="M275" s="742"/>
      <c r="N275" s="742"/>
      <c r="O275" s="883" t="s">
        <v>2395</v>
      </c>
      <c r="P275" s="929"/>
      <c r="Q275" s="748"/>
      <c r="R275" s="749">
        <v>1</v>
      </c>
      <c r="S275" s="563" t="s">
        <v>2806</v>
      </c>
      <c r="T275" s="947"/>
      <c r="U275" s="595"/>
      <c r="V275" s="595"/>
      <c r="W275" s="793"/>
      <c r="X275" s="965"/>
      <c r="Y275" s="811"/>
      <c r="Z275" s="811"/>
      <c r="AA275" s="831" t="s">
        <v>4286</v>
      </c>
      <c r="AB275" s="430"/>
      <c r="AC275" s="154"/>
      <c r="AD275" s="154"/>
      <c r="AE275" s="156"/>
      <c r="AF275" s="430"/>
      <c r="AG275" s="154"/>
      <c r="AH275" s="154"/>
      <c r="AI275" s="156"/>
    </row>
    <row r="276" spans="1:35" ht="60" hidden="1" customHeight="1" x14ac:dyDescent="0.25">
      <c r="A276" s="173"/>
      <c r="B276" s="612">
        <v>2</v>
      </c>
      <c r="C276" s="613" t="s">
        <v>212</v>
      </c>
      <c r="D276" s="614" t="s">
        <v>1022</v>
      </c>
      <c r="E276" s="613" t="s">
        <v>9</v>
      </c>
      <c r="F276" s="613" t="s">
        <v>20</v>
      </c>
      <c r="G276" s="873">
        <v>1</v>
      </c>
      <c r="H276" s="882"/>
      <c r="I276" s="320"/>
      <c r="J276" s="320"/>
      <c r="K276" s="891"/>
      <c r="L276" s="904"/>
      <c r="M276" s="742"/>
      <c r="N276" s="742"/>
      <c r="O276" s="527"/>
      <c r="P276" s="920"/>
      <c r="Q276" s="751"/>
      <c r="R276" s="751"/>
      <c r="S276" s="922"/>
      <c r="T276" s="947"/>
      <c r="U276" s="595"/>
      <c r="V276" s="595"/>
      <c r="W276" s="793"/>
      <c r="X276" s="965"/>
      <c r="Y276" s="811"/>
      <c r="Z276" s="811"/>
      <c r="AA276" s="156"/>
      <c r="AB276" s="430"/>
      <c r="AC276" s="154"/>
      <c r="AD276" s="154"/>
      <c r="AE276" s="156"/>
      <c r="AF276" s="430"/>
      <c r="AG276" s="154"/>
      <c r="AH276" s="154"/>
      <c r="AI276" s="156"/>
    </row>
    <row r="277" spans="1:35" ht="60" hidden="1" customHeight="1" x14ac:dyDescent="0.25">
      <c r="A277" s="173"/>
      <c r="B277" s="648">
        <v>2</v>
      </c>
      <c r="C277" s="649" t="s">
        <v>212</v>
      </c>
      <c r="D277" s="650" t="s">
        <v>214</v>
      </c>
      <c r="E277" s="613" t="s">
        <v>123</v>
      </c>
      <c r="F277" s="613" t="s">
        <v>20</v>
      </c>
      <c r="G277" s="874">
        <v>1</v>
      </c>
      <c r="H277" s="882"/>
      <c r="I277" s="320"/>
      <c r="J277" s="320"/>
      <c r="K277" s="891"/>
      <c r="L277" s="904"/>
      <c r="M277" s="742"/>
      <c r="N277" s="742"/>
      <c r="O277" s="527"/>
      <c r="P277" s="920"/>
      <c r="Q277" s="751"/>
      <c r="R277" s="751"/>
      <c r="S277" s="922"/>
      <c r="T277" s="947"/>
      <c r="U277" s="595"/>
      <c r="V277" s="595"/>
      <c r="W277" s="793"/>
      <c r="X277" s="965"/>
      <c r="Y277" s="811"/>
      <c r="Z277" s="811"/>
      <c r="AA277" s="156"/>
      <c r="AB277" s="430"/>
      <c r="AC277" s="154"/>
      <c r="AD277" s="154"/>
      <c r="AE277" s="156"/>
      <c r="AF277" s="430"/>
      <c r="AG277" s="154"/>
      <c r="AH277" s="154"/>
      <c r="AI277" s="156"/>
    </row>
    <row r="278" spans="1:35" ht="60" hidden="1" customHeight="1" x14ac:dyDescent="0.25">
      <c r="A278" s="173"/>
      <c r="B278" s="627">
        <v>2</v>
      </c>
      <c r="C278" s="628" t="s">
        <v>215</v>
      </c>
      <c r="D278" s="629" t="s">
        <v>216</v>
      </c>
      <c r="E278" s="628" t="s">
        <v>126</v>
      </c>
      <c r="F278" s="628" t="s">
        <v>1267</v>
      </c>
      <c r="G278" s="873">
        <v>1</v>
      </c>
      <c r="H278" s="882"/>
      <c r="I278" s="320"/>
      <c r="J278" s="320"/>
      <c r="K278" s="891"/>
      <c r="L278" s="904"/>
      <c r="M278" s="742"/>
      <c r="N278" s="742"/>
      <c r="O278" s="527" t="s">
        <v>2453</v>
      </c>
      <c r="P278" s="920"/>
      <c r="Q278" s="751"/>
      <c r="R278" s="749">
        <v>0.6</v>
      </c>
      <c r="S278" s="519" t="s">
        <v>3203</v>
      </c>
      <c r="T278" s="947"/>
      <c r="U278" s="595"/>
      <c r="V278" s="595"/>
      <c r="W278" s="793"/>
      <c r="X278" s="968">
        <v>0.12</v>
      </c>
      <c r="Y278" s="814"/>
      <c r="Z278" s="814"/>
      <c r="AA278" s="836" t="s">
        <v>4198</v>
      </c>
      <c r="AB278" s="430"/>
      <c r="AC278" s="154"/>
      <c r="AD278" s="154"/>
      <c r="AE278" s="156"/>
      <c r="AF278" s="430"/>
      <c r="AG278" s="154"/>
      <c r="AH278" s="154"/>
      <c r="AI278" s="156"/>
    </row>
    <row r="279" spans="1:35" ht="60" hidden="1" customHeight="1" x14ac:dyDescent="0.25">
      <c r="A279" s="173"/>
      <c r="B279" s="622">
        <v>2</v>
      </c>
      <c r="C279" s="623" t="s">
        <v>150</v>
      </c>
      <c r="D279" s="624" t="s">
        <v>1023</v>
      </c>
      <c r="E279" s="623" t="s">
        <v>984</v>
      </c>
      <c r="F279" s="623" t="s">
        <v>2178</v>
      </c>
      <c r="G279" s="873">
        <v>2</v>
      </c>
      <c r="H279" s="882"/>
      <c r="I279" s="320"/>
      <c r="J279" s="320"/>
      <c r="K279" s="891" t="s">
        <v>2266</v>
      </c>
      <c r="L279" s="904"/>
      <c r="M279" s="742"/>
      <c r="N279" s="742"/>
      <c r="O279" s="527"/>
      <c r="P279" s="920"/>
      <c r="Q279" s="751"/>
      <c r="R279" s="751"/>
      <c r="S279" s="498" t="s">
        <v>3167</v>
      </c>
      <c r="T279" s="947"/>
      <c r="U279" s="595"/>
      <c r="V279" s="595"/>
      <c r="W279" s="793"/>
      <c r="X279" s="965"/>
      <c r="Y279" s="811"/>
      <c r="Z279" s="811"/>
      <c r="AA279" s="156"/>
      <c r="AB279" s="430"/>
      <c r="AC279" s="154"/>
      <c r="AD279" s="154"/>
      <c r="AE279" s="156"/>
      <c r="AF279" s="430"/>
      <c r="AG279" s="154"/>
      <c r="AH279" s="154"/>
      <c r="AI279" s="156"/>
    </row>
    <row r="280" spans="1:35" ht="60" hidden="1" customHeight="1" x14ac:dyDescent="0.25">
      <c r="A280" s="173"/>
      <c r="B280" s="612">
        <v>2</v>
      </c>
      <c r="C280" s="613" t="s">
        <v>217</v>
      </c>
      <c r="D280" s="614" t="s">
        <v>218</v>
      </c>
      <c r="E280" s="613" t="s">
        <v>9</v>
      </c>
      <c r="F280" s="613" t="s">
        <v>20</v>
      </c>
      <c r="G280" s="873">
        <v>2</v>
      </c>
      <c r="H280" s="882"/>
      <c r="I280" s="320"/>
      <c r="J280" s="320"/>
      <c r="K280" s="891"/>
      <c r="L280" s="904"/>
      <c r="M280" s="742"/>
      <c r="N280" s="742"/>
      <c r="O280" s="527"/>
      <c r="P280" s="920"/>
      <c r="Q280" s="751"/>
      <c r="R280" s="751"/>
      <c r="S280" s="922"/>
      <c r="T280" s="947"/>
      <c r="U280" s="595"/>
      <c r="V280" s="595"/>
      <c r="W280" s="793"/>
      <c r="X280" s="965"/>
      <c r="Y280" s="811"/>
      <c r="Z280" s="811"/>
      <c r="AA280" s="156"/>
      <c r="AB280" s="430"/>
      <c r="AC280" s="154"/>
      <c r="AD280" s="154"/>
      <c r="AE280" s="156"/>
      <c r="AF280" s="430"/>
      <c r="AG280" s="154"/>
      <c r="AH280" s="154"/>
      <c r="AI280" s="156"/>
    </row>
    <row r="281" spans="1:35" ht="60" hidden="1" customHeight="1" x14ac:dyDescent="0.25">
      <c r="A281" s="173"/>
      <c r="B281" s="612">
        <v>2</v>
      </c>
      <c r="C281" s="613" t="s">
        <v>219</v>
      </c>
      <c r="D281" s="614" t="s">
        <v>220</v>
      </c>
      <c r="E281" s="613" t="s">
        <v>9</v>
      </c>
      <c r="F281" s="613" t="s">
        <v>20</v>
      </c>
      <c r="G281" s="873">
        <v>1</v>
      </c>
      <c r="H281" s="882"/>
      <c r="I281" s="320"/>
      <c r="J281" s="320"/>
      <c r="K281" s="891"/>
      <c r="L281" s="904"/>
      <c r="M281" s="742"/>
      <c r="N281" s="742"/>
      <c r="O281" s="527"/>
      <c r="P281" s="919">
        <v>0.16</v>
      </c>
      <c r="Q281" s="748"/>
      <c r="R281" s="748"/>
      <c r="S281" s="563" t="s">
        <v>2807</v>
      </c>
      <c r="T281" s="947"/>
      <c r="U281" s="595"/>
      <c r="V281" s="595"/>
      <c r="W281" s="793"/>
      <c r="X281" s="965"/>
      <c r="Y281" s="811"/>
      <c r="Z281" s="811"/>
      <c r="AA281" s="156"/>
      <c r="AB281" s="430"/>
      <c r="AC281" s="154"/>
      <c r="AD281" s="154"/>
      <c r="AE281" s="156"/>
      <c r="AF281" s="430"/>
      <c r="AG281" s="154"/>
      <c r="AH281" s="154"/>
      <c r="AI281" s="156"/>
    </row>
    <row r="282" spans="1:35" ht="60" hidden="1" customHeight="1" x14ac:dyDescent="0.25">
      <c r="A282" s="173"/>
      <c r="B282" s="627">
        <v>2</v>
      </c>
      <c r="C282" s="628" t="s">
        <v>219</v>
      </c>
      <c r="D282" s="629" t="s">
        <v>221</v>
      </c>
      <c r="E282" s="628" t="s">
        <v>11</v>
      </c>
      <c r="F282" s="628" t="s">
        <v>1267</v>
      </c>
      <c r="G282" s="873">
        <v>2</v>
      </c>
      <c r="H282" s="882"/>
      <c r="I282" s="320"/>
      <c r="J282" s="320"/>
      <c r="K282" s="891"/>
      <c r="L282" s="904"/>
      <c r="M282" s="742"/>
      <c r="N282" s="742"/>
      <c r="O282" s="527" t="s">
        <v>2454</v>
      </c>
      <c r="P282" s="919">
        <v>0.1</v>
      </c>
      <c r="Q282" s="751"/>
      <c r="R282" s="748"/>
      <c r="S282" s="519" t="s">
        <v>3208</v>
      </c>
      <c r="T282" s="947"/>
      <c r="U282" s="595"/>
      <c r="V282" s="595"/>
      <c r="W282" s="793"/>
      <c r="X282" s="966">
        <v>0.1</v>
      </c>
      <c r="Y282" s="814"/>
      <c r="Z282" s="814"/>
      <c r="AA282" s="836" t="s">
        <v>4272</v>
      </c>
      <c r="AB282" s="430"/>
      <c r="AC282" s="154"/>
      <c r="AD282" s="154"/>
      <c r="AE282" s="156"/>
      <c r="AF282" s="430"/>
      <c r="AG282" s="154"/>
      <c r="AH282" s="154"/>
      <c r="AI282" s="156"/>
    </row>
    <row r="283" spans="1:35" ht="79.900000000000006" hidden="1" customHeight="1" x14ac:dyDescent="0.25">
      <c r="A283" s="173"/>
      <c r="B283" s="640">
        <v>2</v>
      </c>
      <c r="C283" s="621" t="s">
        <v>219</v>
      </c>
      <c r="D283" s="641" t="s">
        <v>222</v>
      </c>
      <c r="E283" s="621" t="s">
        <v>122</v>
      </c>
      <c r="F283" s="621" t="s">
        <v>2174</v>
      </c>
      <c r="G283" s="873">
        <v>1</v>
      </c>
      <c r="H283" s="882"/>
      <c r="I283" s="320"/>
      <c r="J283" s="320"/>
      <c r="K283" s="891"/>
      <c r="L283" s="904"/>
      <c r="M283" s="742"/>
      <c r="N283" s="742"/>
      <c r="O283" s="527"/>
      <c r="P283" s="919">
        <v>0.1</v>
      </c>
      <c r="Q283" s="751"/>
      <c r="R283" s="748"/>
      <c r="S283" s="519" t="s">
        <v>3187</v>
      </c>
      <c r="T283" s="947"/>
      <c r="U283" s="595"/>
      <c r="V283" s="595"/>
      <c r="W283" s="793"/>
      <c r="X283" s="967">
        <v>0.65</v>
      </c>
      <c r="Y283" s="814"/>
      <c r="Z283" s="814"/>
      <c r="AA283" s="836" t="s">
        <v>4199</v>
      </c>
      <c r="AB283" s="430"/>
      <c r="AC283" s="154"/>
      <c r="AD283" s="154"/>
      <c r="AE283" s="156"/>
      <c r="AF283" s="430"/>
      <c r="AG283" s="154"/>
      <c r="AH283" s="154"/>
      <c r="AI283" s="156"/>
    </row>
    <row r="284" spans="1:35" ht="105" hidden="1" customHeight="1" x14ac:dyDescent="0.25">
      <c r="A284" s="173"/>
      <c r="B284" s="615">
        <v>2</v>
      </c>
      <c r="C284" s="616" t="s">
        <v>179</v>
      </c>
      <c r="D284" s="617" t="s">
        <v>223</v>
      </c>
      <c r="E284" s="616" t="s">
        <v>122</v>
      </c>
      <c r="F284" s="616" t="s">
        <v>1874</v>
      </c>
      <c r="G284" s="873">
        <v>1</v>
      </c>
      <c r="H284" s="882"/>
      <c r="I284" s="320"/>
      <c r="J284" s="320"/>
      <c r="K284" s="891"/>
      <c r="L284" s="904"/>
      <c r="M284" s="742"/>
      <c r="N284" s="742"/>
      <c r="O284" s="527" t="s">
        <v>2593</v>
      </c>
      <c r="P284" s="920"/>
      <c r="Q284" s="751"/>
      <c r="R284" s="749">
        <v>1</v>
      </c>
      <c r="S284" s="527" t="s">
        <v>2724</v>
      </c>
      <c r="T284" s="945">
        <v>0</v>
      </c>
      <c r="U284" s="595"/>
      <c r="V284" s="595"/>
      <c r="W284" s="792" t="s">
        <v>3413</v>
      </c>
      <c r="X284" s="965"/>
      <c r="Y284" s="811"/>
      <c r="Z284" s="811"/>
      <c r="AA284" s="156"/>
      <c r="AB284" s="430"/>
      <c r="AC284" s="154"/>
      <c r="AD284" s="154"/>
      <c r="AE284" s="156"/>
      <c r="AF284" s="430"/>
      <c r="AG284" s="154"/>
      <c r="AH284" s="154"/>
      <c r="AI284" s="156"/>
    </row>
    <row r="285" spans="1:35" ht="60" hidden="1" customHeight="1" x14ac:dyDescent="0.25">
      <c r="A285" s="173"/>
      <c r="B285" s="612">
        <v>2</v>
      </c>
      <c r="C285" s="613" t="s">
        <v>179</v>
      </c>
      <c r="D285" s="614" t="s">
        <v>224</v>
      </c>
      <c r="E285" s="613" t="s">
        <v>12</v>
      </c>
      <c r="F285" s="613" t="s">
        <v>20</v>
      </c>
      <c r="G285" s="873">
        <v>2</v>
      </c>
      <c r="H285" s="882"/>
      <c r="I285" s="320"/>
      <c r="J285" s="320"/>
      <c r="K285" s="891"/>
      <c r="L285" s="904"/>
      <c r="M285" s="742"/>
      <c r="N285" s="742"/>
      <c r="O285" s="527"/>
      <c r="P285" s="920"/>
      <c r="Q285" s="751"/>
      <c r="R285" s="751"/>
      <c r="S285" s="563" t="s">
        <v>2798</v>
      </c>
      <c r="T285" s="947"/>
      <c r="U285" s="595"/>
      <c r="V285" s="595"/>
      <c r="W285" s="793"/>
      <c r="X285" s="965"/>
      <c r="Y285" s="811"/>
      <c r="Z285" s="811"/>
      <c r="AA285" s="156"/>
      <c r="AB285" s="430"/>
      <c r="AC285" s="154"/>
      <c r="AD285" s="154"/>
      <c r="AE285" s="156"/>
      <c r="AF285" s="430"/>
      <c r="AG285" s="154"/>
      <c r="AH285" s="154"/>
      <c r="AI285" s="156"/>
    </row>
    <row r="286" spans="1:35" ht="60" hidden="1" customHeight="1" x14ac:dyDescent="0.25">
      <c r="A286" s="173"/>
      <c r="B286" s="612">
        <v>2</v>
      </c>
      <c r="C286" s="613" t="s">
        <v>135</v>
      </c>
      <c r="D286" s="614" t="s">
        <v>225</v>
      </c>
      <c r="E286" s="613" t="s">
        <v>9</v>
      </c>
      <c r="F286" s="613" t="s">
        <v>20</v>
      </c>
      <c r="G286" s="873">
        <v>1</v>
      </c>
      <c r="H286" s="882"/>
      <c r="I286" s="320"/>
      <c r="J286" s="320"/>
      <c r="K286" s="891"/>
      <c r="L286" s="904"/>
      <c r="M286" s="742"/>
      <c r="N286" s="742"/>
      <c r="O286" s="527"/>
      <c r="P286" s="919">
        <v>0.16</v>
      </c>
      <c r="Q286" s="748"/>
      <c r="R286" s="748"/>
      <c r="S286" s="563" t="s">
        <v>2808</v>
      </c>
      <c r="T286" s="947"/>
      <c r="U286" s="595"/>
      <c r="V286" s="595"/>
      <c r="W286" s="793"/>
      <c r="X286" s="965"/>
      <c r="Y286" s="811"/>
      <c r="Z286" s="811"/>
      <c r="AA286" s="831" t="s">
        <v>4287</v>
      </c>
      <c r="AB286" s="430"/>
      <c r="AC286" s="154"/>
      <c r="AD286" s="154"/>
      <c r="AE286" s="156"/>
      <c r="AF286" s="430"/>
      <c r="AG286" s="154"/>
      <c r="AH286" s="154"/>
      <c r="AI286" s="156"/>
    </row>
    <row r="287" spans="1:35" ht="60" hidden="1" customHeight="1" x14ac:dyDescent="0.25">
      <c r="A287" s="173"/>
      <c r="B287" s="612">
        <v>2</v>
      </c>
      <c r="C287" s="613" t="s">
        <v>135</v>
      </c>
      <c r="D287" s="614" t="s">
        <v>1024</v>
      </c>
      <c r="E287" s="613" t="s">
        <v>9</v>
      </c>
      <c r="F287" s="613" t="s">
        <v>20</v>
      </c>
      <c r="G287" s="873">
        <v>0</v>
      </c>
      <c r="H287" s="882"/>
      <c r="I287" s="320"/>
      <c r="J287" s="320"/>
      <c r="K287" s="891"/>
      <c r="L287" s="904"/>
      <c r="M287" s="742"/>
      <c r="N287" s="742"/>
      <c r="O287" s="527"/>
      <c r="P287" s="920"/>
      <c r="Q287" s="751"/>
      <c r="R287" s="751"/>
      <c r="S287" s="922"/>
      <c r="T287" s="947"/>
      <c r="U287" s="595"/>
      <c r="V287" s="595"/>
      <c r="W287" s="793"/>
      <c r="X287" s="965"/>
      <c r="Y287" s="811"/>
      <c r="Z287" s="811"/>
      <c r="AA287" s="156"/>
      <c r="AB287" s="430"/>
      <c r="AC287" s="154"/>
      <c r="AD287" s="154"/>
      <c r="AE287" s="156"/>
      <c r="AF287" s="430"/>
      <c r="AG287" s="154"/>
      <c r="AH287" s="154"/>
      <c r="AI287" s="156"/>
    </row>
    <row r="288" spans="1:35" ht="78" hidden="1" customHeight="1" x14ac:dyDescent="0.25">
      <c r="A288" s="173"/>
      <c r="B288" s="640">
        <v>2</v>
      </c>
      <c r="C288" s="621" t="s">
        <v>150</v>
      </c>
      <c r="D288" s="641" t="s">
        <v>226</v>
      </c>
      <c r="E288" s="621" t="s">
        <v>122</v>
      </c>
      <c r="F288" s="621" t="s">
        <v>3376</v>
      </c>
      <c r="G288" s="873">
        <v>1</v>
      </c>
      <c r="H288" s="882"/>
      <c r="I288" s="320"/>
      <c r="J288" s="320"/>
      <c r="K288" s="891" t="s">
        <v>2662</v>
      </c>
      <c r="L288" s="904"/>
      <c r="M288" s="742"/>
      <c r="N288" s="742"/>
      <c r="O288" s="527" t="s">
        <v>2662</v>
      </c>
      <c r="P288" s="920"/>
      <c r="Q288" s="751"/>
      <c r="R288" s="751"/>
      <c r="S288" s="922" t="s">
        <v>3315</v>
      </c>
      <c r="T288" s="947" t="s">
        <v>3352</v>
      </c>
      <c r="U288" s="595" t="s">
        <v>3352</v>
      </c>
      <c r="V288" s="595" t="s">
        <v>3352</v>
      </c>
      <c r="W288" s="792" t="s">
        <v>3314</v>
      </c>
      <c r="X288" s="965"/>
      <c r="Y288" s="811"/>
      <c r="Z288" s="811"/>
      <c r="AA288" s="156"/>
      <c r="AB288" s="430"/>
      <c r="AC288" s="154"/>
      <c r="AD288" s="154"/>
      <c r="AE288" s="156"/>
      <c r="AF288" s="430"/>
      <c r="AG288" s="154"/>
      <c r="AH288" s="154"/>
      <c r="AI288" s="156"/>
    </row>
    <row r="289" spans="1:35" ht="87.95" hidden="1" customHeight="1" x14ac:dyDescent="0.25">
      <c r="A289" s="173"/>
      <c r="B289" s="627">
        <v>2</v>
      </c>
      <c r="C289" s="628" t="s">
        <v>150</v>
      </c>
      <c r="D289" s="629" t="s">
        <v>1418</v>
      </c>
      <c r="E289" s="628" t="s">
        <v>126</v>
      </c>
      <c r="F289" s="628" t="s">
        <v>1267</v>
      </c>
      <c r="G289" s="873">
        <v>2</v>
      </c>
      <c r="H289" s="882"/>
      <c r="I289" s="320"/>
      <c r="J289" s="320"/>
      <c r="K289" s="891"/>
      <c r="L289" s="904"/>
      <c r="M289" s="742"/>
      <c r="N289" s="742"/>
      <c r="O289" s="527" t="s">
        <v>2455</v>
      </c>
      <c r="P289" s="920"/>
      <c r="Q289" s="751"/>
      <c r="R289" s="749">
        <v>0.6</v>
      </c>
      <c r="S289" s="519" t="s">
        <v>3209</v>
      </c>
      <c r="T289" s="947"/>
      <c r="U289" s="595"/>
      <c r="V289" s="595"/>
      <c r="W289" s="793"/>
      <c r="X289" s="968">
        <v>0.13</v>
      </c>
      <c r="Y289" s="814"/>
      <c r="Z289" s="814"/>
      <c r="AA289" s="836" t="s">
        <v>4200</v>
      </c>
      <c r="AB289" s="430"/>
      <c r="AC289" s="154"/>
      <c r="AD289" s="154"/>
      <c r="AE289" s="156"/>
      <c r="AF289" s="430"/>
      <c r="AG289" s="154"/>
      <c r="AH289" s="154"/>
      <c r="AI289" s="156"/>
    </row>
    <row r="290" spans="1:35" ht="93" hidden="1" customHeight="1" x14ac:dyDescent="0.25">
      <c r="A290" s="173"/>
      <c r="B290" s="622">
        <v>2</v>
      </c>
      <c r="C290" s="623" t="s">
        <v>178</v>
      </c>
      <c r="D290" s="624" t="s">
        <v>227</v>
      </c>
      <c r="E290" s="623" t="s">
        <v>984</v>
      </c>
      <c r="F290" s="623" t="s">
        <v>2178</v>
      </c>
      <c r="G290" s="873">
        <v>1</v>
      </c>
      <c r="H290" s="882"/>
      <c r="I290" s="320"/>
      <c r="J290" s="320"/>
      <c r="K290" s="891" t="s">
        <v>2267</v>
      </c>
      <c r="L290" s="904"/>
      <c r="M290" s="742"/>
      <c r="N290" s="742"/>
      <c r="O290" s="527"/>
      <c r="P290" s="920"/>
      <c r="Q290" s="751"/>
      <c r="R290" s="749">
        <v>1</v>
      </c>
      <c r="S290" s="498" t="s">
        <v>3168</v>
      </c>
      <c r="T290" s="947"/>
      <c r="U290" s="595"/>
      <c r="V290" s="595"/>
      <c r="W290" s="793" t="s">
        <v>3767</v>
      </c>
      <c r="X290" s="965"/>
      <c r="Y290" s="811"/>
      <c r="Z290" s="811"/>
      <c r="AA290" s="156"/>
      <c r="AB290" s="430"/>
      <c r="AC290" s="154"/>
      <c r="AD290" s="154"/>
      <c r="AE290" s="156"/>
      <c r="AF290" s="430"/>
      <c r="AG290" s="154"/>
      <c r="AH290" s="154"/>
      <c r="AI290" s="156"/>
    </row>
    <row r="291" spans="1:35" ht="60" hidden="1" customHeight="1" x14ac:dyDescent="0.25">
      <c r="A291" s="173"/>
      <c r="B291" s="622">
        <v>2</v>
      </c>
      <c r="C291" s="623" t="s">
        <v>178</v>
      </c>
      <c r="D291" s="624" t="s">
        <v>1025</v>
      </c>
      <c r="E291" s="623" t="s">
        <v>984</v>
      </c>
      <c r="F291" s="623" t="s">
        <v>2178</v>
      </c>
      <c r="G291" s="873">
        <v>1</v>
      </c>
      <c r="H291" s="882"/>
      <c r="I291" s="320"/>
      <c r="J291" s="320"/>
      <c r="K291" s="407" t="s">
        <v>2541</v>
      </c>
      <c r="L291" s="904"/>
      <c r="M291" s="742"/>
      <c r="N291" s="742"/>
      <c r="O291" s="527" t="s">
        <v>2542</v>
      </c>
      <c r="P291" s="920"/>
      <c r="Q291" s="751"/>
      <c r="R291" s="751"/>
      <c r="S291" s="498" t="s">
        <v>3169</v>
      </c>
      <c r="T291" s="947"/>
      <c r="U291" s="595"/>
      <c r="V291" s="595"/>
      <c r="W291" s="793"/>
      <c r="X291" s="965"/>
      <c r="Y291" s="811"/>
      <c r="Z291" s="811"/>
      <c r="AA291" s="156"/>
      <c r="AB291" s="430"/>
      <c r="AC291" s="154"/>
      <c r="AD291" s="154"/>
      <c r="AE291" s="156"/>
      <c r="AF291" s="430"/>
      <c r="AG291" s="154"/>
      <c r="AH291" s="154"/>
      <c r="AI291" s="156"/>
    </row>
    <row r="292" spans="1:35" ht="60" hidden="1" customHeight="1" x14ac:dyDescent="0.25">
      <c r="A292" s="173"/>
      <c r="B292" s="612">
        <v>2</v>
      </c>
      <c r="C292" s="613" t="s">
        <v>178</v>
      </c>
      <c r="D292" s="614" t="s">
        <v>1026</v>
      </c>
      <c r="E292" s="613" t="s">
        <v>9</v>
      </c>
      <c r="F292" s="613" t="s">
        <v>20</v>
      </c>
      <c r="G292" s="873">
        <v>1</v>
      </c>
      <c r="H292" s="882"/>
      <c r="I292" s="320"/>
      <c r="J292" s="320"/>
      <c r="K292" s="891"/>
      <c r="L292" s="904"/>
      <c r="M292" s="742"/>
      <c r="N292" s="742"/>
      <c r="O292" s="527"/>
      <c r="P292" s="920"/>
      <c r="Q292" s="751"/>
      <c r="R292" s="751"/>
      <c r="S292" s="922"/>
      <c r="T292" s="947"/>
      <c r="U292" s="595"/>
      <c r="V292" s="595"/>
      <c r="W292" s="793"/>
      <c r="X292" s="965"/>
      <c r="Y292" s="811"/>
      <c r="Z292" s="811"/>
      <c r="AA292" s="156"/>
      <c r="AB292" s="430"/>
      <c r="AC292" s="154"/>
      <c r="AD292" s="154"/>
      <c r="AE292" s="156"/>
      <c r="AF292" s="430"/>
      <c r="AG292" s="154"/>
      <c r="AH292" s="154"/>
      <c r="AI292" s="156"/>
    </row>
    <row r="293" spans="1:35" ht="60" hidden="1" customHeight="1" x14ac:dyDescent="0.25">
      <c r="A293" s="173"/>
      <c r="B293" s="642">
        <v>2</v>
      </c>
      <c r="C293" s="643" t="s">
        <v>150</v>
      </c>
      <c r="D293" s="644" t="s">
        <v>1027</v>
      </c>
      <c r="E293" s="643" t="s">
        <v>12</v>
      </c>
      <c r="F293" s="643" t="s">
        <v>204</v>
      </c>
      <c r="G293" s="873">
        <v>2</v>
      </c>
      <c r="H293" s="884"/>
      <c r="I293" s="320"/>
      <c r="J293" s="320"/>
      <c r="K293" s="894" t="s">
        <v>2437</v>
      </c>
      <c r="L293" s="904"/>
      <c r="M293" s="742"/>
      <c r="N293" s="742"/>
      <c r="O293" s="527" t="s">
        <v>1894</v>
      </c>
      <c r="P293" s="920"/>
      <c r="Q293" s="751"/>
      <c r="R293" s="751"/>
      <c r="S293" s="563" t="s">
        <v>3058</v>
      </c>
      <c r="T293" s="947"/>
      <c r="U293" s="595"/>
      <c r="V293" s="595"/>
      <c r="W293" s="793" t="s">
        <v>3681</v>
      </c>
      <c r="X293" s="965"/>
      <c r="Y293" s="811"/>
      <c r="Z293" s="811"/>
      <c r="AA293" s="156"/>
      <c r="AB293" s="430"/>
      <c r="AC293" s="154"/>
      <c r="AD293" s="154"/>
      <c r="AE293" s="156"/>
      <c r="AF293" s="430"/>
      <c r="AG293" s="154"/>
      <c r="AH293" s="154"/>
      <c r="AI293" s="156"/>
    </row>
    <row r="294" spans="1:35" ht="60" hidden="1" customHeight="1" x14ac:dyDescent="0.25">
      <c r="A294" s="173"/>
      <c r="B294" s="612">
        <v>2</v>
      </c>
      <c r="C294" s="613" t="s">
        <v>150</v>
      </c>
      <c r="D294" s="614" t="s">
        <v>228</v>
      </c>
      <c r="E294" s="613" t="s">
        <v>11</v>
      </c>
      <c r="F294" s="613" t="s">
        <v>20</v>
      </c>
      <c r="G294" s="873">
        <v>2</v>
      </c>
      <c r="H294" s="882"/>
      <c r="I294" s="320"/>
      <c r="J294" s="320"/>
      <c r="K294" s="891"/>
      <c r="L294" s="904"/>
      <c r="M294" s="742"/>
      <c r="N294" s="742"/>
      <c r="O294" s="527"/>
      <c r="P294" s="920"/>
      <c r="Q294" s="751"/>
      <c r="R294" s="751"/>
      <c r="S294" s="922"/>
      <c r="T294" s="947"/>
      <c r="U294" s="595"/>
      <c r="V294" s="595"/>
      <c r="W294" s="793"/>
      <c r="X294" s="965"/>
      <c r="Y294" s="811"/>
      <c r="Z294" s="811"/>
      <c r="AA294" s="156"/>
      <c r="AB294" s="430"/>
      <c r="AC294" s="154"/>
      <c r="AD294" s="154"/>
      <c r="AE294" s="156"/>
      <c r="AF294" s="430"/>
      <c r="AG294" s="154"/>
      <c r="AH294" s="154"/>
      <c r="AI294" s="156"/>
    </row>
    <row r="295" spans="1:35" ht="60" hidden="1" customHeight="1" x14ac:dyDescent="0.25">
      <c r="A295" s="173"/>
      <c r="B295" s="609">
        <v>2</v>
      </c>
      <c r="C295" s="610" t="s">
        <v>150</v>
      </c>
      <c r="D295" s="611" t="s">
        <v>229</v>
      </c>
      <c r="E295" s="610" t="s">
        <v>976</v>
      </c>
      <c r="F295" s="610" t="s">
        <v>2179</v>
      </c>
      <c r="G295" s="873">
        <v>2</v>
      </c>
      <c r="H295" s="882"/>
      <c r="I295" s="320"/>
      <c r="J295" s="320"/>
      <c r="K295" s="891"/>
      <c r="L295" s="904"/>
      <c r="M295" s="742"/>
      <c r="N295" s="742"/>
      <c r="O295" s="527" t="s">
        <v>2476</v>
      </c>
      <c r="P295" s="920"/>
      <c r="Q295" s="747">
        <v>0.5</v>
      </c>
      <c r="R295" s="748"/>
      <c r="S295" s="563" t="s">
        <v>3037</v>
      </c>
      <c r="T295" s="946"/>
      <c r="U295" s="733"/>
      <c r="V295" s="731">
        <v>0.75</v>
      </c>
      <c r="W295" s="792" t="s">
        <v>3569</v>
      </c>
      <c r="X295" s="965"/>
      <c r="Y295" s="734"/>
      <c r="Z295" s="779">
        <v>0.85</v>
      </c>
      <c r="AA295" s="792" t="s">
        <v>3951</v>
      </c>
      <c r="AB295" s="430"/>
      <c r="AC295" s="154"/>
      <c r="AD295" s="154"/>
      <c r="AE295" s="156"/>
      <c r="AF295" s="430"/>
      <c r="AG295" s="154"/>
      <c r="AH295" s="154"/>
      <c r="AI295" s="156"/>
    </row>
    <row r="296" spans="1:35" ht="60" hidden="1" customHeight="1" x14ac:dyDescent="0.25">
      <c r="A296" s="173"/>
      <c r="B296" s="622">
        <v>2</v>
      </c>
      <c r="C296" s="623" t="s">
        <v>150</v>
      </c>
      <c r="D296" s="624" t="s">
        <v>230</v>
      </c>
      <c r="E296" s="623" t="s">
        <v>984</v>
      </c>
      <c r="F296" s="623" t="s">
        <v>2178</v>
      </c>
      <c r="G296" s="873">
        <v>2</v>
      </c>
      <c r="H296" s="882"/>
      <c r="I296" s="320"/>
      <c r="J296" s="320"/>
      <c r="K296" s="891" t="s">
        <v>2268</v>
      </c>
      <c r="L296" s="904"/>
      <c r="M296" s="742"/>
      <c r="N296" s="742"/>
      <c r="O296" s="527"/>
      <c r="P296" s="920"/>
      <c r="Q296" s="751"/>
      <c r="R296" s="751"/>
      <c r="S296" s="498" t="s">
        <v>3170</v>
      </c>
      <c r="T296" s="947"/>
      <c r="U296" s="595"/>
      <c r="V296" s="595"/>
      <c r="W296" s="793" t="s">
        <v>3768</v>
      </c>
      <c r="X296" s="965"/>
      <c r="Y296" s="811"/>
      <c r="Z296" s="811"/>
      <c r="AA296" s="156"/>
      <c r="AB296" s="430"/>
      <c r="AC296" s="154"/>
      <c r="AD296" s="154"/>
      <c r="AE296" s="156"/>
      <c r="AF296" s="430"/>
      <c r="AG296" s="154"/>
      <c r="AH296" s="154"/>
      <c r="AI296" s="156"/>
    </row>
    <row r="297" spans="1:35" ht="60" hidden="1" customHeight="1" x14ac:dyDescent="0.25">
      <c r="A297" s="173"/>
      <c r="B297" s="637">
        <v>2</v>
      </c>
      <c r="C297" s="638" t="s">
        <v>150</v>
      </c>
      <c r="D297" s="639" t="s">
        <v>231</v>
      </c>
      <c r="E297" s="638" t="s">
        <v>11</v>
      </c>
      <c r="F297" s="638" t="s">
        <v>2181</v>
      </c>
      <c r="G297" s="873">
        <v>2</v>
      </c>
      <c r="H297" s="882"/>
      <c r="I297" s="320"/>
      <c r="J297" s="320"/>
      <c r="K297" s="891"/>
      <c r="L297" s="904"/>
      <c r="M297" s="742"/>
      <c r="N297" s="742"/>
      <c r="O297" s="560"/>
      <c r="P297" s="920"/>
      <c r="Q297" s="751"/>
      <c r="R297" s="751"/>
      <c r="S297" s="922"/>
      <c r="T297" s="947"/>
      <c r="U297" s="595"/>
      <c r="V297" s="595"/>
      <c r="W297" s="793"/>
      <c r="X297" s="965"/>
      <c r="Y297" s="811"/>
      <c r="Z297" s="811"/>
      <c r="AA297" s="844" t="s">
        <v>4070</v>
      </c>
      <c r="AB297" s="430"/>
      <c r="AC297" s="154"/>
      <c r="AD297" s="154"/>
      <c r="AE297" s="156"/>
      <c r="AF297" s="430"/>
      <c r="AG297" s="154"/>
      <c r="AH297" s="154"/>
      <c r="AI297" s="156"/>
    </row>
    <row r="298" spans="1:35" ht="60" hidden="1" customHeight="1" x14ac:dyDescent="0.25">
      <c r="A298" s="173"/>
      <c r="B298" s="612">
        <v>2</v>
      </c>
      <c r="C298" s="613" t="s">
        <v>201</v>
      </c>
      <c r="D298" s="614" t="s">
        <v>232</v>
      </c>
      <c r="E298" s="613" t="s">
        <v>9</v>
      </c>
      <c r="F298" s="613" t="s">
        <v>20</v>
      </c>
      <c r="G298" s="873">
        <v>1</v>
      </c>
      <c r="H298" s="882"/>
      <c r="I298" s="320"/>
      <c r="J298" s="320"/>
      <c r="K298" s="891"/>
      <c r="L298" s="904"/>
      <c r="M298" s="742"/>
      <c r="N298" s="742"/>
      <c r="O298" s="527"/>
      <c r="P298" s="920"/>
      <c r="Q298" s="751"/>
      <c r="R298" s="751"/>
      <c r="S298" s="922"/>
      <c r="T298" s="947"/>
      <c r="U298" s="595"/>
      <c r="V298" s="595"/>
      <c r="W298" s="793"/>
      <c r="X298" s="965"/>
      <c r="Y298" s="811"/>
      <c r="Z298" s="811"/>
      <c r="AA298" s="156"/>
      <c r="AB298" s="430"/>
      <c r="AC298" s="154"/>
      <c r="AD298" s="154"/>
      <c r="AE298" s="156"/>
      <c r="AF298" s="430"/>
      <c r="AG298" s="154"/>
      <c r="AH298" s="154"/>
      <c r="AI298" s="156"/>
    </row>
    <row r="299" spans="1:35" ht="60" hidden="1" customHeight="1" x14ac:dyDescent="0.25">
      <c r="A299" s="173"/>
      <c r="B299" s="612">
        <v>2</v>
      </c>
      <c r="C299" s="613" t="s">
        <v>144</v>
      </c>
      <c r="D299" s="614" t="s">
        <v>1028</v>
      </c>
      <c r="E299" s="613" t="s">
        <v>9</v>
      </c>
      <c r="F299" s="613" t="s">
        <v>20</v>
      </c>
      <c r="G299" s="873">
        <v>2</v>
      </c>
      <c r="H299" s="882"/>
      <c r="I299" s="320"/>
      <c r="J299" s="320"/>
      <c r="K299" s="891"/>
      <c r="L299" s="904"/>
      <c r="M299" s="742"/>
      <c r="N299" s="742"/>
      <c r="O299" s="527"/>
      <c r="P299" s="920"/>
      <c r="Q299" s="751"/>
      <c r="R299" s="751"/>
      <c r="S299" s="922"/>
      <c r="T299" s="947"/>
      <c r="U299" s="595"/>
      <c r="V299" s="595"/>
      <c r="W299" s="793"/>
      <c r="X299" s="965"/>
      <c r="Y299" s="811"/>
      <c r="Z299" s="811"/>
      <c r="AA299" s="156"/>
      <c r="AB299" s="430"/>
      <c r="AC299" s="154"/>
      <c r="AD299" s="154"/>
      <c r="AE299" s="156"/>
      <c r="AF299" s="430"/>
      <c r="AG299" s="154"/>
      <c r="AH299" s="154"/>
      <c r="AI299" s="156"/>
    </row>
    <row r="300" spans="1:35" ht="60" hidden="1" customHeight="1" x14ac:dyDescent="0.25">
      <c r="A300" s="173"/>
      <c r="B300" s="612">
        <v>2</v>
      </c>
      <c r="C300" s="613" t="s">
        <v>144</v>
      </c>
      <c r="D300" s="614" t="s">
        <v>233</v>
      </c>
      <c r="E300" s="613" t="s">
        <v>9</v>
      </c>
      <c r="F300" s="613" t="s">
        <v>20</v>
      </c>
      <c r="G300" s="873">
        <v>5</v>
      </c>
      <c r="H300" s="882"/>
      <c r="I300" s="320"/>
      <c r="J300" s="320"/>
      <c r="K300" s="891"/>
      <c r="L300" s="904"/>
      <c r="M300" s="742"/>
      <c r="N300" s="742"/>
      <c r="O300" s="527"/>
      <c r="P300" s="920"/>
      <c r="Q300" s="751"/>
      <c r="R300" s="751"/>
      <c r="S300" s="922"/>
      <c r="T300" s="947"/>
      <c r="U300" s="595"/>
      <c r="V300" s="595"/>
      <c r="W300" s="793"/>
      <c r="X300" s="965"/>
      <c r="Y300" s="811"/>
      <c r="Z300" s="811"/>
      <c r="AA300" s="156"/>
      <c r="AB300" s="430"/>
      <c r="AC300" s="154"/>
      <c r="AD300" s="154"/>
      <c r="AE300" s="156"/>
      <c r="AF300" s="430"/>
      <c r="AG300" s="154"/>
      <c r="AH300" s="154"/>
      <c r="AI300" s="156"/>
    </row>
    <row r="301" spans="1:35" ht="98.45" hidden="1" customHeight="1" x14ac:dyDescent="0.25">
      <c r="A301" s="173"/>
      <c r="B301" s="640">
        <v>2</v>
      </c>
      <c r="C301" s="621" t="s">
        <v>150</v>
      </c>
      <c r="D301" s="641" t="s">
        <v>234</v>
      </c>
      <c r="E301" s="621" t="s">
        <v>122</v>
      </c>
      <c r="F301" s="621" t="s">
        <v>2172</v>
      </c>
      <c r="G301" s="873">
        <v>2</v>
      </c>
      <c r="H301" s="882"/>
      <c r="I301" s="320"/>
      <c r="J301" s="320"/>
      <c r="K301" s="891"/>
      <c r="L301" s="904"/>
      <c r="M301" s="742"/>
      <c r="N301" s="742"/>
      <c r="O301" s="527"/>
      <c r="P301" s="919">
        <v>0.16</v>
      </c>
      <c r="Q301" s="748"/>
      <c r="R301" s="751"/>
      <c r="S301" s="922" t="s">
        <v>3296</v>
      </c>
      <c r="T301" s="947"/>
      <c r="U301" s="595"/>
      <c r="V301" s="776">
        <v>0.6</v>
      </c>
      <c r="W301" s="792" t="s">
        <v>3297</v>
      </c>
      <c r="X301" s="965"/>
      <c r="Y301" s="811"/>
      <c r="Z301" s="811"/>
      <c r="AA301" s="156"/>
      <c r="AB301" s="430"/>
      <c r="AC301" s="154"/>
      <c r="AD301" s="154"/>
      <c r="AE301" s="156"/>
      <c r="AF301" s="430"/>
      <c r="AG301" s="154"/>
      <c r="AH301" s="154"/>
      <c r="AI301" s="156"/>
    </row>
    <row r="302" spans="1:35" ht="102" hidden="1" customHeight="1" x14ac:dyDescent="0.25">
      <c r="A302" s="173"/>
      <c r="B302" s="640">
        <v>2</v>
      </c>
      <c r="C302" s="621" t="s">
        <v>150</v>
      </c>
      <c r="D302" s="641" t="s">
        <v>235</v>
      </c>
      <c r="E302" s="621" t="s">
        <v>126</v>
      </c>
      <c r="F302" s="621" t="s">
        <v>236</v>
      </c>
      <c r="G302" s="873">
        <v>2</v>
      </c>
      <c r="H302" s="882"/>
      <c r="I302" s="320"/>
      <c r="J302" s="320"/>
      <c r="K302" s="891"/>
      <c r="L302" s="904"/>
      <c r="M302" s="742"/>
      <c r="N302" s="742"/>
      <c r="O302" s="527"/>
      <c r="P302" s="920"/>
      <c r="Q302" s="751"/>
      <c r="R302" s="749">
        <v>0.6</v>
      </c>
      <c r="S302" s="519" t="s">
        <v>3210</v>
      </c>
      <c r="T302" s="947"/>
      <c r="U302" s="595"/>
      <c r="V302" s="595"/>
      <c r="W302" s="793"/>
      <c r="X302" s="968">
        <v>0.12</v>
      </c>
      <c r="Y302" s="814"/>
      <c r="Z302" s="814"/>
      <c r="AA302" s="836" t="s">
        <v>4273</v>
      </c>
      <c r="AB302" s="430"/>
      <c r="AC302" s="154"/>
      <c r="AD302" s="154"/>
      <c r="AE302" s="156"/>
      <c r="AF302" s="430"/>
      <c r="AG302" s="154"/>
      <c r="AH302" s="154"/>
      <c r="AI302" s="156"/>
    </row>
    <row r="303" spans="1:35" ht="84.95" hidden="1" customHeight="1" x14ac:dyDescent="0.25">
      <c r="A303" s="173"/>
      <c r="B303" s="642">
        <v>2</v>
      </c>
      <c r="C303" s="643" t="s">
        <v>150</v>
      </c>
      <c r="D303" s="644" t="s">
        <v>237</v>
      </c>
      <c r="E303" s="643" t="s">
        <v>12</v>
      </c>
      <c r="F303" s="643" t="s">
        <v>204</v>
      </c>
      <c r="G303" s="873">
        <v>2</v>
      </c>
      <c r="H303" s="882"/>
      <c r="I303" s="320"/>
      <c r="J303" s="320"/>
      <c r="K303" s="891"/>
      <c r="L303" s="904"/>
      <c r="M303" s="742"/>
      <c r="N303" s="742"/>
      <c r="O303" s="527" t="s">
        <v>1894</v>
      </c>
      <c r="P303" s="920"/>
      <c r="Q303" s="751"/>
      <c r="R303" s="755">
        <v>1</v>
      </c>
      <c r="S303" s="563" t="s">
        <v>2915</v>
      </c>
      <c r="T303" s="947"/>
      <c r="U303" s="595"/>
      <c r="V303" s="595"/>
      <c r="W303" s="793" t="s">
        <v>3682</v>
      </c>
      <c r="X303" s="965"/>
      <c r="Y303" s="811"/>
      <c r="Z303" s="811"/>
      <c r="AA303" s="847" t="s">
        <v>3848</v>
      </c>
      <c r="AB303" s="430"/>
      <c r="AC303" s="154"/>
      <c r="AD303" s="154"/>
      <c r="AE303" s="156"/>
      <c r="AF303" s="430"/>
      <c r="AG303" s="154"/>
      <c r="AH303" s="154"/>
      <c r="AI303" s="156"/>
    </row>
    <row r="304" spans="1:35" ht="60" hidden="1" customHeight="1" x14ac:dyDescent="0.25">
      <c r="A304" s="173"/>
      <c r="B304" s="609">
        <v>2</v>
      </c>
      <c r="C304" s="610" t="s">
        <v>150</v>
      </c>
      <c r="D304" s="611" t="s">
        <v>238</v>
      </c>
      <c r="E304" s="610" t="s">
        <v>976</v>
      </c>
      <c r="F304" s="610" t="s">
        <v>2179</v>
      </c>
      <c r="G304" s="873">
        <v>2</v>
      </c>
      <c r="H304" s="882"/>
      <c r="I304" s="320"/>
      <c r="J304" s="320"/>
      <c r="K304" s="891"/>
      <c r="L304" s="904"/>
      <c r="M304" s="742"/>
      <c r="N304" s="742"/>
      <c r="O304" s="905" t="s">
        <v>2471</v>
      </c>
      <c r="P304" s="920"/>
      <c r="Q304" s="747">
        <v>0.5</v>
      </c>
      <c r="R304" s="748"/>
      <c r="S304" s="563" t="s">
        <v>3059</v>
      </c>
      <c r="T304" s="946"/>
      <c r="U304" s="735">
        <v>0.5</v>
      </c>
      <c r="V304" s="733"/>
      <c r="W304" s="792" t="s">
        <v>3059</v>
      </c>
      <c r="X304" s="965"/>
      <c r="Y304" s="795">
        <v>0.8</v>
      </c>
      <c r="Z304" s="811"/>
      <c r="AA304" s="792" t="s">
        <v>3950</v>
      </c>
      <c r="AB304" s="430"/>
      <c r="AC304" s="154"/>
      <c r="AD304" s="154"/>
      <c r="AE304" s="156"/>
      <c r="AF304" s="430"/>
      <c r="AG304" s="154"/>
      <c r="AH304" s="154"/>
      <c r="AI304" s="156"/>
    </row>
    <row r="305" spans="1:35" ht="60" hidden="1" customHeight="1" x14ac:dyDescent="0.25">
      <c r="A305" s="173"/>
      <c r="B305" s="631">
        <v>2</v>
      </c>
      <c r="C305" s="632" t="s">
        <v>1387</v>
      </c>
      <c r="D305" s="633" t="s">
        <v>239</v>
      </c>
      <c r="E305" s="632" t="s">
        <v>123</v>
      </c>
      <c r="F305" s="632" t="s">
        <v>313</v>
      </c>
      <c r="G305" s="873">
        <v>2</v>
      </c>
      <c r="H305" s="882"/>
      <c r="I305" s="320"/>
      <c r="J305" s="320"/>
      <c r="K305" s="891" t="s">
        <v>2329</v>
      </c>
      <c r="L305" s="904"/>
      <c r="M305" s="742"/>
      <c r="N305" s="742"/>
      <c r="O305" s="527"/>
      <c r="P305" s="920"/>
      <c r="Q305" s="751"/>
      <c r="R305" s="751"/>
      <c r="S305" s="498" t="s">
        <v>2953</v>
      </c>
      <c r="T305" s="947"/>
      <c r="U305" s="595"/>
      <c r="V305" s="595"/>
      <c r="W305" s="793" t="s">
        <v>3474</v>
      </c>
      <c r="X305" s="965"/>
      <c r="Y305" s="811"/>
      <c r="Z305" s="811"/>
      <c r="AA305" s="804" t="s">
        <v>2329</v>
      </c>
      <c r="AB305" s="430"/>
      <c r="AC305" s="154"/>
      <c r="AD305" s="154"/>
      <c r="AE305" s="156"/>
      <c r="AF305" s="430"/>
      <c r="AG305" s="154"/>
      <c r="AH305" s="154"/>
      <c r="AI305" s="156"/>
    </row>
    <row r="306" spans="1:35" ht="60" hidden="1" customHeight="1" x14ac:dyDescent="0.25">
      <c r="A306" s="173"/>
      <c r="B306" s="648">
        <v>2</v>
      </c>
      <c r="C306" s="649" t="s">
        <v>1419</v>
      </c>
      <c r="D306" s="650" t="s">
        <v>1420</v>
      </c>
      <c r="E306" s="613" t="s">
        <v>9</v>
      </c>
      <c r="F306" s="613" t="s">
        <v>20</v>
      </c>
      <c r="G306" s="874">
        <v>1</v>
      </c>
      <c r="H306" s="882"/>
      <c r="I306" s="320"/>
      <c r="J306" s="320"/>
      <c r="K306" s="891"/>
      <c r="L306" s="904"/>
      <c r="M306" s="742"/>
      <c r="N306" s="742"/>
      <c r="O306" s="527"/>
      <c r="P306" s="920"/>
      <c r="Q306" s="751"/>
      <c r="R306" s="751"/>
      <c r="S306" s="922"/>
      <c r="T306" s="947"/>
      <c r="U306" s="595"/>
      <c r="V306" s="595"/>
      <c r="W306" s="793"/>
      <c r="X306" s="965"/>
      <c r="Y306" s="811"/>
      <c r="Z306" s="811"/>
      <c r="AA306" s="831" t="s">
        <v>4285</v>
      </c>
      <c r="AB306" s="430"/>
      <c r="AC306" s="154"/>
      <c r="AD306" s="154"/>
      <c r="AE306" s="156"/>
      <c r="AF306" s="430"/>
      <c r="AG306" s="154"/>
      <c r="AH306" s="154"/>
      <c r="AI306" s="156"/>
    </row>
    <row r="307" spans="1:35" ht="60" hidden="1" customHeight="1" x14ac:dyDescent="0.25">
      <c r="A307" s="173"/>
      <c r="B307" s="612">
        <v>2</v>
      </c>
      <c r="C307" s="613" t="s">
        <v>240</v>
      </c>
      <c r="D307" s="614" t="s">
        <v>241</v>
      </c>
      <c r="E307" s="613" t="s">
        <v>9</v>
      </c>
      <c r="F307" s="613" t="s">
        <v>20</v>
      </c>
      <c r="G307" s="873">
        <v>1</v>
      </c>
      <c r="H307" s="882"/>
      <c r="I307" s="320"/>
      <c r="J307" s="320"/>
      <c r="K307" s="891"/>
      <c r="L307" s="904"/>
      <c r="M307" s="742"/>
      <c r="N307" s="742"/>
      <c r="O307" s="527"/>
      <c r="P307" s="920"/>
      <c r="Q307" s="751"/>
      <c r="R307" s="751"/>
      <c r="S307" s="922"/>
      <c r="T307" s="947"/>
      <c r="U307" s="595"/>
      <c r="V307" s="595"/>
      <c r="W307" s="793"/>
      <c r="X307" s="965"/>
      <c r="Y307" s="811"/>
      <c r="Z307" s="811"/>
      <c r="AA307" s="156"/>
      <c r="AB307" s="430"/>
      <c r="AC307" s="154"/>
      <c r="AD307" s="154"/>
      <c r="AE307" s="156"/>
      <c r="AF307" s="430"/>
      <c r="AG307" s="154"/>
      <c r="AH307" s="154"/>
      <c r="AI307" s="156"/>
    </row>
    <row r="308" spans="1:35" ht="60" hidden="1" customHeight="1" x14ac:dyDescent="0.25">
      <c r="A308" s="173"/>
      <c r="B308" s="645">
        <v>2</v>
      </c>
      <c r="C308" s="646" t="s">
        <v>150</v>
      </c>
      <c r="D308" s="647" t="s">
        <v>243</v>
      </c>
      <c r="E308" s="646" t="s">
        <v>13</v>
      </c>
      <c r="F308" s="646" t="s">
        <v>2146</v>
      </c>
      <c r="G308" s="873">
        <v>5</v>
      </c>
      <c r="H308" s="884"/>
      <c r="I308" s="320"/>
      <c r="J308" s="320"/>
      <c r="K308" s="397" t="s">
        <v>2291</v>
      </c>
      <c r="L308" s="904"/>
      <c r="M308" s="742"/>
      <c r="N308" s="742"/>
      <c r="O308" s="527" t="s">
        <v>2291</v>
      </c>
      <c r="P308" s="919">
        <v>0</v>
      </c>
      <c r="Q308" s="762"/>
      <c r="R308" s="751"/>
      <c r="S308" s="560" t="s">
        <v>2291</v>
      </c>
      <c r="T308" s="947"/>
      <c r="U308" s="595"/>
      <c r="V308" s="595"/>
      <c r="W308" s="793"/>
      <c r="X308" s="965"/>
      <c r="Y308" s="811"/>
      <c r="Z308" s="811"/>
      <c r="AA308" s="156"/>
      <c r="AB308" s="430"/>
      <c r="AC308" s="154"/>
      <c r="AD308" s="154"/>
      <c r="AE308" s="156"/>
      <c r="AF308" s="430"/>
      <c r="AG308" s="154"/>
      <c r="AH308" s="154"/>
      <c r="AI308" s="156"/>
    </row>
    <row r="309" spans="1:35" ht="60" hidden="1" customHeight="1" x14ac:dyDescent="0.25">
      <c r="A309" s="173"/>
      <c r="B309" s="609">
        <v>2</v>
      </c>
      <c r="C309" s="610" t="s">
        <v>150</v>
      </c>
      <c r="D309" s="611" t="s">
        <v>244</v>
      </c>
      <c r="E309" s="610" t="s">
        <v>976</v>
      </c>
      <c r="F309" s="610" t="s">
        <v>2179</v>
      </c>
      <c r="G309" s="873">
        <v>5</v>
      </c>
      <c r="H309" s="882"/>
      <c r="I309" s="320"/>
      <c r="J309" s="320"/>
      <c r="K309" s="891"/>
      <c r="L309" s="904"/>
      <c r="M309" s="742"/>
      <c r="N309" s="742"/>
      <c r="O309" s="527" t="s">
        <v>2497</v>
      </c>
      <c r="P309" s="919">
        <v>0</v>
      </c>
      <c r="Q309" s="748"/>
      <c r="R309" s="748"/>
      <c r="S309" s="563" t="s">
        <v>2767</v>
      </c>
      <c r="T309" s="946"/>
      <c r="U309" s="735">
        <v>0.5</v>
      </c>
      <c r="V309" s="733"/>
      <c r="W309" s="792" t="s">
        <v>3570</v>
      </c>
      <c r="X309" s="965"/>
      <c r="Y309" s="795">
        <v>0.8</v>
      </c>
      <c r="Z309" s="811"/>
      <c r="AA309" s="792" t="s">
        <v>3570</v>
      </c>
      <c r="AB309" s="430"/>
      <c r="AC309" s="154"/>
      <c r="AD309" s="154"/>
      <c r="AE309" s="156"/>
      <c r="AF309" s="430"/>
      <c r="AG309" s="154"/>
      <c r="AH309" s="154"/>
      <c r="AI309" s="156"/>
    </row>
    <row r="310" spans="1:35" ht="60" hidden="1" customHeight="1" x14ac:dyDescent="0.25">
      <c r="A310" s="173"/>
      <c r="B310" s="612">
        <v>2</v>
      </c>
      <c r="C310" s="613" t="s">
        <v>150</v>
      </c>
      <c r="D310" s="614" t="s">
        <v>1029</v>
      </c>
      <c r="E310" s="613" t="s">
        <v>9</v>
      </c>
      <c r="F310" s="613" t="s">
        <v>20</v>
      </c>
      <c r="G310" s="873">
        <v>2</v>
      </c>
      <c r="H310" s="882"/>
      <c r="I310" s="320"/>
      <c r="J310" s="320"/>
      <c r="K310" s="891"/>
      <c r="L310" s="904"/>
      <c r="M310" s="742"/>
      <c r="N310" s="742"/>
      <c r="O310" s="527" t="s">
        <v>2498</v>
      </c>
      <c r="P310" s="920"/>
      <c r="Q310" s="751"/>
      <c r="R310" s="751"/>
      <c r="S310" s="922"/>
      <c r="T310" s="947"/>
      <c r="U310" s="595"/>
      <c r="V310" s="595"/>
      <c r="W310" s="793"/>
      <c r="X310" s="965"/>
      <c r="Y310" s="811"/>
      <c r="Z310" s="811"/>
      <c r="AA310" s="156"/>
      <c r="AB310" s="430"/>
      <c r="AC310" s="154"/>
      <c r="AD310" s="154"/>
      <c r="AE310" s="156"/>
      <c r="AF310" s="430"/>
      <c r="AG310" s="154"/>
      <c r="AH310" s="154"/>
      <c r="AI310" s="156"/>
    </row>
    <row r="311" spans="1:35" ht="60" hidden="1" customHeight="1" x14ac:dyDescent="0.25">
      <c r="A311" s="173"/>
      <c r="B311" s="640">
        <v>2</v>
      </c>
      <c r="C311" s="621" t="s">
        <v>135</v>
      </c>
      <c r="D311" s="641" t="s">
        <v>1030</v>
      </c>
      <c r="E311" s="621" t="s">
        <v>3342</v>
      </c>
      <c r="F311" s="621" t="s">
        <v>20</v>
      </c>
      <c r="G311" s="873">
        <v>0</v>
      </c>
      <c r="H311" s="882"/>
      <c r="I311" s="320"/>
      <c r="J311" s="320"/>
      <c r="K311" s="891"/>
      <c r="L311" s="904"/>
      <c r="M311" s="742"/>
      <c r="N311" s="742"/>
      <c r="O311" s="527"/>
      <c r="P311" s="920"/>
      <c r="Q311" s="751"/>
      <c r="R311" s="751"/>
      <c r="S311" s="922" t="s">
        <v>3316</v>
      </c>
      <c r="T311" s="947"/>
      <c r="U311" s="595"/>
      <c r="V311" s="595"/>
      <c r="W311" s="793"/>
      <c r="X311" s="965"/>
      <c r="Y311" s="811"/>
      <c r="Z311" s="811"/>
      <c r="AA311" s="156"/>
      <c r="AB311" s="430"/>
      <c r="AC311" s="154"/>
      <c r="AD311" s="154"/>
      <c r="AE311" s="156"/>
      <c r="AF311" s="430"/>
      <c r="AG311" s="154"/>
      <c r="AH311" s="154"/>
      <c r="AI311" s="156"/>
    </row>
    <row r="312" spans="1:35" ht="60" hidden="1" customHeight="1" x14ac:dyDescent="0.25">
      <c r="A312" s="173"/>
      <c r="B312" s="648">
        <v>2</v>
      </c>
      <c r="C312" s="649" t="s">
        <v>246</v>
      </c>
      <c r="D312" s="650" t="s">
        <v>1031</v>
      </c>
      <c r="E312" s="613" t="s">
        <v>9</v>
      </c>
      <c r="F312" s="613" t="s">
        <v>20</v>
      </c>
      <c r="G312" s="874">
        <v>2</v>
      </c>
      <c r="H312" s="882"/>
      <c r="I312" s="320"/>
      <c r="J312" s="320"/>
      <c r="K312" s="891"/>
      <c r="L312" s="904"/>
      <c r="M312" s="742"/>
      <c r="N312" s="742"/>
      <c r="O312" s="527"/>
      <c r="P312" s="920"/>
      <c r="Q312" s="751"/>
      <c r="R312" s="751"/>
      <c r="S312" s="922"/>
      <c r="T312" s="947"/>
      <c r="U312" s="595"/>
      <c r="V312" s="595"/>
      <c r="W312" s="793"/>
      <c r="X312" s="965"/>
      <c r="Y312" s="811"/>
      <c r="Z312" s="811"/>
      <c r="AA312" s="831" t="s">
        <v>4288</v>
      </c>
      <c r="AB312" s="430"/>
      <c r="AC312" s="154"/>
      <c r="AD312" s="154"/>
      <c r="AE312" s="156"/>
      <c r="AF312" s="430"/>
      <c r="AG312" s="154"/>
      <c r="AH312" s="154"/>
      <c r="AI312" s="156"/>
    </row>
    <row r="313" spans="1:35" ht="60" hidden="1" customHeight="1" x14ac:dyDescent="0.25">
      <c r="A313" s="173"/>
      <c r="B313" s="612">
        <v>2</v>
      </c>
      <c r="C313" s="613" t="s">
        <v>159</v>
      </c>
      <c r="D313" s="614" t="s">
        <v>247</v>
      </c>
      <c r="E313" s="613" t="s">
        <v>11</v>
      </c>
      <c r="F313" s="613" t="s">
        <v>20</v>
      </c>
      <c r="G313" s="873">
        <v>1</v>
      </c>
      <c r="H313" s="882"/>
      <c r="I313" s="320"/>
      <c r="J313" s="320"/>
      <c r="K313" s="891"/>
      <c r="L313" s="904"/>
      <c r="M313" s="742"/>
      <c r="N313" s="742"/>
      <c r="O313" s="527"/>
      <c r="P313" s="920"/>
      <c r="Q313" s="751"/>
      <c r="R313" s="751"/>
      <c r="S313" s="922"/>
      <c r="T313" s="947"/>
      <c r="U313" s="595"/>
      <c r="V313" s="595"/>
      <c r="W313" s="793"/>
      <c r="X313" s="965"/>
      <c r="Y313" s="811"/>
      <c r="Z313" s="811"/>
      <c r="AA313" s="156"/>
      <c r="AB313" s="430"/>
      <c r="AC313" s="154"/>
      <c r="AD313" s="154"/>
      <c r="AE313" s="156"/>
      <c r="AF313" s="430"/>
      <c r="AG313" s="154"/>
      <c r="AH313" s="154"/>
      <c r="AI313" s="156"/>
    </row>
    <row r="314" spans="1:35" ht="60" hidden="1" customHeight="1" x14ac:dyDescent="0.25">
      <c r="A314" s="173"/>
      <c r="B314" s="612">
        <v>2</v>
      </c>
      <c r="C314" s="613" t="s">
        <v>150</v>
      </c>
      <c r="D314" s="614" t="s">
        <v>248</v>
      </c>
      <c r="E314" s="613" t="s">
        <v>13</v>
      </c>
      <c r="F314" s="613" t="s">
        <v>20</v>
      </c>
      <c r="G314" s="873">
        <v>2</v>
      </c>
      <c r="H314" s="882"/>
      <c r="I314" s="320"/>
      <c r="J314" s="320"/>
      <c r="K314" s="891"/>
      <c r="L314" s="904"/>
      <c r="M314" s="742"/>
      <c r="N314" s="742"/>
      <c r="O314" s="527"/>
      <c r="P314" s="920"/>
      <c r="Q314" s="751"/>
      <c r="R314" s="751"/>
      <c r="S314" s="922"/>
      <c r="T314" s="947"/>
      <c r="U314" s="595"/>
      <c r="V314" s="595"/>
      <c r="W314" s="793"/>
      <c r="X314" s="965"/>
      <c r="Y314" s="811"/>
      <c r="Z314" s="811"/>
      <c r="AA314" s="156"/>
      <c r="AB314" s="430"/>
      <c r="AC314" s="154"/>
      <c r="AD314" s="154"/>
      <c r="AE314" s="156"/>
      <c r="AF314" s="430"/>
      <c r="AG314" s="154"/>
      <c r="AH314" s="154"/>
      <c r="AI314" s="156"/>
    </row>
    <row r="315" spans="1:35" ht="60" hidden="1" customHeight="1" x14ac:dyDescent="0.25">
      <c r="A315" s="173"/>
      <c r="B315" s="612">
        <v>2</v>
      </c>
      <c r="C315" s="613" t="s">
        <v>150</v>
      </c>
      <c r="D315" s="614" t="s">
        <v>249</v>
      </c>
      <c r="E315" s="613" t="s">
        <v>13</v>
      </c>
      <c r="F315" s="613" t="s">
        <v>20</v>
      </c>
      <c r="G315" s="873">
        <v>5</v>
      </c>
      <c r="H315" s="882"/>
      <c r="I315" s="320"/>
      <c r="J315" s="320"/>
      <c r="K315" s="891"/>
      <c r="L315" s="904"/>
      <c r="M315" s="742"/>
      <c r="N315" s="742"/>
      <c r="O315" s="527"/>
      <c r="P315" s="920"/>
      <c r="Q315" s="751"/>
      <c r="R315" s="751"/>
      <c r="S315" s="922"/>
      <c r="T315" s="947"/>
      <c r="U315" s="595"/>
      <c r="V315" s="595"/>
      <c r="W315" s="793"/>
      <c r="X315" s="965"/>
      <c r="Y315" s="811"/>
      <c r="Z315" s="811"/>
      <c r="AA315" s="156"/>
      <c r="AB315" s="430"/>
      <c r="AC315" s="154"/>
      <c r="AD315" s="154"/>
      <c r="AE315" s="156"/>
      <c r="AF315" s="430"/>
      <c r="AG315" s="154"/>
      <c r="AH315" s="154"/>
      <c r="AI315" s="156"/>
    </row>
    <row r="316" spans="1:35" ht="60" hidden="1" customHeight="1" x14ac:dyDescent="0.25">
      <c r="A316" s="173"/>
      <c r="B316" s="612">
        <v>2</v>
      </c>
      <c r="C316" s="613" t="s">
        <v>150</v>
      </c>
      <c r="D316" s="614" t="s">
        <v>250</v>
      </c>
      <c r="E316" s="613" t="s">
        <v>13</v>
      </c>
      <c r="F316" s="613" t="s">
        <v>20</v>
      </c>
      <c r="G316" s="873">
        <v>5</v>
      </c>
      <c r="H316" s="882"/>
      <c r="I316" s="320"/>
      <c r="J316" s="320"/>
      <c r="K316" s="891"/>
      <c r="L316" s="904"/>
      <c r="M316" s="742"/>
      <c r="N316" s="742"/>
      <c r="O316" s="527"/>
      <c r="P316" s="920"/>
      <c r="Q316" s="751"/>
      <c r="R316" s="751"/>
      <c r="S316" s="922"/>
      <c r="T316" s="947"/>
      <c r="U316" s="595"/>
      <c r="V316" s="595"/>
      <c r="W316" s="793"/>
      <c r="X316" s="965"/>
      <c r="Y316" s="811"/>
      <c r="Z316" s="811"/>
      <c r="AA316" s="156"/>
      <c r="AB316" s="430"/>
      <c r="AC316" s="154"/>
      <c r="AD316" s="154"/>
      <c r="AE316" s="156"/>
      <c r="AF316" s="430"/>
      <c r="AG316" s="154"/>
      <c r="AH316" s="154"/>
      <c r="AI316" s="156"/>
    </row>
    <row r="317" spans="1:35" ht="60" hidden="1" customHeight="1" x14ac:dyDescent="0.25">
      <c r="A317" s="173"/>
      <c r="B317" s="609">
        <v>2</v>
      </c>
      <c r="C317" s="610" t="s">
        <v>150</v>
      </c>
      <c r="D317" s="611" t="s">
        <v>251</v>
      </c>
      <c r="E317" s="610" t="s">
        <v>976</v>
      </c>
      <c r="F317" s="610" t="s">
        <v>2179</v>
      </c>
      <c r="G317" s="873">
        <v>5</v>
      </c>
      <c r="H317" s="882"/>
      <c r="I317" s="320"/>
      <c r="J317" s="320"/>
      <c r="K317" s="891"/>
      <c r="L317" s="904"/>
      <c r="M317" s="742"/>
      <c r="N317" s="742"/>
      <c r="O317" s="527" t="s">
        <v>2480</v>
      </c>
      <c r="P317" s="919">
        <v>0</v>
      </c>
      <c r="Q317" s="748"/>
      <c r="R317" s="748"/>
      <c r="S317" s="563" t="s">
        <v>2764</v>
      </c>
      <c r="T317" s="945">
        <v>0</v>
      </c>
      <c r="U317" s="733"/>
      <c r="V317" s="733"/>
      <c r="W317" s="792" t="s">
        <v>2764</v>
      </c>
      <c r="X317" s="963">
        <v>0</v>
      </c>
      <c r="Y317" s="810"/>
      <c r="Z317" s="811"/>
      <c r="AA317" s="792" t="s">
        <v>2764</v>
      </c>
      <c r="AB317" s="430"/>
      <c r="AC317" s="154"/>
      <c r="AD317" s="154"/>
      <c r="AE317" s="156"/>
      <c r="AF317" s="430"/>
      <c r="AG317" s="154"/>
      <c r="AH317" s="154"/>
      <c r="AI317" s="156"/>
    </row>
    <row r="318" spans="1:35" ht="60" hidden="1" customHeight="1" x14ac:dyDescent="0.25">
      <c r="A318" s="173"/>
      <c r="B318" s="640">
        <v>2</v>
      </c>
      <c r="C318" s="621" t="s">
        <v>150</v>
      </c>
      <c r="D318" s="641" t="s">
        <v>252</v>
      </c>
      <c r="E318" s="621" t="s">
        <v>122</v>
      </c>
      <c r="F318" s="621" t="s">
        <v>2147</v>
      </c>
      <c r="G318" s="873">
        <v>1</v>
      </c>
      <c r="H318" s="882"/>
      <c r="I318" s="320"/>
      <c r="J318" s="320"/>
      <c r="K318" s="891" t="s">
        <v>2683</v>
      </c>
      <c r="L318" s="904"/>
      <c r="M318" s="742"/>
      <c r="N318" s="742"/>
      <c r="O318" s="527" t="s">
        <v>2684</v>
      </c>
      <c r="P318" s="920"/>
      <c r="Q318" s="751"/>
      <c r="R318" s="751"/>
      <c r="S318" s="922" t="s">
        <v>3319</v>
      </c>
      <c r="T318" s="947"/>
      <c r="U318" s="595"/>
      <c r="V318" s="776">
        <v>1</v>
      </c>
      <c r="W318" s="792" t="s">
        <v>3377</v>
      </c>
      <c r="X318" s="965"/>
      <c r="Y318" s="811"/>
      <c r="Z318" s="811"/>
      <c r="AA318" s="156"/>
      <c r="AB318" s="430"/>
      <c r="AC318" s="154"/>
      <c r="AD318" s="154"/>
      <c r="AE318" s="156"/>
      <c r="AF318" s="430"/>
      <c r="AG318" s="154"/>
      <c r="AH318" s="154"/>
      <c r="AI318" s="156"/>
    </row>
    <row r="319" spans="1:35" ht="60" hidden="1" customHeight="1" x14ac:dyDescent="0.25">
      <c r="A319" s="173"/>
      <c r="B319" s="640">
        <v>2</v>
      </c>
      <c r="C319" s="621" t="s">
        <v>150</v>
      </c>
      <c r="D319" s="641" t="s">
        <v>1032</v>
      </c>
      <c r="E319" s="621" t="s">
        <v>122</v>
      </c>
      <c r="F319" s="621" t="s">
        <v>2159</v>
      </c>
      <c r="G319" s="873">
        <v>2</v>
      </c>
      <c r="H319" s="882"/>
      <c r="I319" s="320"/>
      <c r="J319" s="320"/>
      <c r="K319" s="891"/>
      <c r="L319" s="904"/>
      <c r="M319" s="742"/>
      <c r="N319" s="742"/>
      <c r="O319" s="527"/>
      <c r="P319" s="919">
        <v>0.16</v>
      </c>
      <c r="Q319" s="748"/>
      <c r="R319" s="751"/>
      <c r="S319" s="922" t="s">
        <v>3300</v>
      </c>
      <c r="T319" s="947"/>
      <c r="U319" s="595"/>
      <c r="V319" s="776">
        <v>0.6</v>
      </c>
      <c r="W319" s="792" t="s">
        <v>3301</v>
      </c>
      <c r="X319" s="965"/>
      <c r="Y319" s="811"/>
      <c r="Z319" s="811"/>
      <c r="AA319" s="156"/>
      <c r="AB319" s="430"/>
      <c r="AC319" s="154"/>
      <c r="AD319" s="154"/>
      <c r="AE319" s="156"/>
      <c r="AF319" s="430"/>
      <c r="AG319" s="154"/>
      <c r="AH319" s="154"/>
      <c r="AI319" s="156"/>
    </row>
    <row r="320" spans="1:35" ht="87" hidden="1" customHeight="1" x14ac:dyDescent="0.25">
      <c r="A320" s="173"/>
      <c r="B320" s="627">
        <v>2</v>
      </c>
      <c r="C320" s="628" t="s">
        <v>150</v>
      </c>
      <c r="D320" s="629" t="s">
        <v>253</v>
      </c>
      <c r="E320" s="628" t="s">
        <v>126</v>
      </c>
      <c r="F320" s="628" t="s">
        <v>1267</v>
      </c>
      <c r="G320" s="873">
        <v>2</v>
      </c>
      <c r="H320" s="882"/>
      <c r="I320" s="320"/>
      <c r="J320" s="320"/>
      <c r="K320" s="891"/>
      <c r="L320" s="904"/>
      <c r="M320" s="742"/>
      <c r="N320" s="742"/>
      <c r="O320" s="527" t="s">
        <v>2456</v>
      </c>
      <c r="P320" s="920"/>
      <c r="Q320" s="751"/>
      <c r="R320" s="749">
        <v>0.6</v>
      </c>
      <c r="S320" s="519" t="s">
        <v>3211</v>
      </c>
      <c r="T320" s="947"/>
      <c r="U320" s="595"/>
      <c r="V320" s="595"/>
      <c r="W320" s="793"/>
      <c r="X320" s="966">
        <v>0.1</v>
      </c>
      <c r="Y320" s="814"/>
      <c r="Z320" s="814"/>
      <c r="AA320" s="836" t="s">
        <v>4201</v>
      </c>
      <c r="AB320" s="430"/>
      <c r="AC320" s="154"/>
      <c r="AD320" s="154"/>
      <c r="AE320" s="156"/>
      <c r="AF320" s="430"/>
      <c r="AG320" s="154"/>
      <c r="AH320" s="154"/>
      <c r="AI320" s="156"/>
    </row>
    <row r="321" spans="1:35" ht="150.94999999999999" hidden="1" customHeight="1" x14ac:dyDescent="0.25">
      <c r="A321" s="173"/>
      <c r="B321" s="627">
        <v>2</v>
      </c>
      <c r="C321" s="628" t="s">
        <v>150</v>
      </c>
      <c r="D321" s="629" t="s">
        <v>254</v>
      </c>
      <c r="E321" s="628" t="s">
        <v>126</v>
      </c>
      <c r="F321" s="628" t="s">
        <v>1267</v>
      </c>
      <c r="G321" s="873">
        <v>2</v>
      </c>
      <c r="H321" s="882"/>
      <c r="I321" s="320"/>
      <c r="J321" s="320"/>
      <c r="K321" s="891"/>
      <c r="L321" s="904"/>
      <c r="M321" s="742"/>
      <c r="N321" s="742"/>
      <c r="O321" s="527" t="s">
        <v>2450</v>
      </c>
      <c r="P321" s="920"/>
      <c r="Q321" s="751"/>
      <c r="R321" s="749">
        <v>0.6</v>
      </c>
      <c r="S321" s="519" t="s">
        <v>3212</v>
      </c>
      <c r="T321" s="947"/>
      <c r="U321" s="595"/>
      <c r="V321" s="595"/>
      <c r="W321" s="793"/>
      <c r="X321" s="967">
        <v>0.68</v>
      </c>
      <c r="Y321" s="814"/>
      <c r="Z321" s="814"/>
      <c r="AA321" s="836" t="s">
        <v>4202</v>
      </c>
      <c r="AB321" s="430"/>
      <c r="AC321" s="154"/>
      <c r="AD321" s="154"/>
      <c r="AE321" s="156"/>
      <c r="AF321" s="430"/>
      <c r="AG321" s="154"/>
      <c r="AH321" s="154"/>
      <c r="AI321" s="156"/>
    </row>
    <row r="322" spans="1:35" ht="99.6" hidden="1" customHeight="1" x14ac:dyDescent="0.25">
      <c r="A322" s="173"/>
      <c r="B322" s="612">
        <v>2</v>
      </c>
      <c r="C322" s="613" t="s">
        <v>150</v>
      </c>
      <c r="D322" s="614" t="s">
        <v>1033</v>
      </c>
      <c r="E322" s="613" t="s">
        <v>11</v>
      </c>
      <c r="F322" s="613" t="s">
        <v>20</v>
      </c>
      <c r="G322" s="873">
        <v>5</v>
      </c>
      <c r="H322" s="882"/>
      <c r="I322" s="320"/>
      <c r="J322" s="320"/>
      <c r="K322" s="891"/>
      <c r="L322" s="904"/>
      <c r="M322" s="742"/>
      <c r="N322" s="742"/>
      <c r="O322" s="527"/>
      <c r="P322" s="920"/>
      <c r="Q322" s="751"/>
      <c r="R322" s="751"/>
      <c r="S322" s="922"/>
      <c r="T322" s="947"/>
      <c r="U322" s="595"/>
      <c r="V322" s="595"/>
      <c r="W322" s="793"/>
      <c r="X322" s="965"/>
      <c r="Y322" s="811"/>
      <c r="Z322" s="811"/>
      <c r="AA322" s="156"/>
      <c r="AB322" s="430"/>
      <c r="AC322" s="154"/>
      <c r="AD322" s="154"/>
      <c r="AE322" s="156"/>
      <c r="AF322" s="430"/>
      <c r="AG322" s="154"/>
      <c r="AH322" s="154"/>
      <c r="AI322" s="156"/>
    </row>
    <row r="323" spans="1:35" ht="60" hidden="1" customHeight="1" x14ac:dyDescent="0.25">
      <c r="A323" s="173"/>
      <c r="B323" s="622">
        <v>2</v>
      </c>
      <c r="C323" s="623" t="s">
        <v>150</v>
      </c>
      <c r="D323" s="624" t="s">
        <v>255</v>
      </c>
      <c r="E323" s="623" t="s">
        <v>984</v>
      </c>
      <c r="F323" s="623" t="s">
        <v>2178</v>
      </c>
      <c r="G323" s="873">
        <v>1</v>
      </c>
      <c r="H323" s="884"/>
      <c r="I323" s="320"/>
      <c r="J323" s="320"/>
      <c r="K323" s="891" t="s">
        <v>2269</v>
      </c>
      <c r="L323" s="904"/>
      <c r="M323" s="742"/>
      <c r="N323" s="742"/>
      <c r="O323" s="527"/>
      <c r="P323" s="920"/>
      <c r="Q323" s="751"/>
      <c r="R323" s="751"/>
      <c r="S323" s="922"/>
      <c r="T323" s="947"/>
      <c r="U323" s="595"/>
      <c r="V323" s="595"/>
      <c r="W323" s="793"/>
      <c r="X323" s="965"/>
      <c r="Y323" s="811"/>
      <c r="Z323" s="811"/>
      <c r="AA323" s="156"/>
      <c r="AB323" s="430"/>
      <c r="AC323" s="154"/>
      <c r="AD323" s="154"/>
      <c r="AE323" s="156"/>
      <c r="AF323" s="430"/>
      <c r="AG323" s="154"/>
      <c r="AH323" s="154"/>
      <c r="AI323" s="156"/>
    </row>
    <row r="324" spans="1:35" ht="60" hidden="1" customHeight="1" x14ac:dyDescent="0.25">
      <c r="A324" s="173"/>
      <c r="B324" s="615">
        <v>2</v>
      </c>
      <c r="C324" s="616" t="s">
        <v>150</v>
      </c>
      <c r="D324" s="617" t="s">
        <v>1034</v>
      </c>
      <c r="E324" s="616" t="s">
        <v>122</v>
      </c>
      <c r="F324" s="616" t="s">
        <v>1874</v>
      </c>
      <c r="G324" s="873">
        <v>2</v>
      </c>
      <c r="H324" s="882"/>
      <c r="I324" s="320"/>
      <c r="J324" s="320"/>
      <c r="K324" s="891"/>
      <c r="L324" s="904"/>
      <c r="M324" s="742"/>
      <c r="N324" s="742"/>
      <c r="O324" s="527" t="s">
        <v>2584</v>
      </c>
      <c r="P324" s="920"/>
      <c r="Q324" s="751"/>
      <c r="R324" s="749">
        <v>1</v>
      </c>
      <c r="S324" s="527" t="s">
        <v>2719</v>
      </c>
      <c r="T324" s="947"/>
      <c r="U324" s="595"/>
      <c r="V324" s="779">
        <v>1</v>
      </c>
      <c r="W324" s="792" t="s">
        <v>3408</v>
      </c>
      <c r="X324" s="965"/>
      <c r="Y324" s="811"/>
      <c r="Z324" s="811"/>
      <c r="AA324" s="156"/>
      <c r="AB324" s="430"/>
      <c r="AC324" s="154"/>
      <c r="AD324" s="154"/>
      <c r="AE324" s="156"/>
      <c r="AF324" s="430"/>
      <c r="AG324" s="154"/>
      <c r="AH324" s="154"/>
      <c r="AI324" s="156"/>
    </row>
    <row r="325" spans="1:35" ht="88.15" hidden="1" customHeight="1" x14ac:dyDescent="0.25">
      <c r="A325" s="173"/>
      <c r="B325" s="640">
        <v>2</v>
      </c>
      <c r="C325" s="621" t="s">
        <v>150</v>
      </c>
      <c r="D325" s="641" t="s">
        <v>1035</v>
      </c>
      <c r="E325" s="621" t="s">
        <v>122</v>
      </c>
      <c r="F325" s="621" t="s">
        <v>3344</v>
      </c>
      <c r="G325" s="873">
        <v>2</v>
      </c>
      <c r="H325" s="882"/>
      <c r="I325" s="320"/>
      <c r="J325" s="320"/>
      <c r="K325" s="891"/>
      <c r="L325" s="904"/>
      <c r="M325" s="742"/>
      <c r="N325" s="742"/>
      <c r="O325" s="527"/>
      <c r="P325" s="924"/>
      <c r="Q325" s="751"/>
      <c r="R325" s="751"/>
      <c r="S325" s="527" t="s">
        <v>3007</v>
      </c>
      <c r="T325" s="947"/>
      <c r="U325" s="595"/>
      <c r="V325" s="595"/>
      <c r="W325" s="793" t="s">
        <v>3481</v>
      </c>
      <c r="X325" s="965"/>
      <c r="Y325" s="811"/>
      <c r="Z325" s="811"/>
      <c r="AA325" s="730" t="s">
        <v>4121</v>
      </c>
      <c r="AB325" s="430"/>
      <c r="AC325" s="154"/>
      <c r="AD325" s="154"/>
      <c r="AE325" s="156"/>
      <c r="AF325" s="430"/>
      <c r="AG325" s="154"/>
      <c r="AH325" s="154"/>
      <c r="AI325" s="156"/>
    </row>
    <row r="326" spans="1:35" ht="60" hidden="1" customHeight="1" x14ac:dyDescent="0.25">
      <c r="A326" s="173"/>
      <c r="B326" s="622">
        <v>2</v>
      </c>
      <c r="C326" s="623" t="s">
        <v>150</v>
      </c>
      <c r="D326" s="624" t="s">
        <v>256</v>
      </c>
      <c r="E326" s="623" t="s">
        <v>984</v>
      </c>
      <c r="F326" s="623" t="s">
        <v>2178</v>
      </c>
      <c r="G326" s="873">
        <v>2</v>
      </c>
      <c r="H326" s="882"/>
      <c r="I326" s="320"/>
      <c r="J326" s="320"/>
      <c r="K326" s="891" t="s">
        <v>2270</v>
      </c>
      <c r="L326" s="904"/>
      <c r="M326" s="742"/>
      <c r="N326" s="742"/>
      <c r="O326" s="527"/>
      <c r="P326" s="920"/>
      <c r="Q326" s="751"/>
      <c r="R326" s="751"/>
      <c r="S326" s="498" t="s">
        <v>3171</v>
      </c>
      <c r="T326" s="947"/>
      <c r="U326" s="595"/>
      <c r="V326" s="595"/>
      <c r="W326" s="793"/>
      <c r="X326" s="965"/>
      <c r="Y326" s="811"/>
      <c r="Z326" s="811"/>
      <c r="AA326" s="156"/>
      <c r="AB326" s="430"/>
      <c r="AC326" s="154"/>
      <c r="AD326" s="154"/>
      <c r="AE326" s="156"/>
      <c r="AF326" s="430"/>
      <c r="AG326" s="154"/>
      <c r="AH326" s="154"/>
      <c r="AI326" s="156"/>
    </row>
    <row r="327" spans="1:35" ht="60" hidden="1" customHeight="1" x14ac:dyDescent="0.25">
      <c r="A327" s="173"/>
      <c r="B327" s="640">
        <v>2</v>
      </c>
      <c r="C327" s="621" t="s">
        <v>150</v>
      </c>
      <c r="D327" s="641" t="s">
        <v>257</v>
      </c>
      <c r="E327" s="621" t="s">
        <v>122</v>
      </c>
      <c r="F327" s="621" t="s">
        <v>3384</v>
      </c>
      <c r="G327" s="873">
        <v>1</v>
      </c>
      <c r="H327" s="882"/>
      <c r="I327" s="320"/>
      <c r="J327" s="320"/>
      <c r="K327" s="891"/>
      <c r="L327" s="904"/>
      <c r="M327" s="742"/>
      <c r="N327" s="742"/>
      <c r="O327" s="527"/>
      <c r="P327" s="920"/>
      <c r="Q327" s="751"/>
      <c r="R327" s="751"/>
      <c r="S327" s="922" t="s">
        <v>3321</v>
      </c>
      <c r="T327" s="947" t="s">
        <v>3352</v>
      </c>
      <c r="U327" s="595" t="s">
        <v>3352</v>
      </c>
      <c r="V327" s="595" t="s">
        <v>3352</v>
      </c>
      <c r="W327" s="792" t="s">
        <v>3321</v>
      </c>
      <c r="X327" s="965"/>
      <c r="Y327" s="811"/>
      <c r="Z327" s="811"/>
      <c r="AA327" s="156"/>
      <c r="AB327" s="430"/>
      <c r="AC327" s="154"/>
      <c r="AD327" s="154"/>
      <c r="AE327" s="156"/>
      <c r="AF327" s="430"/>
      <c r="AG327" s="154"/>
      <c r="AH327" s="154"/>
      <c r="AI327" s="156"/>
    </row>
    <row r="328" spans="1:35" ht="60" hidden="1" customHeight="1" x14ac:dyDescent="0.25">
      <c r="A328" s="173"/>
      <c r="B328" s="627">
        <v>2</v>
      </c>
      <c r="C328" s="628" t="s">
        <v>150</v>
      </c>
      <c r="D328" s="629" t="s">
        <v>258</v>
      </c>
      <c r="E328" s="628" t="s">
        <v>126</v>
      </c>
      <c r="F328" s="628" t="s">
        <v>1267</v>
      </c>
      <c r="G328" s="873">
        <v>5</v>
      </c>
      <c r="H328" s="882"/>
      <c r="I328" s="320"/>
      <c r="J328" s="320"/>
      <c r="K328" s="891"/>
      <c r="L328" s="904"/>
      <c r="M328" s="742"/>
      <c r="N328" s="742"/>
      <c r="O328" s="527" t="s">
        <v>2457</v>
      </c>
      <c r="P328" s="920"/>
      <c r="Q328" s="751"/>
      <c r="R328" s="749">
        <v>0.6</v>
      </c>
      <c r="S328" s="519" t="s">
        <v>3213</v>
      </c>
      <c r="T328" s="947"/>
      <c r="U328" s="595"/>
      <c r="V328" s="595"/>
      <c r="W328" s="793"/>
      <c r="X328" s="975">
        <v>0.15</v>
      </c>
      <c r="Y328" s="814"/>
      <c r="Z328" s="814"/>
      <c r="AA328" s="836" t="s">
        <v>4203</v>
      </c>
      <c r="AB328" s="430"/>
      <c r="AC328" s="154"/>
      <c r="AD328" s="154"/>
      <c r="AE328" s="156"/>
      <c r="AF328" s="430"/>
      <c r="AG328" s="154"/>
      <c r="AH328" s="154"/>
      <c r="AI328" s="156"/>
    </row>
    <row r="329" spans="1:35" ht="101.1" hidden="1" customHeight="1" x14ac:dyDescent="0.25">
      <c r="A329" s="173"/>
      <c r="B329" s="631">
        <v>2</v>
      </c>
      <c r="C329" s="632" t="s">
        <v>150</v>
      </c>
      <c r="D329" s="633" t="s">
        <v>259</v>
      </c>
      <c r="E329" s="632" t="s">
        <v>123</v>
      </c>
      <c r="F329" s="632" t="s">
        <v>313</v>
      </c>
      <c r="G329" s="873">
        <v>2</v>
      </c>
      <c r="H329" s="882"/>
      <c r="I329" s="320"/>
      <c r="J329" s="320"/>
      <c r="K329" s="891"/>
      <c r="L329" s="904"/>
      <c r="M329" s="742"/>
      <c r="N329" s="742"/>
      <c r="O329" s="527"/>
      <c r="P329" s="920"/>
      <c r="Q329" s="747">
        <v>0.5</v>
      </c>
      <c r="R329" s="756"/>
      <c r="S329" s="563" t="s">
        <v>2954</v>
      </c>
      <c r="T329" s="947"/>
      <c r="U329" s="595"/>
      <c r="V329" s="595"/>
      <c r="W329" s="793" t="s">
        <v>2954</v>
      </c>
      <c r="X329" s="965"/>
      <c r="Y329" s="811"/>
      <c r="Z329" s="811"/>
      <c r="AA329" s="804" t="s">
        <v>2954</v>
      </c>
      <c r="AB329" s="430"/>
      <c r="AC329" s="154"/>
      <c r="AD329" s="154"/>
      <c r="AE329" s="156"/>
      <c r="AF329" s="430"/>
      <c r="AG329" s="154"/>
      <c r="AH329" s="154"/>
      <c r="AI329" s="156"/>
    </row>
    <row r="330" spans="1:35" ht="150.6" hidden="1" customHeight="1" x14ac:dyDescent="0.25">
      <c r="A330" s="173"/>
      <c r="B330" s="609">
        <v>2</v>
      </c>
      <c r="C330" s="610" t="s">
        <v>150</v>
      </c>
      <c r="D330" s="611" t="s">
        <v>1036</v>
      </c>
      <c r="E330" s="610" t="s">
        <v>976</v>
      </c>
      <c r="F330" s="610" t="s">
        <v>2179</v>
      </c>
      <c r="G330" s="873">
        <v>2</v>
      </c>
      <c r="H330" s="882"/>
      <c r="I330" s="320"/>
      <c r="J330" s="320"/>
      <c r="K330" s="891"/>
      <c r="L330" s="904"/>
      <c r="M330" s="742"/>
      <c r="N330" s="742"/>
      <c r="O330" s="527" t="s">
        <v>2476</v>
      </c>
      <c r="P330" s="919">
        <v>0</v>
      </c>
      <c r="Q330" s="748"/>
      <c r="R330" s="748"/>
      <c r="S330" s="563" t="s">
        <v>2764</v>
      </c>
      <c r="T330" s="946"/>
      <c r="U330" s="733"/>
      <c r="V330" s="731">
        <v>0.75</v>
      </c>
      <c r="W330" s="792" t="s">
        <v>3571</v>
      </c>
      <c r="X330" s="965"/>
      <c r="Y330" s="734"/>
      <c r="Z330" s="779">
        <v>0.85</v>
      </c>
      <c r="AA330" s="792" t="s">
        <v>3952</v>
      </c>
      <c r="AB330" s="430"/>
      <c r="AC330" s="154"/>
      <c r="AD330" s="154"/>
      <c r="AE330" s="156"/>
      <c r="AF330" s="430"/>
      <c r="AG330" s="154"/>
      <c r="AH330" s="154"/>
      <c r="AI330" s="156"/>
    </row>
    <row r="331" spans="1:35" ht="60" hidden="1" customHeight="1" x14ac:dyDescent="0.25">
      <c r="A331" s="173"/>
      <c r="B331" s="622">
        <v>2</v>
      </c>
      <c r="C331" s="623" t="s">
        <v>150</v>
      </c>
      <c r="D331" s="624" t="s">
        <v>1037</v>
      </c>
      <c r="E331" s="623" t="s">
        <v>984</v>
      </c>
      <c r="F331" s="623" t="s">
        <v>2178</v>
      </c>
      <c r="G331" s="873">
        <v>2</v>
      </c>
      <c r="H331" s="882"/>
      <c r="I331" s="320"/>
      <c r="J331" s="320"/>
      <c r="K331" s="407" t="s">
        <v>2543</v>
      </c>
      <c r="L331" s="904"/>
      <c r="M331" s="742"/>
      <c r="N331" s="742"/>
      <c r="O331" s="560" t="s">
        <v>2544</v>
      </c>
      <c r="P331" s="920"/>
      <c r="Q331" s="751"/>
      <c r="R331" s="751"/>
      <c r="S331" s="922"/>
      <c r="T331" s="947"/>
      <c r="U331" s="595"/>
      <c r="V331" s="595"/>
      <c r="W331" s="793"/>
      <c r="X331" s="965"/>
      <c r="Y331" s="811"/>
      <c r="Z331" s="811"/>
      <c r="AA331" s="156"/>
      <c r="AB331" s="430"/>
      <c r="AC331" s="154"/>
      <c r="AD331" s="154"/>
      <c r="AE331" s="156"/>
      <c r="AF331" s="430"/>
      <c r="AG331" s="154"/>
      <c r="AH331" s="154"/>
      <c r="AI331" s="156"/>
    </row>
    <row r="332" spans="1:35" ht="334.15" hidden="1" customHeight="1" x14ac:dyDescent="0.25">
      <c r="A332" s="173"/>
      <c r="B332" s="615">
        <v>2</v>
      </c>
      <c r="C332" s="616" t="s">
        <v>150</v>
      </c>
      <c r="D332" s="617" t="s">
        <v>1007</v>
      </c>
      <c r="E332" s="616" t="s">
        <v>10</v>
      </c>
      <c r="F332" s="616" t="s">
        <v>1874</v>
      </c>
      <c r="G332" s="873">
        <v>2</v>
      </c>
      <c r="H332" s="882"/>
      <c r="I332" s="320"/>
      <c r="J332" s="320"/>
      <c r="K332" s="896" t="s">
        <v>2311</v>
      </c>
      <c r="L332" s="904"/>
      <c r="M332" s="742"/>
      <c r="N332" s="742"/>
      <c r="O332" s="527" t="s">
        <v>3794</v>
      </c>
      <c r="P332" s="920"/>
      <c r="Q332" s="751"/>
      <c r="R332" s="751"/>
      <c r="S332" s="527" t="s">
        <v>3060</v>
      </c>
      <c r="T332" s="947"/>
      <c r="U332" s="595"/>
      <c r="V332" s="595"/>
      <c r="W332" s="792" t="s">
        <v>3808</v>
      </c>
      <c r="X332" s="965"/>
      <c r="Y332" s="812"/>
      <c r="Z332" s="813">
        <v>1</v>
      </c>
      <c r="AA332" s="498" t="s">
        <v>3905</v>
      </c>
      <c r="AB332" s="430"/>
      <c r="AC332" s="154"/>
      <c r="AD332" s="154"/>
      <c r="AE332" s="156"/>
      <c r="AF332" s="430"/>
      <c r="AG332" s="154"/>
      <c r="AH332" s="154"/>
      <c r="AI332" s="156"/>
    </row>
    <row r="333" spans="1:35" ht="60" hidden="1" customHeight="1" x14ac:dyDescent="0.25">
      <c r="A333" s="173"/>
      <c r="B333" s="622">
        <v>2</v>
      </c>
      <c r="C333" s="623" t="s">
        <v>150</v>
      </c>
      <c r="D333" s="624" t="s">
        <v>127</v>
      </c>
      <c r="E333" s="623" t="s">
        <v>984</v>
      </c>
      <c r="F333" s="623" t="s">
        <v>2178</v>
      </c>
      <c r="G333" s="873">
        <v>2</v>
      </c>
      <c r="H333" s="882"/>
      <c r="I333" s="320"/>
      <c r="J333" s="320"/>
      <c r="K333" s="407" t="s">
        <v>2537</v>
      </c>
      <c r="L333" s="904"/>
      <c r="M333" s="742"/>
      <c r="N333" s="742"/>
      <c r="O333" s="527"/>
      <c r="P333" s="920"/>
      <c r="Q333" s="751"/>
      <c r="R333" s="749">
        <v>1</v>
      </c>
      <c r="S333" s="498" t="s">
        <v>3172</v>
      </c>
      <c r="T333" s="947"/>
      <c r="U333" s="595"/>
      <c r="V333" s="595"/>
      <c r="W333" s="793"/>
      <c r="X333" s="965"/>
      <c r="Y333" s="811"/>
      <c r="Z333" s="811"/>
      <c r="AA333" s="156"/>
      <c r="AB333" s="430"/>
      <c r="AC333" s="154"/>
      <c r="AD333" s="154"/>
      <c r="AE333" s="156"/>
      <c r="AF333" s="430"/>
      <c r="AG333" s="154"/>
      <c r="AH333" s="154"/>
      <c r="AI333" s="156"/>
    </row>
    <row r="334" spans="1:35" ht="60" hidden="1" customHeight="1" x14ac:dyDescent="0.25">
      <c r="A334" s="173"/>
      <c r="B334" s="637">
        <v>2</v>
      </c>
      <c r="C334" s="638" t="s">
        <v>150</v>
      </c>
      <c r="D334" s="639" t="s">
        <v>260</v>
      </c>
      <c r="E334" s="638" t="s">
        <v>11</v>
      </c>
      <c r="F334" s="638" t="s">
        <v>2181</v>
      </c>
      <c r="G334" s="873">
        <v>2</v>
      </c>
      <c r="H334" s="882"/>
      <c r="I334" s="320"/>
      <c r="J334" s="320"/>
      <c r="K334" s="891"/>
      <c r="L334" s="904"/>
      <c r="M334" s="742"/>
      <c r="N334" s="742"/>
      <c r="O334" s="527"/>
      <c r="P334" s="920"/>
      <c r="Q334" s="751"/>
      <c r="R334" s="751"/>
      <c r="S334" s="922"/>
      <c r="T334" s="947"/>
      <c r="U334" s="595"/>
      <c r="V334" s="595"/>
      <c r="W334" s="793"/>
      <c r="X334" s="965"/>
      <c r="Y334" s="811"/>
      <c r="Z334" s="811"/>
      <c r="AA334" s="844" t="s">
        <v>4070</v>
      </c>
      <c r="AB334" s="430"/>
      <c r="AC334" s="154"/>
      <c r="AD334" s="154"/>
      <c r="AE334" s="156"/>
      <c r="AF334" s="430"/>
      <c r="AG334" s="154"/>
      <c r="AH334" s="154"/>
      <c r="AI334" s="156"/>
    </row>
    <row r="335" spans="1:35" ht="75.75" hidden="1" customHeight="1" x14ac:dyDescent="0.25">
      <c r="A335" s="173"/>
      <c r="B335" s="634">
        <v>2</v>
      </c>
      <c r="C335" s="635" t="s">
        <v>150</v>
      </c>
      <c r="D335" s="636" t="s">
        <v>261</v>
      </c>
      <c r="E335" s="635" t="s">
        <v>979</v>
      </c>
      <c r="F335" s="635" t="s">
        <v>21</v>
      </c>
      <c r="G335" s="873">
        <v>2</v>
      </c>
      <c r="H335" s="882"/>
      <c r="I335" s="320"/>
      <c r="J335" s="320"/>
      <c r="K335" s="392" t="s">
        <v>2225</v>
      </c>
      <c r="L335" s="904"/>
      <c r="M335" s="742"/>
      <c r="N335" s="742"/>
      <c r="O335" s="562" t="s">
        <v>2225</v>
      </c>
      <c r="P335" s="924"/>
      <c r="Q335" s="747">
        <v>0.5</v>
      </c>
      <c r="R335" s="748"/>
      <c r="S335" s="562" t="s">
        <v>2225</v>
      </c>
      <c r="T335" s="947"/>
      <c r="U335" s="595"/>
      <c r="V335" s="776">
        <v>0.75</v>
      </c>
      <c r="W335" s="949" t="s">
        <v>2225</v>
      </c>
      <c r="X335" s="965"/>
      <c r="Y335" s="795">
        <v>0.75</v>
      </c>
      <c r="Z335" s="811"/>
      <c r="AA335" s="799" t="s">
        <v>2225</v>
      </c>
      <c r="AB335" s="430"/>
      <c r="AC335" s="154"/>
      <c r="AD335" s="154"/>
      <c r="AE335" s="156"/>
      <c r="AF335" s="430"/>
      <c r="AG335" s="154"/>
      <c r="AH335" s="154"/>
      <c r="AI335" s="156"/>
    </row>
    <row r="336" spans="1:35" ht="100.15" hidden="1" customHeight="1" x14ac:dyDescent="0.25">
      <c r="A336" s="173"/>
      <c r="B336" s="634">
        <v>2</v>
      </c>
      <c r="C336" s="635" t="s">
        <v>150</v>
      </c>
      <c r="D336" s="636" t="s">
        <v>262</v>
      </c>
      <c r="E336" s="635" t="s">
        <v>979</v>
      </c>
      <c r="F336" s="635" t="s">
        <v>21</v>
      </c>
      <c r="G336" s="873">
        <v>2</v>
      </c>
      <c r="H336" s="882"/>
      <c r="I336" s="320"/>
      <c r="J336" s="320"/>
      <c r="K336" s="392" t="s">
        <v>2226</v>
      </c>
      <c r="L336" s="904"/>
      <c r="M336" s="742"/>
      <c r="N336" s="742"/>
      <c r="O336" s="562" t="s">
        <v>2226</v>
      </c>
      <c r="P336" s="924"/>
      <c r="Q336" s="747">
        <v>0.5</v>
      </c>
      <c r="R336" s="748"/>
      <c r="S336" s="562" t="s">
        <v>2226</v>
      </c>
      <c r="T336" s="947"/>
      <c r="U336" s="595"/>
      <c r="V336" s="776">
        <v>0.75</v>
      </c>
      <c r="W336" s="949" t="s">
        <v>2226</v>
      </c>
      <c r="X336" s="965"/>
      <c r="Y336" s="795">
        <v>0.75</v>
      </c>
      <c r="Z336" s="811"/>
      <c r="AA336" s="799" t="s">
        <v>2226</v>
      </c>
      <c r="AB336" s="430"/>
      <c r="AC336" s="154"/>
      <c r="AD336" s="154"/>
      <c r="AE336" s="156"/>
      <c r="AF336" s="430"/>
      <c r="AG336" s="154"/>
      <c r="AH336" s="154"/>
      <c r="AI336" s="156"/>
    </row>
    <row r="337" spans="1:35" ht="60" hidden="1" customHeight="1" x14ac:dyDescent="0.25">
      <c r="A337" s="173"/>
      <c r="B337" s="637">
        <v>2</v>
      </c>
      <c r="C337" s="638" t="s">
        <v>135</v>
      </c>
      <c r="D337" s="639" t="s">
        <v>263</v>
      </c>
      <c r="E337" s="638" t="s">
        <v>11</v>
      </c>
      <c r="F337" s="638" t="s">
        <v>2181</v>
      </c>
      <c r="G337" s="873">
        <v>0</v>
      </c>
      <c r="H337" s="882"/>
      <c r="I337" s="320"/>
      <c r="J337" s="320"/>
      <c r="K337" s="891"/>
      <c r="L337" s="904"/>
      <c r="M337" s="742"/>
      <c r="N337" s="742"/>
      <c r="O337" s="527"/>
      <c r="P337" s="920"/>
      <c r="Q337" s="751"/>
      <c r="R337" s="751"/>
      <c r="S337" s="922"/>
      <c r="T337" s="947"/>
      <c r="U337" s="595"/>
      <c r="V337" s="595"/>
      <c r="W337" s="793"/>
      <c r="X337" s="965"/>
      <c r="Y337" s="811"/>
      <c r="Z337" s="811"/>
      <c r="AA337" s="844" t="s">
        <v>4070</v>
      </c>
      <c r="AB337" s="430"/>
      <c r="AC337" s="154"/>
      <c r="AD337" s="154"/>
      <c r="AE337" s="156"/>
      <c r="AF337" s="430"/>
      <c r="AG337" s="154"/>
      <c r="AH337" s="154"/>
      <c r="AI337" s="156"/>
    </row>
    <row r="338" spans="1:35" ht="60" hidden="1" customHeight="1" x14ac:dyDescent="0.25">
      <c r="A338" s="173"/>
      <c r="B338" s="612">
        <v>2</v>
      </c>
      <c r="C338" s="613" t="s">
        <v>264</v>
      </c>
      <c r="D338" s="614" t="s">
        <v>265</v>
      </c>
      <c r="E338" s="613" t="s">
        <v>9</v>
      </c>
      <c r="F338" s="613" t="s">
        <v>20</v>
      </c>
      <c r="G338" s="873">
        <v>2</v>
      </c>
      <c r="H338" s="882"/>
      <c r="I338" s="320"/>
      <c r="J338" s="320"/>
      <c r="K338" s="891"/>
      <c r="L338" s="904"/>
      <c r="M338" s="742"/>
      <c r="N338" s="742"/>
      <c r="O338" s="527"/>
      <c r="P338" s="920"/>
      <c r="Q338" s="751"/>
      <c r="R338" s="751"/>
      <c r="S338" s="922"/>
      <c r="T338" s="947"/>
      <c r="U338" s="595"/>
      <c r="V338" s="595"/>
      <c r="W338" s="793"/>
      <c r="X338" s="965"/>
      <c r="Y338" s="811"/>
      <c r="Z338" s="811"/>
      <c r="AA338" s="156"/>
      <c r="AB338" s="430"/>
      <c r="AC338" s="154"/>
      <c r="AD338" s="154"/>
      <c r="AE338" s="156"/>
      <c r="AF338" s="430"/>
      <c r="AG338" s="154"/>
      <c r="AH338" s="154"/>
      <c r="AI338" s="156"/>
    </row>
    <row r="339" spans="1:35" ht="60" hidden="1" customHeight="1" x14ac:dyDescent="0.25">
      <c r="A339" s="173"/>
      <c r="B339" s="612">
        <v>2</v>
      </c>
      <c r="C339" s="613" t="s">
        <v>132</v>
      </c>
      <c r="D339" s="614" t="s">
        <v>266</v>
      </c>
      <c r="E339" s="613" t="s">
        <v>9</v>
      </c>
      <c r="F339" s="613" t="s">
        <v>20</v>
      </c>
      <c r="G339" s="873">
        <v>1</v>
      </c>
      <c r="H339" s="882"/>
      <c r="I339" s="320"/>
      <c r="J339" s="320"/>
      <c r="K339" s="891"/>
      <c r="L339" s="904"/>
      <c r="M339" s="742"/>
      <c r="N339" s="742"/>
      <c r="O339" s="527"/>
      <c r="P339" s="920"/>
      <c r="Q339" s="751"/>
      <c r="R339" s="751"/>
      <c r="S339" s="922"/>
      <c r="T339" s="947"/>
      <c r="U339" s="595"/>
      <c r="V339" s="595"/>
      <c r="W339" s="793"/>
      <c r="X339" s="965"/>
      <c r="Y339" s="811"/>
      <c r="Z339" s="811"/>
      <c r="AA339" s="156"/>
      <c r="AB339" s="430"/>
      <c r="AC339" s="154"/>
      <c r="AD339" s="154"/>
      <c r="AE339" s="156"/>
      <c r="AF339" s="430"/>
      <c r="AG339" s="154"/>
      <c r="AH339" s="154"/>
      <c r="AI339" s="156"/>
    </row>
    <row r="340" spans="1:35" ht="60" hidden="1" customHeight="1" x14ac:dyDescent="0.25">
      <c r="A340" s="173"/>
      <c r="B340" s="612">
        <v>2</v>
      </c>
      <c r="C340" s="613" t="s">
        <v>132</v>
      </c>
      <c r="D340" s="614" t="s">
        <v>1421</v>
      </c>
      <c r="E340" s="613" t="s">
        <v>9</v>
      </c>
      <c r="F340" s="613" t="s">
        <v>20</v>
      </c>
      <c r="G340" s="873">
        <v>0</v>
      </c>
      <c r="H340" s="882"/>
      <c r="I340" s="320"/>
      <c r="J340" s="320"/>
      <c r="K340" s="891"/>
      <c r="L340" s="904"/>
      <c r="M340" s="742"/>
      <c r="N340" s="742"/>
      <c r="O340" s="527"/>
      <c r="P340" s="920"/>
      <c r="Q340" s="751"/>
      <c r="R340" s="751"/>
      <c r="S340" s="922"/>
      <c r="T340" s="947"/>
      <c r="U340" s="595"/>
      <c r="V340" s="595"/>
      <c r="W340" s="793"/>
      <c r="X340" s="965"/>
      <c r="Y340" s="811"/>
      <c r="Z340" s="811"/>
      <c r="AA340" s="156"/>
      <c r="AB340" s="430"/>
      <c r="AC340" s="154"/>
      <c r="AD340" s="154"/>
      <c r="AE340" s="156"/>
      <c r="AF340" s="430"/>
      <c r="AG340" s="154"/>
      <c r="AH340" s="154"/>
      <c r="AI340" s="156"/>
    </row>
    <row r="341" spans="1:35" ht="60" hidden="1" customHeight="1" x14ac:dyDescent="0.25">
      <c r="A341" s="173"/>
      <c r="B341" s="637">
        <v>2</v>
      </c>
      <c r="C341" s="638" t="s">
        <v>150</v>
      </c>
      <c r="D341" s="639" t="s">
        <v>267</v>
      </c>
      <c r="E341" s="638" t="s">
        <v>11</v>
      </c>
      <c r="F341" s="638" t="s">
        <v>2181</v>
      </c>
      <c r="G341" s="873">
        <v>5</v>
      </c>
      <c r="H341" s="882"/>
      <c r="I341" s="320"/>
      <c r="J341" s="320"/>
      <c r="K341" s="891"/>
      <c r="L341" s="904"/>
      <c r="M341" s="742"/>
      <c r="N341" s="742"/>
      <c r="O341" s="527"/>
      <c r="P341" s="920"/>
      <c r="Q341" s="751"/>
      <c r="R341" s="751"/>
      <c r="S341" s="922"/>
      <c r="T341" s="947"/>
      <c r="U341" s="595"/>
      <c r="V341" s="595"/>
      <c r="W341" s="793"/>
      <c r="X341" s="965"/>
      <c r="Y341" s="811"/>
      <c r="Z341" s="811"/>
      <c r="AA341" s="835" t="s">
        <v>4070</v>
      </c>
      <c r="AB341" s="430"/>
      <c r="AC341" s="154"/>
      <c r="AD341" s="154"/>
      <c r="AE341" s="156"/>
      <c r="AF341" s="430"/>
      <c r="AG341" s="154"/>
      <c r="AH341" s="154"/>
      <c r="AI341" s="156"/>
    </row>
    <row r="342" spans="1:35" ht="60" hidden="1" customHeight="1" x14ac:dyDescent="0.25">
      <c r="A342" s="173"/>
      <c r="B342" s="612">
        <v>2</v>
      </c>
      <c r="C342" s="613" t="s">
        <v>153</v>
      </c>
      <c r="D342" s="614" t="s">
        <v>268</v>
      </c>
      <c r="E342" s="613" t="s">
        <v>9</v>
      </c>
      <c r="F342" s="613" t="s">
        <v>20</v>
      </c>
      <c r="G342" s="873">
        <v>2</v>
      </c>
      <c r="H342" s="882"/>
      <c r="I342" s="320"/>
      <c r="J342" s="320"/>
      <c r="K342" s="891"/>
      <c r="L342" s="904"/>
      <c r="M342" s="742"/>
      <c r="N342" s="742"/>
      <c r="O342" s="527"/>
      <c r="P342" s="919">
        <v>0.16</v>
      </c>
      <c r="Q342" s="748"/>
      <c r="R342" s="748"/>
      <c r="S342" s="563" t="s">
        <v>2809</v>
      </c>
      <c r="T342" s="947"/>
      <c r="U342" s="595"/>
      <c r="V342" s="595"/>
      <c r="W342" s="793"/>
      <c r="X342" s="965"/>
      <c r="Y342" s="811"/>
      <c r="Z342" s="811"/>
      <c r="AA342" s="831" t="s">
        <v>4289</v>
      </c>
      <c r="AB342" s="430"/>
      <c r="AC342" s="154"/>
      <c r="AD342" s="154"/>
      <c r="AE342" s="156"/>
      <c r="AF342" s="430"/>
      <c r="AG342" s="154"/>
      <c r="AH342" s="154"/>
      <c r="AI342" s="156"/>
    </row>
    <row r="343" spans="1:35" ht="60" hidden="1" customHeight="1" x14ac:dyDescent="0.25">
      <c r="A343" s="173"/>
      <c r="B343" s="612">
        <v>2</v>
      </c>
      <c r="C343" s="613" t="s">
        <v>269</v>
      </c>
      <c r="D343" s="614" t="s">
        <v>270</v>
      </c>
      <c r="E343" s="613" t="s">
        <v>9</v>
      </c>
      <c r="F343" s="613" t="s">
        <v>20</v>
      </c>
      <c r="G343" s="873">
        <v>2</v>
      </c>
      <c r="H343" s="882"/>
      <c r="I343" s="320"/>
      <c r="J343" s="320"/>
      <c r="K343" s="891"/>
      <c r="L343" s="904"/>
      <c r="M343" s="742"/>
      <c r="N343" s="742"/>
      <c r="O343" s="527"/>
      <c r="P343" s="919">
        <v>0.01</v>
      </c>
      <c r="Q343" s="748"/>
      <c r="R343" s="748"/>
      <c r="S343" s="563" t="s">
        <v>2810</v>
      </c>
      <c r="T343" s="947"/>
      <c r="U343" s="595"/>
      <c r="V343" s="595"/>
      <c r="W343" s="793"/>
      <c r="X343" s="965"/>
      <c r="Y343" s="811"/>
      <c r="Z343" s="811"/>
      <c r="AA343" s="831" t="s">
        <v>4290</v>
      </c>
      <c r="AB343" s="430"/>
      <c r="AC343" s="154"/>
      <c r="AD343" s="154"/>
      <c r="AE343" s="156"/>
      <c r="AF343" s="430"/>
      <c r="AG343" s="154"/>
      <c r="AH343" s="154"/>
      <c r="AI343" s="156"/>
    </row>
    <row r="344" spans="1:35" ht="60" hidden="1" customHeight="1" x14ac:dyDescent="0.25">
      <c r="A344" s="173"/>
      <c r="B344" s="637">
        <v>2</v>
      </c>
      <c r="C344" s="638" t="s">
        <v>150</v>
      </c>
      <c r="D344" s="639" t="s">
        <v>271</v>
      </c>
      <c r="E344" s="638" t="s">
        <v>11</v>
      </c>
      <c r="F344" s="638" t="s">
        <v>2181</v>
      </c>
      <c r="G344" s="873">
        <v>5</v>
      </c>
      <c r="H344" s="882"/>
      <c r="I344" s="320"/>
      <c r="J344" s="320"/>
      <c r="K344" s="891"/>
      <c r="L344" s="904"/>
      <c r="M344" s="742"/>
      <c r="N344" s="742"/>
      <c r="O344" s="527"/>
      <c r="P344" s="920"/>
      <c r="Q344" s="751"/>
      <c r="R344" s="751"/>
      <c r="S344" s="922"/>
      <c r="T344" s="947"/>
      <c r="U344" s="595"/>
      <c r="V344" s="595"/>
      <c r="W344" s="793"/>
      <c r="X344" s="965"/>
      <c r="Y344" s="811"/>
      <c r="Z344" s="811"/>
      <c r="AA344" s="835" t="s">
        <v>4070</v>
      </c>
      <c r="AB344" s="430"/>
      <c r="AC344" s="154"/>
      <c r="AD344" s="154"/>
      <c r="AE344" s="156"/>
      <c r="AF344" s="430"/>
      <c r="AG344" s="154"/>
      <c r="AH344" s="154"/>
      <c r="AI344" s="156"/>
    </row>
    <row r="345" spans="1:35" ht="66.599999999999994" hidden="1" customHeight="1" x14ac:dyDescent="0.25">
      <c r="A345" s="173"/>
      <c r="B345" s="637">
        <v>2</v>
      </c>
      <c r="C345" s="638" t="s">
        <v>150</v>
      </c>
      <c r="D345" s="639" t="s">
        <v>272</v>
      </c>
      <c r="E345" s="638" t="s">
        <v>11</v>
      </c>
      <c r="F345" s="638" t="s">
        <v>2181</v>
      </c>
      <c r="G345" s="873">
        <v>2</v>
      </c>
      <c r="H345" s="882"/>
      <c r="I345" s="320"/>
      <c r="J345" s="320"/>
      <c r="K345" s="891"/>
      <c r="L345" s="904"/>
      <c r="M345" s="742"/>
      <c r="N345" s="742"/>
      <c r="O345" s="527"/>
      <c r="P345" s="920"/>
      <c r="Q345" s="751"/>
      <c r="R345" s="751"/>
      <c r="S345" s="922"/>
      <c r="T345" s="947"/>
      <c r="U345" s="595"/>
      <c r="V345" s="595"/>
      <c r="W345" s="793"/>
      <c r="X345" s="965"/>
      <c r="Y345" s="811"/>
      <c r="Z345" s="811"/>
      <c r="AA345" s="835" t="s">
        <v>4070</v>
      </c>
      <c r="AB345" s="430"/>
      <c r="AC345" s="154"/>
      <c r="AD345" s="154"/>
      <c r="AE345" s="156"/>
      <c r="AF345" s="430"/>
      <c r="AG345" s="154"/>
      <c r="AH345" s="154"/>
      <c r="AI345" s="156"/>
    </row>
    <row r="346" spans="1:35" ht="116.25" hidden="1" customHeight="1" x14ac:dyDescent="0.25">
      <c r="A346" s="173"/>
      <c r="B346" s="642">
        <v>2</v>
      </c>
      <c r="C346" s="643" t="s">
        <v>150</v>
      </c>
      <c r="D346" s="644" t="s">
        <v>273</v>
      </c>
      <c r="E346" s="643" t="s">
        <v>12</v>
      </c>
      <c r="F346" s="643" t="s">
        <v>204</v>
      </c>
      <c r="G346" s="873">
        <v>2</v>
      </c>
      <c r="H346" s="882"/>
      <c r="I346" s="320"/>
      <c r="J346" s="320"/>
      <c r="K346" s="891"/>
      <c r="L346" s="904"/>
      <c r="M346" s="742"/>
      <c r="N346" s="742"/>
      <c r="O346" s="527" t="s">
        <v>1894</v>
      </c>
      <c r="P346" s="920"/>
      <c r="Q346" s="751"/>
      <c r="R346" s="755">
        <v>1</v>
      </c>
      <c r="S346" s="563" t="s">
        <v>2916</v>
      </c>
      <c r="T346" s="947"/>
      <c r="U346" s="595"/>
      <c r="V346" s="595"/>
      <c r="W346" s="793" t="s">
        <v>3683</v>
      </c>
      <c r="X346" s="965"/>
      <c r="Y346" s="811"/>
      <c r="Z346" s="811"/>
      <c r="AA346" s="793" t="s">
        <v>3849</v>
      </c>
      <c r="AB346" s="430"/>
      <c r="AC346" s="154"/>
      <c r="AD346" s="154"/>
      <c r="AE346" s="156"/>
      <c r="AF346" s="430"/>
      <c r="AG346" s="154"/>
      <c r="AH346" s="154"/>
      <c r="AI346" s="156"/>
    </row>
    <row r="347" spans="1:35" ht="94.9" hidden="1" customHeight="1" x14ac:dyDescent="0.25">
      <c r="A347" s="173"/>
      <c r="B347" s="615">
        <v>2</v>
      </c>
      <c r="C347" s="616" t="s">
        <v>150</v>
      </c>
      <c r="D347" s="617" t="s">
        <v>274</v>
      </c>
      <c r="E347" s="616" t="s">
        <v>10</v>
      </c>
      <c r="F347" s="616" t="s">
        <v>1874</v>
      </c>
      <c r="G347" s="873">
        <v>2</v>
      </c>
      <c r="H347" s="882"/>
      <c r="I347" s="320"/>
      <c r="J347" s="320"/>
      <c r="K347" s="392" t="s">
        <v>2296</v>
      </c>
      <c r="L347" s="904"/>
      <c r="M347" s="742"/>
      <c r="N347" s="742"/>
      <c r="O347" s="527" t="s">
        <v>2595</v>
      </c>
      <c r="P347" s="920"/>
      <c r="Q347" s="751"/>
      <c r="R347" s="751"/>
      <c r="S347" s="527" t="s">
        <v>3061</v>
      </c>
      <c r="T347" s="945">
        <v>0</v>
      </c>
      <c r="U347" s="595"/>
      <c r="V347" s="595"/>
      <c r="W347" s="792" t="s">
        <v>3414</v>
      </c>
      <c r="X347" s="965"/>
      <c r="Y347" s="811"/>
      <c r="Z347" s="811"/>
      <c r="AA347" s="500" t="s">
        <v>3906</v>
      </c>
      <c r="AB347" s="430"/>
      <c r="AC347" s="154"/>
      <c r="AD347" s="154"/>
      <c r="AE347" s="156"/>
      <c r="AF347" s="430"/>
      <c r="AG347" s="154"/>
      <c r="AH347" s="154"/>
      <c r="AI347" s="156"/>
    </row>
    <row r="348" spans="1:35" ht="105" hidden="1" customHeight="1" x14ac:dyDescent="0.25">
      <c r="A348" s="173"/>
      <c r="B348" s="645">
        <v>2</v>
      </c>
      <c r="C348" s="646" t="s">
        <v>150</v>
      </c>
      <c r="D348" s="647" t="s">
        <v>275</v>
      </c>
      <c r="E348" s="646" t="s">
        <v>13</v>
      </c>
      <c r="F348" s="646" t="s">
        <v>2146</v>
      </c>
      <c r="G348" s="873">
        <v>2</v>
      </c>
      <c r="H348" s="882"/>
      <c r="I348" s="320"/>
      <c r="J348" s="320"/>
      <c r="K348" s="891"/>
      <c r="L348" s="904"/>
      <c r="M348" s="742"/>
      <c r="N348" s="742"/>
      <c r="O348" s="527" t="s">
        <v>2497</v>
      </c>
      <c r="P348" s="920"/>
      <c r="Q348" s="747">
        <v>0.5</v>
      </c>
      <c r="R348" s="751"/>
      <c r="S348" s="563" t="s">
        <v>2756</v>
      </c>
      <c r="T348" s="947"/>
      <c r="U348" s="595"/>
      <c r="V348" s="776">
        <v>0.62</v>
      </c>
      <c r="W348" s="793" t="s">
        <v>3745</v>
      </c>
      <c r="X348" s="973">
        <v>0.62</v>
      </c>
      <c r="Y348" s="811"/>
      <c r="Z348" s="811"/>
      <c r="AA348" s="835" t="s">
        <v>3745</v>
      </c>
      <c r="AB348" s="430"/>
      <c r="AC348" s="154"/>
      <c r="AD348" s="154"/>
      <c r="AE348" s="156"/>
      <c r="AF348" s="430"/>
      <c r="AG348" s="154"/>
      <c r="AH348" s="154"/>
      <c r="AI348" s="156"/>
    </row>
    <row r="349" spans="1:35" ht="81.599999999999994" hidden="1" customHeight="1" x14ac:dyDescent="0.25">
      <c r="A349" s="173"/>
      <c r="B349" s="640">
        <v>2</v>
      </c>
      <c r="C349" s="621" t="s">
        <v>150</v>
      </c>
      <c r="D349" s="641" t="s">
        <v>276</v>
      </c>
      <c r="E349" s="621" t="s">
        <v>13</v>
      </c>
      <c r="F349" s="621" t="s">
        <v>2153</v>
      </c>
      <c r="G349" s="873">
        <v>2</v>
      </c>
      <c r="H349" s="882"/>
      <c r="I349" s="320"/>
      <c r="J349" s="320"/>
      <c r="K349" s="891"/>
      <c r="L349" s="904"/>
      <c r="M349" s="742"/>
      <c r="N349" s="742"/>
      <c r="O349" s="527" t="s">
        <v>2498</v>
      </c>
      <c r="P349" s="920"/>
      <c r="Q349" s="747">
        <v>0.5</v>
      </c>
      <c r="R349" s="751"/>
      <c r="S349" s="563" t="s">
        <v>2715</v>
      </c>
      <c r="T349" s="947"/>
      <c r="U349" s="595"/>
      <c r="V349" s="776">
        <v>0.62</v>
      </c>
      <c r="W349" s="793" t="s">
        <v>3745</v>
      </c>
      <c r="X349" s="965"/>
      <c r="Y349" s="795">
        <v>0.75</v>
      </c>
      <c r="Z349" s="811"/>
      <c r="AA349" s="800" t="s">
        <v>2715</v>
      </c>
      <c r="AB349" s="430"/>
      <c r="AC349" s="154"/>
      <c r="AD349" s="154"/>
      <c r="AE349" s="156"/>
      <c r="AF349" s="430"/>
      <c r="AG349" s="154"/>
      <c r="AH349" s="154"/>
      <c r="AI349" s="156"/>
    </row>
    <row r="350" spans="1:35" ht="60" hidden="1" customHeight="1" x14ac:dyDescent="0.25">
      <c r="A350" s="173"/>
      <c r="B350" s="631">
        <v>2</v>
      </c>
      <c r="C350" s="632" t="s">
        <v>150</v>
      </c>
      <c r="D350" s="633" t="s">
        <v>277</v>
      </c>
      <c r="E350" s="632" t="s">
        <v>122</v>
      </c>
      <c r="F350" s="632" t="s">
        <v>313</v>
      </c>
      <c r="G350" s="873">
        <v>2</v>
      </c>
      <c r="H350" s="882"/>
      <c r="I350" s="320"/>
      <c r="J350" s="320"/>
      <c r="K350" s="891" t="s">
        <v>2330</v>
      </c>
      <c r="L350" s="904"/>
      <c r="M350" s="742"/>
      <c r="N350" s="742"/>
      <c r="O350" s="527"/>
      <c r="P350" s="920"/>
      <c r="Q350" s="751"/>
      <c r="R350" s="751"/>
      <c r="S350" s="922"/>
      <c r="T350" s="947"/>
      <c r="U350" s="595"/>
      <c r="V350" s="595"/>
      <c r="W350" s="951" t="s">
        <v>3482</v>
      </c>
      <c r="X350" s="965"/>
      <c r="Y350" s="811"/>
      <c r="Z350" s="811"/>
      <c r="AA350" s="729" t="s">
        <v>4122</v>
      </c>
      <c r="AB350" s="430"/>
      <c r="AC350" s="154"/>
      <c r="AD350" s="154"/>
      <c r="AE350" s="156"/>
      <c r="AF350" s="430"/>
      <c r="AG350" s="154"/>
      <c r="AH350" s="154"/>
      <c r="AI350" s="156"/>
    </row>
    <row r="351" spans="1:35" ht="101.1" hidden="1" customHeight="1" x14ac:dyDescent="0.25">
      <c r="A351" s="173"/>
      <c r="B351" s="627">
        <v>2</v>
      </c>
      <c r="C351" s="628" t="s">
        <v>150</v>
      </c>
      <c r="D351" s="629" t="s">
        <v>278</v>
      </c>
      <c r="E351" s="628" t="s">
        <v>126</v>
      </c>
      <c r="F351" s="628" t="s">
        <v>1267</v>
      </c>
      <c r="G351" s="873">
        <v>3</v>
      </c>
      <c r="H351" s="882"/>
      <c r="I351" s="320"/>
      <c r="J351" s="320"/>
      <c r="K351" s="891"/>
      <c r="L351" s="904"/>
      <c r="M351" s="742"/>
      <c r="N351" s="742"/>
      <c r="O351" s="527" t="s">
        <v>2453</v>
      </c>
      <c r="P351" s="920"/>
      <c r="Q351" s="751"/>
      <c r="R351" s="749">
        <v>0.6</v>
      </c>
      <c r="S351" s="519" t="s">
        <v>3214</v>
      </c>
      <c r="T351" s="947"/>
      <c r="U351" s="595"/>
      <c r="V351" s="595"/>
      <c r="W351" s="793"/>
      <c r="X351" s="965"/>
      <c r="Y351" s="815">
        <v>0.73</v>
      </c>
      <c r="Z351" s="811"/>
      <c r="AA351" s="836" t="s">
        <v>4197</v>
      </c>
      <c r="AB351" s="430"/>
      <c r="AC351" s="154"/>
      <c r="AD351" s="154"/>
      <c r="AE351" s="156"/>
      <c r="AF351" s="430"/>
      <c r="AG351" s="154"/>
      <c r="AH351" s="154"/>
      <c r="AI351" s="156"/>
    </row>
    <row r="352" spans="1:35" ht="60" hidden="1" customHeight="1" x14ac:dyDescent="0.25">
      <c r="A352" s="173"/>
      <c r="B352" s="622">
        <v>2</v>
      </c>
      <c r="C352" s="623" t="s">
        <v>150</v>
      </c>
      <c r="D352" s="624" t="s">
        <v>279</v>
      </c>
      <c r="E352" s="623" t="s">
        <v>984</v>
      </c>
      <c r="F352" s="623" t="s">
        <v>2178</v>
      </c>
      <c r="G352" s="873">
        <v>2</v>
      </c>
      <c r="H352" s="882"/>
      <c r="I352" s="320"/>
      <c r="J352" s="320"/>
      <c r="K352" s="891"/>
      <c r="L352" s="904"/>
      <c r="M352" s="742"/>
      <c r="N352" s="742"/>
      <c r="O352" s="527"/>
      <c r="P352" s="920"/>
      <c r="Q352" s="751"/>
      <c r="R352" s="749">
        <v>1</v>
      </c>
      <c r="S352" s="498" t="s">
        <v>3173</v>
      </c>
      <c r="T352" s="947"/>
      <c r="U352" s="595"/>
      <c r="V352" s="595"/>
      <c r="W352" s="793"/>
      <c r="X352" s="965"/>
      <c r="Y352" s="811"/>
      <c r="Z352" s="811"/>
      <c r="AA352" s="156"/>
      <c r="AB352" s="430"/>
      <c r="AC352" s="154"/>
      <c r="AD352" s="154"/>
      <c r="AE352" s="156"/>
      <c r="AF352" s="430"/>
      <c r="AG352" s="154"/>
      <c r="AH352" s="154"/>
      <c r="AI352" s="156"/>
    </row>
    <row r="353" spans="1:35" ht="60" hidden="1" customHeight="1" x14ac:dyDescent="0.25">
      <c r="A353" s="173"/>
      <c r="B353" s="612">
        <v>2</v>
      </c>
      <c r="C353" s="613" t="s">
        <v>210</v>
      </c>
      <c r="D353" s="614" t="s">
        <v>280</v>
      </c>
      <c r="E353" s="613" t="s">
        <v>9</v>
      </c>
      <c r="F353" s="613" t="s">
        <v>20</v>
      </c>
      <c r="G353" s="873">
        <v>2</v>
      </c>
      <c r="H353" s="882"/>
      <c r="I353" s="320"/>
      <c r="J353" s="320"/>
      <c r="K353" s="891"/>
      <c r="L353" s="904"/>
      <c r="M353" s="742"/>
      <c r="N353" s="742"/>
      <c r="O353" s="527"/>
      <c r="P353" s="919">
        <v>0.16</v>
      </c>
      <c r="Q353" s="748"/>
      <c r="R353" s="748"/>
      <c r="S353" s="563" t="s">
        <v>2811</v>
      </c>
      <c r="T353" s="947"/>
      <c r="U353" s="595"/>
      <c r="V353" s="595"/>
      <c r="W353" s="793"/>
      <c r="X353" s="965"/>
      <c r="Y353" s="811"/>
      <c r="Z353" s="811"/>
      <c r="AA353" s="156"/>
      <c r="AB353" s="430"/>
      <c r="AC353" s="154"/>
      <c r="AD353" s="154"/>
      <c r="AE353" s="156"/>
      <c r="AF353" s="430"/>
      <c r="AG353" s="154"/>
      <c r="AH353" s="154"/>
      <c r="AI353" s="156"/>
    </row>
    <row r="354" spans="1:35" ht="60" hidden="1" customHeight="1" x14ac:dyDescent="0.25">
      <c r="A354" s="173"/>
      <c r="B354" s="622">
        <v>2</v>
      </c>
      <c r="C354" s="623" t="s">
        <v>150</v>
      </c>
      <c r="D354" s="624" t="s">
        <v>1038</v>
      </c>
      <c r="E354" s="623" t="s">
        <v>984</v>
      </c>
      <c r="F354" s="623" t="s">
        <v>2178</v>
      </c>
      <c r="G354" s="873">
        <v>2</v>
      </c>
      <c r="H354" s="882"/>
      <c r="I354" s="320"/>
      <c r="J354" s="320"/>
      <c r="K354" s="891" t="s">
        <v>2271</v>
      </c>
      <c r="L354" s="904"/>
      <c r="M354" s="742"/>
      <c r="N354" s="742"/>
      <c r="O354" s="527"/>
      <c r="P354" s="920"/>
      <c r="Q354" s="751"/>
      <c r="R354" s="751"/>
      <c r="S354" s="922"/>
      <c r="T354" s="947"/>
      <c r="U354" s="595"/>
      <c r="V354" s="595"/>
      <c r="W354" s="793"/>
      <c r="X354" s="965"/>
      <c r="Y354" s="811"/>
      <c r="Z354" s="811"/>
      <c r="AA354" s="156"/>
      <c r="AB354" s="430"/>
      <c r="AC354" s="154"/>
      <c r="AD354" s="154"/>
      <c r="AE354" s="156"/>
      <c r="AF354" s="430"/>
      <c r="AG354" s="154"/>
      <c r="AH354" s="154"/>
      <c r="AI354" s="156"/>
    </row>
    <row r="355" spans="1:35" ht="60" hidden="1" customHeight="1" x14ac:dyDescent="0.25">
      <c r="A355" s="173"/>
      <c r="B355" s="612">
        <v>2</v>
      </c>
      <c r="C355" s="613" t="s">
        <v>281</v>
      </c>
      <c r="D355" s="614" t="s">
        <v>282</v>
      </c>
      <c r="E355" s="613" t="s">
        <v>9</v>
      </c>
      <c r="F355" s="613" t="s">
        <v>20</v>
      </c>
      <c r="G355" s="873">
        <v>2</v>
      </c>
      <c r="H355" s="882"/>
      <c r="I355" s="320"/>
      <c r="J355" s="320"/>
      <c r="K355" s="891"/>
      <c r="L355" s="904"/>
      <c r="M355" s="742"/>
      <c r="N355" s="742"/>
      <c r="O355" s="527"/>
      <c r="P355" s="920"/>
      <c r="Q355" s="751"/>
      <c r="R355" s="751"/>
      <c r="S355" s="922"/>
      <c r="T355" s="947"/>
      <c r="U355" s="595"/>
      <c r="V355" s="595"/>
      <c r="W355" s="793"/>
      <c r="X355" s="965"/>
      <c r="Y355" s="811"/>
      <c r="Z355" s="811"/>
      <c r="AA355" s="156"/>
      <c r="AB355" s="430"/>
      <c r="AC355" s="154"/>
      <c r="AD355" s="154"/>
      <c r="AE355" s="156"/>
      <c r="AF355" s="430"/>
      <c r="AG355" s="154"/>
      <c r="AH355" s="154"/>
      <c r="AI355" s="156"/>
    </row>
    <row r="356" spans="1:35" ht="71.45" hidden="1" customHeight="1" x14ac:dyDescent="0.25">
      <c r="A356" s="173"/>
      <c r="B356" s="609">
        <v>2</v>
      </c>
      <c r="C356" s="610" t="s">
        <v>133</v>
      </c>
      <c r="D356" s="611" t="s">
        <v>283</v>
      </c>
      <c r="E356" s="610" t="s">
        <v>976</v>
      </c>
      <c r="F356" s="610" t="s">
        <v>2179</v>
      </c>
      <c r="G356" s="873">
        <v>2</v>
      </c>
      <c r="H356" s="882"/>
      <c r="I356" s="320"/>
      <c r="J356" s="320"/>
      <c r="K356" s="891" t="s">
        <v>2316</v>
      </c>
      <c r="L356" s="904"/>
      <c r="M356" s="742"/>
      <c r="N356" s="742"/>
      <c r="O356" s="909" t="s">
        <v>2316</v>
      </c>
      <c r="P356" s="919">
        <v>0</v>
      </c>
      <c r="Q356" s="748"/>
      <c r="R356" s="748"/>
      <c r="S356" s="563" t="s">
        <v>3062</v>
      </c>
      <c r="T356" s="945">
        <v>0</v>
      </c>
      <c r="U356" s="733"/>
      <c r="V356" s="733"/>
      <c r="W356" s="792" t="s">
        <v>3572</v>
      </c>
      <c r="X356" s="963">
        <v>0</v>
      </c>
      <c r="Y356" s="810"/>
      <c r="Z356" s="811"/>
      <c r="AA356" s="792" t="s">
        <v>3953</v>
      </c>
      <c r="AB356" s="430"/>
      <c r="AC356" s="154"/>
      <c r="AD356" s="154"/>
      <c r="AE356" s="156"/>
      <c r="AF356" s="430"/>
      <c r="AG356" s="154"/>
      <c r="AH356" s="154"/>
      <c r="AI356" s="156"/>
    </row>
    <row r="357" spans="1:35" ht="60" hidden="1" customHeight="1" x14ac:dyDescent="0.25">
      <c r="A357" s="173"/>
      <c r="B357" s="612">
        <v>2</v>
      </c>
      <c r="C357" s="613" t="s">
        <v>133</v>
      </c>
      <c r="D357" s="614" t="s">
        <v>284</v>
      </c>
      <c r="E357" s="613" t="s">
        <v>9</v>
      </c>
      <c r="F357" s="613" t="s">
        <v>20</v>
      </c>
      <c r="G357" s="873">
        <v>1</v>
      </c>
      <c r="H357" s="882"/>
      <c r="I357" s="320"/>
      <c r="J357" s="320"/>
      <c r="K357" s="891"/>
      <c r="L357" s="904"/>
      <c r="M357" s="742"/>
      <c r="N357" s="742"/>
      <c r="O357" s="883" t="s">
        <v>2396</v>
      </c>
      <c r="P357" s="920"/>
      <c r="Q357" s="751"/>
      <c r="R357" s="751"/>
      <c r="S357" s="922"/>
      <c r="T357" s="947"/>
      <c r="U357" s="595"/>
      <c r="V357" s="595"/>
      <c r="W357" s="793"/>
      <c r="X357" s="965"/>
      <c r="Y357" s="811"/>
      <c r="Z357" s="811"/>
      <c r="AA357" s="156"/>
      <c r="AB357" s="430"/>
      <c r="AC357" s="154"/>
      <c r="AD357" s="154"/>
      <c r="AE357" s="156"/>
      <c r="AF357" s="430"/>
      <c r="AG357" s="154"/>
      <c r="AH357" s="154"/>
      <c r="AI357" s="156"/>
    </row>
    <row r="358" spans="1:35" ht="60" hidden="1" customHeight="1" x14ac:dyDescent="0.25">
      <c r="A358" s="173"/>
      <c r="B358" s="637">
        <v>2</v>
      </c>
      <c r="C358" s="638" t="s">
        <v>133</v>
      </c>
      <c r="D358" s="639" t="s">
        <v>1039</v>
      </c>
      <c r="E358" s="638" t="s">
        <v>11</v>
      </c>
      <c r="F358" s="638" t="s">
        <v>2181</v>
      </c>
      <c r="G358" s="873">
        <v>1</v>
      </c>
      <c r="H358" s="882"/>
      <c r="I358" s="320"/>
      <c r="J358" s="320"/>
      <c r="K358" s="891"/>
      <c r="L358" s="904"/>
      <c r="M358" s="742"/>
      <c r="N358" s="742"/>
      <c r="O358" s="527"/>
      <c r="P358" s="920"/>
      <c r="Q358" s="751"/>
      <c r="R358" s="751"/>
      <c r="S358" s="922"/>
      <c r="T358" s="947"/>
      <c r="U358" s="595"/>
      <c r="V358" s="595"/>
      <c r="W358" s="793"/>
      <c r="X358" s="965"/>
      <c r="Y358" s="811"/>
      <c r="Z358" s="811"/>
      <c r="AA358" s="835" t="s">
        <v>4070</v>
      </c>
      <c r="AB358" s="430"/>
      <c r="AC358" s="154"/>
      <c r="AD358" s="154"/>
      <c r="AE358" s="156"/>
      <c r="AF358" s="430"/>
      <c r="AG358" s="154"/>
      <c r="AH358" s="154"/>
      <c r="AI358" s="156"/>
    </row>
    <row r="359" spans="1:35" ht="60" hidden="1" customHeight="1" x14ac:dyDescent="0.25">
      <c r="A359" s="173"/>
      <c r="B359" s="612">
        <v>2</v>
      </c>
      <c r="C359" s="613" t="s">
        <v>133</v>
      </c>
      <c r="D359" s="614" t="s">
        <v>1040</v>
      </c>
      <c r="E359" s="613" t="s">
        <v>9</v>
      </c>
      <c r="F359" s="613" t="s">
        <v>20</v>
      </c>
      <c r="G359" s="873">
        <v>1</v>
      </c>
      <c r="H359" s="882"/>
      <c r="I359" s="320"/>
      <c r="J359" s="320"/>
      <c r="K359" s="891"/>
      <c r="L359" s="904"/>
      <c r="M359" s="742"/>
      <c r="N359" s="742"/>
      <c r="O359" s="527"/>
      <c r="P359" s="919">
        <v>0.16</v>
      </c>
      <c r="Q359" s="748"/>
      <c r="R359" s="748"/>
      <c r="S359" s="563" t="s">
        <v>2812</v>
      </c>
      <c r="T359" s="947"/>
      <c r="U359" s="595"/>
      <c r="V359" s="595"/>
      <c r="W359" s="793"/>
      <c r="X359" s="965"/>
      <c r="Y359" s="811"/>
      <c r="Z359" s="811"/>
      <c r="AA359" s="831" t="s">
        <v>4291</v>
      </c>
      <c r="AB359" s="430"/>
      <c r="AC359" s="154"/>
      <c r="AD359" s="154"/>
      <c r="AE359" s="156"/>
      <c r="AF359" s="430"/>
      <c r="AG359" s="154"/>
      <c r="AH359" s="154"/>
      <c r="AI359" s="156"/>
    </row>
    <row r="360" spans="1:35" ht="108" hidden="1" customHeight="1" x14ac:dyDescent="0.25">
      <c r="A360" s="173"/>
      <c r="B360" s="615">
        <v>2</v>
      </c>
      <c r="C360" s="616" t="s">
        <v>150</v>
      </c>
      <c r="D360" s="617" t="s">
        <v>285</v>
      </c>
      <c r="E360" s="616" t="s">
        <v>122</v>
      </c>
      <c r="F360" s="616" t="s">
        <v>1874</v>
      </c>
      <c r="G360" s="873">
        <v>2</v>
      </c>
      <c r="H360" s="882"/>
      <c r="I360" s="320"/>
      <c r="J360" s="320"/>
      <c r="K360" s="891"/>
      <c r="L360" s="904"/>
      <c r="M360" s="742"/>
      <c r="N360" s="742"/>
      <c r="O360" s="527" t="s">
        <v>2589</v>
      </c>
      <c r="P360" s="920"/>
      <c r="Q360" s="751"/>
      <c r="R360" s="749">
        <v>1</v>
      </c>
      <c r="S360" s="527" t="s">
        <v>2722</v>
      </c>
      <c r="T360" s="947"/>
      <c r="U360" s="595"/>
      <c r="V360" s="776">
        <v>1</v>
      </c>
      <c r="W360" s="792" t="s">
        <v>3411</v>
      </c>
      <c r="X360" s="965"/>
      <c r="Y360" s="811"/>
      <c r="Z360" s="811"/>
      <c r="AA360" s="156"/>
      <c r="AB360" s="430"/>
      <c r="AC360" s="154"/>
      <c r="AD360" s="154"/>
      <c r="AE360" s="156"/>
      <c r="AF360" s="430"/>
      <c r="AG360" s="154"/>
      <c r="AH360" s="154"/>
      <c r="AI360" s="156"/>
    </row>
    <row r="361" spans="1:35" ht="73.900000000000006" hidden="1" customHeight="1" x14ac:dyDescent="0.25">
      <c r="A361" s="173"/>
      <c r="B361" s="640">
        <v>2</v>
      </c>
      <c r="C361" s="621" t="s">
        <v>150</v>
      </c>
      <c r="D361" s="641" t="s">
        <v>1422</v>
      </c>
      <c r="E361" s="621" t="s">
        <v>245</v>
      </c>
      <c r="F361" s="621" t="s">
        <v>2147</v>
      </c>
      <c r="G361" s="873">
        <v>1</v>
      </c>
      <c r="H361" s="882"/>
      <c r="I361" s="320"/>
      <c r="J361" s="320"/>
      <c r="K361" s="891"/>
      <c r="L361" s="904"/>
      <c r="M361" s="742"/>
      <c r="N361" s="742"/>
      <c r="O361" s="527"/>
      <c r="P361" s="920"/>
      <c r="Q361" s="751"/>
      <c r="R361" s="751"/>
      <c r="S361" s="922"/>
      <c r="T361" s="947"/>
      <c r="U361" s="595"/>
      <c r="V361" s="776">
        <v>0.6</v>
      </c>
      <c r="W361" s="792" t="s">
        <v>3397</v>
      </c>
      <c r="X361" s="965"/>
      <c r="Y361" s="811"/>
      <c r="Z361" s="811"/>
      <c r="AA361" s="156"/>
      <c r="AB361" s="430"/>
      <c r="AC361" s="154"/>
      <c r="AD361" s="154"/>
      <c r="AE361" s="156"/>
      <c r="AF361" s="430"/>
      <c r="AG361" s="154"/>
      <c r="AH361" s="154"/>
      <c r="AI361" s="156"/>
    </row>
    <row r="362" spans="1:35" ht="60" hidden="1" customHeight="1" x14ac:dyDescent="0.25">
      <c r="A362" s="173"/>
      <c r="B362" s="612">
        <v>2</v>
      </c>
      <c r="C362" s="613" t="s">
        <v>150</v>
      </c>
      <c r="D362" s="614" t="s">
        <v>286</v>
      </c>
      <c r="E362" s="613" t="s">
        <v>9</v>
      </c>
      <c r="F362" s="613" t="s">
        <v>20</v>
      </c>
      <c r="G362" s="873">
        <v>2</v>
      </c>
      <c r="H362" s="882"/>
      <c r="I362" s="320"/>
      <c r="J362" s="320"/>
      <c r="K362" s="891"/>
      <c r="L362" s="904"/>
      <c r="M362" s="742"/>
      <c r="N362" s="742"/>
      <c r="O362" s="527"/>
      <c r="P362" s="920"/>
      <c r="Q362" s="751"/>
      <c r="R362" s="751"/>
      <c r="S362" s="922"/>
      <c r="T362" s="947"/>
      <c r="U362" s="595"/>
      <c r="V362" s="595"/>
      <c r="W362" s="793"/>
      <c r="X362" s="965"/>
      <c r="Y362" s="811"/>
      <c r="Z362" s="811"/>
      <c r="AA362" s="156"/>
      <c r="AB362" s="430"/>
      <c r="AC362" s="154"/>
      <c r="AD362" s="154"/>
      <c r="AE362" s="156"/>
      <c r="AF362" s="430"/>
      <c r="AG362" s="154"/>
      <c r="AH362" s="154"/>
      <c r="AI362" s="156"/>
    </row>
    <row r="363" spans="1:35" ht="60" hidden="1" customHeight="1" x14ac:dyDescent="0.25">
      <c r="A363" s="173"/>
      <c r="B363" s="631">
        <v>2</v>
      </c>
      <c r="C363" s="632" t="s">
        <v>152</v>
      </c>
      <c r="D363" s="633" t="s">
        <v>287</v>
      </c>
      <c r="E363" s="632" t="s">
        <v>123</v>
      </c>
      <c r="F363" s="632" t="s">
        <v>313</v>
      </c>
      <c r="G363" s="873">
        <v>1</v>
      </c>
      <c r="H363" s="882"/>
      <c r="I363" s="320"/>
      <c r="J363" s="320"/>
      <c r="K363" s="891"/>
      <c r="L363" s="904"/>
      <c r="M363" s="742"/>
      <c r="N363" s="742"/>
      <c r="O363" s="527"/>
      <c r="P363" s="920"/>
      <c r="Q363" s="751"/>
      <c r="R363" s="751"/>
      <c r="S363" s="922"/>
      <c r="T363" s="947"/>
      <c r="U363" s="595"/>
      <c r="V363" s="595"/>
      <c r="W363" s="793" t="s">
        <v>3483</v>
      </c>
      <c r="X363" s="965"/>
      <c r="Y363" s="811"/>
      <c r="Z363" s="811"/>
      <c r="AA363" s="730" t="s">
        <v>4123</v>
      </c>
      <c r="AB363" s="430"/>
      <c r="AC363" s="154"/>
      <c r="AD363" s="154"/>
      <c r="AE363" s="156"/>
      <c r="AF363" s="430"/>
      <c r="AG363" s="154"/>
      <c r="AH363" s="154"/>
      <c r="AI363" s="156"/>
    </row>
    <row r="364" spans="1:35" ht="60" hidden="1" customHeight="1" x14ac:dyDescent="0.25">
      <c r="A364" s="173"/>
      <c r="B364" s="622">
        <v>2</v>
      </c>
      <c r="C364" s="623" t="s">
        <v>288</v>
      </c>
      <c r="D364" s="624" t="s">
        <v>289</v>
      </c>
      <c r="E364" s="623" t="s">
        <v>984</v>
      </c>
      <c r="F364" s="623" t="s">
        <v>2178</v>
      </c>
      <c r="G364" s="873">
        <v>1</v>
      </c>
      <c r="H364" s="882"/>
      <c r="I364" s="320"/>
      <c r="J364" s="320"/>
      <c r="K364" s="891" t="s">
        <v>2272</v>
      </c>
      <c r="L364" s="904"/>
      <c r="M364" s="742"/>
      <c r="N364" s="742"/>
      <c r="O364" s="527"/>
      <c r="P364" s="920"/>
      <c r="Q364" s="751"/>
      <c r="R364" s="751"/>
      <c r="S364" s="922"/>
      <c r="T364" s="947"/>
      <c r="U364" s="595"/>
      <c r="V364" s="595"/>
      <c r="W364" s="793"/>
      <c r="X364" s="965"/>
      <c r="Y364" s="811"/>
      <c r="Z364" s="811"/>
      <c r="AA364" s="156"/>
      <c r="AB364" s="430"/>
      <c r="AC364" s="154"/>
      <c r="AD364" s="154"/>
      <c r="AE364" s="156"/>
      <c r="AF364" s="430"/>
      <c r="AG364" s="154"/>
      <c r="AH364" s="154"/>
      <c r="AI364" s="156"/>
    </row>
    <row r="365" spans="1:35" ht="60" hidden="1" customHeight="1" x14ac:dyDescent="0.25">
      <c r="A365" s="173"/>
      <c r="B365" s="637">
        <v>2</v>
      </c>
      <c r="C365" s="638" t="s">
        <v>288</v>
      </c>
      <c r="D365" s="639" t="s">
        <v>290</v>
      </c>
      <c r="E365" s="638" t="s">
        <v>11</v>
      </c>
      <c r="F365" s="638" t="s">
        <v>2181</v>
      </c>
      <c r="G365" s="873">
        <v>2</v>
      </c>
      <c r="H365" s="882"/>
      <c r="I365" s="320"/>
      <c r="J365" s="320"/>
      <c r="K365" s="891"/>
      <c r="L365" s="904"/>
      <c r="M365" s="742"/>
      <c r="N365" s="742"/>
      <c r="O365" s="527"/>
      <c r="P365" s="920"/>
      <c r="Q365" s="751"/>
      <c r="R365" s="751"/>
      <c r="S365" s="922"/>
      <c r="T365" s="947"/>
      <c r="U365" s="595"/>
      <c r="V365" s="595"/>
      <c r="W365" s="793"/>
      <c r="X365" s="965"/>
      <c r="Y365" s="811"/>
      <c r="Z365" s="811"/>
      <c r="AA365" s="835" t="s">
        <v>4071</v>
      </c>
      <c r="AB365" s="430"/>
      <c r="AC365" s="154"/>
      <c r="AD365" s="154"/>
      <c r="AE365" s="156"/>
      <c r="AF365" s="430"/>
      <c r="AG365" s="154"/>
      <c r="AH365" s="154"/>
      <c r="AI365" s="156"/>
    </row>
    <row r="366" spans="1:35" ht="120" hidden="1" customHeight="1" x14ac:dyDescent="0.25">
      <c r="A366" s="173"/>
      <c r="B366" s="631">
        <v>2</v>
      </c>
      <c r="C366" s="632" t="s">
        <v>288</v>
      </c>
      <c r="D366" s="633" t="s">
        <v>291</v>
      </c>
      <c r="E366" s="632" t="s">
        <v>123</v>
      </c>
      <c r="F366" s="632" t="s">
        <v>313</v>
      </c>
      <c r="G366" s="873">
        <v>1</v>
      </c>
      <c r="H366" s="882"/>
      <c r="I366" s="320"/>
      <c r="J366" s="320"/>
      <c r="K366" s="891"/>
      <c r="L366" s="904"/>
      <c r="M366" s="742"/>
      <c r="N366" s="742"/>
      <c r="O366" s="527"/>
      <c r="P366" s="920"/>
      <c r="Q366" s="761">
        <v>0.5</v>
      </c>
      <c r="R366" s="756"/>
      <c r="S366" s="926" t="s">
        <v>2955</v>
      </c>
      <c r="T366" s="947"/>
      <c r="U366" s="595"/>
      <c r="V366" s="595"/>
      <c r="W366" s="951" t="s">
        <v>3484</v>
      </c>
      <c r="X366" s="965"/>
      <c r="Y366" s="811"/>
      <c r="Z366" s="811"/>
      <c r="AA366" s="527" t="s">
        <v>4124</v>
      </c>
      <c r="AB366" s="430"/>
      <c r="AC366" s="154"/>
      <c r="AD366" s="154"/>
      <c r="AE366" s="156"/>
      <c r="AF366" s="430"/>
      <c r="AG366" s="154"/>
      <c r="AH366" s="154"/>
      <c r="AI366" s="156"/>
    </row>
    <row r="367" spans="1:35" ht="60" hidden="1" customHeight="1" x14ac:dyDescent="0.25">
      <c r="A367" s="173"/>
      <c r="B367" s="612">
        <v>2</v>
      </c>
      <c r="C367" s="613" t="s">
        <v>288</v>
      </c>
      <c r="D367" s="614" t="s">
        <v>292</v>
      </c>
      <c r="E367" s="613" t="s">
        <v>9</v>
      </c>
      <c r="F367" s="613" t="s">
        <v>20</v>
      </c>
      <c r="G367" s="873">
        <v>1</v>
      </c>
      <c r="H367" s="882"/>
      <c r="I367" s="320"/>
      <c r="J367" s="320"/>
      <c r="K367" s="891"/>
      <c r="L367" s="904"/>
      <c r="M367" s="742"/>
      <c r="N367" s="742"/>
      <c r="O367" s="527"/>
      <c r="P367" s="920"/>
      <c r="Q367" s="751"/>
      <c r="R367" s="751"/>
      <c r="S367" s="922"/>
      <c r="T367" s="947"/>
      <c r="U367" s="595"/>
      <c r="V367" s="595"/>
      <c r="W367" s="793"/>
      <c r="X367" s="965"/>
      <c r="Y367" s="811"/>
      <c r="Z367" s="811"/>
      <c r="AA367" s="156"/>
      <c r="AB367" s="430"/>
      <c r="AC367" s="154"/>
      <c r="AD367" s="154"/>
      <c r="AE367" s="156"/>
      <c r="AF367" s="430"/>
      <c r="AG367" s="154"/>
      <c r="AH367" s="154"/>
      <c r="AI367" s="156"/>
    </row>
    <row r="368" spans="1:35" ht="60" hidden="1" customHeight="1" x14ac:dyDescent="0.25">
      <c r="A368" s="173"/>
      <c r="B368" s="612">
        <v>2</v>
      </c>
      <c r="C368" s="613" t="s">
        <v>150</v>
      </c>
      <c r="D368" s="614" t="s">
        <v>294</v>
      </c>
      <c r="E368" s="613" t="s">
        <v>9</v>
      </c>
      <c r="F368" s="613" t="s">
        <v>20</v>
      </c>
      <c r="G368" s="873">
        <v>2</v>
      </c>
      <c r="H368" s="882"/>
      <c r="I368" s="320"/>
      <c r="J368" s="320"/>
      <c r="K368" s="891"/>
      <c r="L368" s="904"/>
      <c r="M368" s="742"/>
      <c r="N368" s="742"/>
      <c r="O368" s="527"/>
      <c r="P368" s="920"/>
      <c r="Q368" s="751"/>
      <c r="R368" s="751"/>
      <c r="S368" s="563" t="s">
        <v>2813</v>
      </c>
      <c r="T368" s="947"/>
      <c r="U368" s="595"/>
      <c r="V368" s="595"/>
      <c r="W368" s="793"/>
      <c r="X368" s="965"/>
      <c r="Y368" s="811"/>
      <c r="Z368" s="811"/>
      <c r="AA368" s="831" t="s">
        <v>4292</v>
      </c>
      <c r="AB368" s="430"/>
      <c r="AC368" s="154"/>
      <c r="AD368" s="154"/>
      <c r="AE368" s="156"/>
      <c r="AF368" s="430"/>
      <c r="AG368" s="154"/>
      <c r="AH368" s="154"/>
      <c r="AI368" s="156"/>
    </row>
    <row r="369" spans="1:35" ht="60" hidden="1" customHeight="1" x14ac:dyDescent="0.25">
      <c r="A369" s="173"/>
      <c r="B369" s="612">
        <v>2</v>
      </c>
      <c r="C369" s="613" t="s">
        <v>178</v>
      </c>
      <c r="D369" s="614" t="s">
        <v>1041</v>
      </c>
      <c r="E369" s="613" t="s">
        <v>9</v>
      </c>
      <c r="F369" s="613" t="s">
        <v>20</v>
      </c>
      <c r="G369" s="873">
        <v>1</v>
      </c>
      <c r="H369" s="882"/>
      <c r="I369" s="320"/>
      <c r="J369" s="320"/>
      <c r="K369" s="891"/>
      <c r="L369" s="904"/>
      <c r="M369" s="742"/>
      <c r="N369" s="742"/>
      <c r="O369" s="527"/>
      <c r="P369" s="920"/>
      <c r="Q369" s="751"/>
      <c r="R369" s="751"/>
      <c r="S369" s="922"/>
      <c r="T369" s="947"/>
      <c r="U369" s="595"/>
      <c r="V369" s="595"/>
      <c r="W369" s="793"/>
      <c r="X369" s="965"/>
      <c r="Y369" s="811"/>
      <c r="Z369" s="811"/>
      <c r="AA369" s="156"/>
      <c r="AB369" s="430"/>
      <c r="AC369" s="154"/>
      <c r="AD369" s="154"/>
      <c r="AE369" s="156"/>
      <c r="AF369" s="430"/>
      <c r="AG369" s="154"/>
      <c r="AH369" s="154"/>
      <c r="AI369" s="156"/>
    </row>
    <row r="370" spans="1:35" ht="60" hidden="1" customHeight="1" x14ac:dyDescent="0.25">
      <c r="A370" s="173"/>
      <c r="B370" s="622">
        <v>2</v>
      </c>
      <c r="C370" s="623" t="s">
        <v>150</v>
      </c>
      <c r="D370" s="624" t="s">
        <v>1423</v>
      </c>
      <c r="E370" s="623" t="s">
        <v>984</v>
      </c>
      <c r="F370" s="623" t="s">
        <v>2178</v>
      </c>
      <c r="G370" s="873">
        <v>1</v>
      </c>
      <c r="H370" s="882"/>
      <c r="I370" s="320"/>
      <c r="J370" s="320"/>
      <c r="K370" s="891"/>
      <c r="L370" s="904"/>
      <c r="M370" s="742"/>
      <c r="N370" s="742"/>
      <c r="O370" s="527"/>
      <c r="P370" s="920"/>
      <c r="Q370" s="751"/>
      <c r="R370" s="751"/>
      <c r="S370" s="922"/>
      <c r="T370" s="947"/>
      <c r="U370" s="595"/>
      <c r="V370" s="595"/>
      <c r="W370" s="793"/>
      <c r="X370" s="965"/>
      <c r="Y370" s="811"/>
      <c r="Z370" s="811"/>
      <c r="AA370" s="156"/>
      <c r="AB370" s="430"/>
      <c r="AC370" s="154"/>
      <c r="AD370" s="154"/>
      <c r="AE370" s="156"/>
      <c r="AF370" s="430"/>
      <c r="AG370" s="154"/>
      <c r="AH370" s="154"/>
      <c r="AI370" s="156"/>
    </row>
    <row r="371" spans="1:35" ht="94.9" hidden="1" customHeight="1" x14ac:dyDescent="0.25">
      <c r="A371" s="173"/>
      <c r="B371" s="640">
        <v>2</v>
      </c>
      <c r="C371" s="621" t="s">
        <v>133</v>
      </c>
      <c r="D371" s="641" t="s">
        <v>295</v>
      </c>
      <c r="E371" s="621" t="s">
        <v>3938</v>
      </c>
      <c r="F371" s="621" t="s">
        <v>3346</v>
      </c>
      <c r="G371" s="873">
        <v>2</v>
      </c>
      <c r="H371" s="882"/>
      <c r="I371" s="320"/>
      <c r="J371" s="320"/>
      <c r="K371" s="891"/>
      <c r="L371" s="904"/>
      <c r="M371" s="742"/>
      <c r="N371" s="742"/>
      <c r="O371" s="527"/>
      <c r="P371" s="920"/>
      <c r="Q371" s="751"/>
      <c r="R371" s="751"/>
      <c r="S371" s="922"/>
      <c r="T371" s="948">
        <v>0.3</v>
      </c>
      <c r="U371" s="595"/>
      <c r="V371" s="595"/>
      <c r="W371" s="792" t="s">
        <v>3386</v>
      </c>
      <c r="X371" s="965"/>
      <c r="Y371" s="811"/>
      <c r="Z371" s="811"/>
      <c r="AA371" s="156"/>
      <c r="AB371" s="430"/>
      <c r="AC371" s="154"/>
      <c r="AD371" s="154"/>
      <c r="AE371" s="156"/>
      <c r="AF371" s="430"/>
      <c r="AG371" s="154"/>
      <c r="AH371" s="154"/>
      <c r="AI371" s="156"/>
    </row>
    <row r="372" spans="1:35" ht="60" hidden="1" customHeight="1" x14ac:dyDescent="0.25">
      <c r="A372" s="173"/>
      <c r="B372" s="640">
        <v>2</v>
      </c>
      <c r="C372" s="621" t="s">
        <v>133</v>
      </c>
      <c r="D372" s="641" t="s">
        <v>296</v>
      </c>
      <c r="E372" s="621" t="s">
        <v>122</v>
      </c>
      <c r="F372" s="621" t="s">
        <v>3347</v>
      </c>
      <c r="G372" s="873">
        <v>1</v>
      </c>
      <c r="H372" s="882"/>
      <c r="I372" s="320"/>
      <c r="J372" s="320"/>
      <c r="K372" s="891"/>
      <c r="L372" s="904"/>
      <c r="M372" s="742"/>
      <c r="N372" s="742"/>
      <c r="O372" s="527"/>
      <c r="P372" s="920"/>
      <c r="Q372" s="751"/>
      <c r="R372" s="751"/>
      <c r="S372" s="922" t="s">
        <v>3322</v>
      </c>
      <c r="T372" s="947" t="s">
        <v>3352</v>
      </c>
      <c r="U372" s="595" t="s">
        <v>3352</v>
      </c>
      <c r="V372" s="595" t="s">
        <v>3352</v>
      </c>
      <c r="W372" s="792" t="s">
        <v>3348</v>
      </c>
      <c r="X372" s="965"/>
      <c r="Y372" s="811"/>
      <c r="Z372" s="811"/>
      <c r="AA372" s="156"/>
      <c r="AB372" s="430"/>
      <c r="AC372" s="154"/>
      <c r="AD372" s="154"/>
      <c r="AE372" s="156"/>
      <c r="AF372" s="430"/>
      <c r="AG372" s="154"/>
      <c r="AH372" s="154"/>
      <c r="AI372" s="156"/>
    </row>
    <row r="373" spans="1:35" ht="93.95" hidden="1" customHeight="1" x14ac:dyDescent="0.25">
      <c r="A373" s="173"/>
      <c r="B373" s="615">
        <v>2</v>
      </c>
      <c r="C373" s="616" t="s">
        <v>133</v>
      </c>
      <c r="D373" s="617" t="s">
        <v>297</v>
      </c>
      <c r="E373" s="616" t="s">
        <v>24</v>
      </c>
      <c r="F373" s="616" t="s">
        <v>1874</v>
      </c>
      <c r="G373" s="873">
        <v>1</v>
      </c>
      <c r="H373" s="882"/>
      <c r="I373" s="320"/>
      <c r="J373" s="320"/>
      <c r="K373" s="891"/>
      <c r="L373" s="904"/>
      <c r="M373" s="742"/>
      <c r="N373" s="742"/>
      <c r="O373" s="527" t="s">
        <v>2585</v>
      </c>
      <c r="P373" s="920"/>
      <c r="Q373" s="751"/>
      <c r="R373" s="749">
        <v>1</v>
      </c>
      <c r="S373" s="527" t="s">
        <v>2585</v>
      </c>
      <c r="T373" s="947"/>
      <c r="U373" s="595"/>
      <c r="V373" s="776">
        <v>1</v>
      </c>
      <c r="W373" s="792" t="s">
        <v>2585</v>
      </c>
      <c r="X373" s="965"/>
      <c r="Y373" s="811"/>
      <c r="Z373" s="811"/>
      <c r="AA373" s="156"/>
      <c r="AB373" s="430"/>
      <c r="AC373" s="154"/>
      <c r="AD373" s="154"/>
      <c r="AE373" s="156"/>
      <c r="AF373" s="430"/>
      <c r="AG373" s="154"/>
      <c r="AH373" s="154"/>
      <c r="AI373" s="156"/>
    </row>
    <row r="374" spans="1:35" ht="99" hidden="1" customHeight="1" x14ac:dyDescent="0.25">
      <c r="A374" s="173"/>
      <c r="B374" s="627">
        <v>2</v>
      </c>
      <c r="C374" s="628" t="s">
        <v>133</v>
      </c>
      <c r="D374" s="629" t="s">
        <v>298</v>
      </c>
      <c r="E374" s="628" t="s">
        <v>126</v>
      </c>
      <c r="F374" s="628" t="s">
        <v>1267</v>
      </c>
      <c r="G374" s="873">
        <v>2</v>
      </c>
      <c r="H374" s="882"/>
      <c r="I374" s="320"/>
      <c r="J374" s="320"/>
      <c r="K374" s="891"/>
      <c r="L374" s="904"/>
      <c r="M374" s="742"/>
      <c r="N374" s="742"/>
      <c r="O374" s="527" t="s">
        <v>2346</v>
      </c>
      <c r="P374" s="919">
        <v>0.2</v>
      </c>
      <c r="Q374" s="751"/>
      <c r="R374" s="748"/>
      <c r="S374" s="906" t="s">
        <v>3215</v>
      </c>
      <c r="T374" s="947"/>
      <c r="U374" s="595"/>
      <c r="V374" s="595"/>
      <c r="W374" s="793"/>
      <c r="X374" s="975">
        <v>0.16</v>
      </c>
      <c r="Y374" s="814"/>
      <c r="Z374" s="814"/>
      <c r="AA374" s="837" t="s">
        <v>3215</v>
      </c>
      <c r="AB374" s="430"/>
      <c r="AC374" s="154"/>
      <c r="AD374" s="154"/>
      <c r="AE374" s="156"/>
      <c r="AF374" s="430"/>
      <c r="AG374" s="154"/>
      <c r="AH374" s="154"/>
      <c r="AI374" s="156"/>
    </row>
    <row r="375" spans="1:35" ht="60" hidden="1" customHeight="1" x14ac:dyDescent="0.25">
      <c r="A375" s="173"/>
      <c r="B375" s="615">
        <v>2</v>
      </c>
      <c r="C375" s="616" t="s">
        <v>175</v>
      </c>
      <c r="D375" s="617" t="s">
        <v>299</v>
      </c>
      <c r="E375" s="616" t="s">
        <v>10</v>
      </c>
      <c r="F375" s="616" t="s">
        <v>1874</v>
      </c>
      <c r="G375" s="873">
        <v>1</v>
      </c>
      <c r="H375" s="882"/>
      <c r="I375" s="320"/>
      <c r="J375" s="320"/>
      <c r="K375" s="397" t="s">
        <v>2312</v>
      </c>
      <c r="L375" s="904"/>
      <c r="M375" s="742"/>
      <c r="N375" s="742"/>
      <c r="O375" s="883" t="s">
        <v>2312</v>
      </c>
      <c r="P375" s="920"/>
      <c r="Q375" s="751"/>
      <c r="R375" s="751"/>
      <c r="S375" s="562" t="s">
        <v>2312</v>
      </c>
      <c r="T375" s="945">
        <v>0</v>
      </c>
      <c r="U375" s="734"/>
      <c r="V375" s="734"/>
      <c r="W375" s="949" t="s">
        <v>3809</v>
      </c>
      <c r="X375" s="965"/>
      <c r="Y375" s="811"/>
      <c r="Z375" s="811"/>
      <c r="AA375" s="156"/>
      <c r="AB375" s="430"/>
      <c r="AC375" s="154"/>
      <c r="AD375" s="154"/>
      <c r="AE375" s="156"/>
      <c r="AF375" s="430"/>
      <c r="AG375" s="154"/>
      <c r="AH375" s="154"/>
      <c r="AI375" s="156"/>
    </row>
    <row r="376" spans="1:35" ht="85.9" hidden="1" customHeight="1" x14ac:dyDescent="0.25">
      <c r="A376" s="173"/>
      <c r="B376" s="640">
        <v>2</v>
      </c>
      <c r="C376" s="621" t="s">
        <v>150</v>
      </c>
      <c r="D376" s="641" t="s">
        <v>1424</v>
      </c>
      <c r="E376" s="621" t="s">
        <v>122</v>
      </c>
      <c r="F376" s="621" t="s">
        <v>2157</v>
      </c>
      <c r="G376" s="873">
        <v>1</v>
      </c>
      <c r="H376" s="882"/>
      <c r="I376" s="320"/>
      <c r="J376" s="320"/>
      <c r="K376" s="891"/>
      <c r="L376" s="904"/>
      <c r="M376" s="742"/>
      <c r="N376" s="742"/>
      <c r="O376" s="527"/>
      <c r="P376" s="920"/>
      <c r="Q376" s="751"/>
      <c r="R376" s="751"/>
      <c r="S376" s="922" t="s">
        <v>3300</v>
      </c>
      <c r="T376" s="947"/>
      <c r="U376" s="595"/>
      <c r="V376" s="776">
        <v>0.6</v>
      </c>
      <c r="W376" s="792" t="s">
        <v>3301</v>
      </c>
      <c r="X376" s="965"/>
      <c r="Y376" s="811"/>
      <c r="Z376" s="811"/>
      <c r="AA376" s="156"/>
      <c r="AB376" s="430"/>
      <c r="AC376" s="154"/>
      <c r="AD376" s="154"/>
      <c r="AE376" s="156"/>
      <c r="AF376" s="430"/>
      <c r="AG376" s="154"/>
      <c r="AH376" s="154"/>
      <c r="AI376" s="156"/>
    </row>
    <row r="377" spans="1:35" ht="87" hidden="1" customHeight="1" x14ac:dyDescent="0.25">
      <c r="A377" s="173"/>
      <c r="B377" s="622">
        <v>2</v>
      </c>
      <c r="C377" s="623" t="s">
        <v>300</v>
      </c>
      <c r="D377" s="624" t="s">
        <v>301</v>
      </c>
      <c r="E377" s="623" t="s">
        <v>979</v>
      </c>
      <c r="F377" s="623" t="s">
        <v>2178</v>
      </c>
      <c r="G377" s="873">
        <v>1</v>
      </c>
      <c r="H377" s="882"/>
      <c r="I377" s="320"/>
      <c r="J377" s="320"/>
      <c r="K377" s="407" t="s">
        <v>2273</v>
      </c>
      <c r="L377" s="904"/>
      <c r="M377" s="742"/>
      <c r="N377" s="742"/>
      <c r="O377" s="527"/>
      <c r="P377" s="920"/>
      <c r="Q377" s="751"/>
      <c r="R377" s="751"/>
      <c r="S377" s="498" t="s">
        <v>3174</v>
      </c>
      <c r="T377" s="947"/>
      <c r="U377" s="595"/>
      <c r="V377" s="595"/>
      <c r="W377" s="793"/>
      <c r="X377" s="965"/>
      <c r="Y377" s="811"/>
      <c r="Z377" s="811"/>
      <c r="AA377" s="156"/>
      <c r="AB377" s="430"/>
      <c r="AC377" s="154"/>
      <c r="AD377" s="154"/>
      <c r="AE377" s="156"/>
      <c r="AF377" s="430"/>
      <c r="AG377" s="154"/>
      <c r="AH377" s="154"/>
      <c r="AI377" s="156"/>
    </row>
    <row r="378" spans="1:35" ht="71.099999999999994" hidden="1" customHeight="1" x14ac:dyDescent="0.25">
      <c r="A378" s="173"/>
      <c r="B378" s="612">
        <v>2</v>
      </c>
      <c r="C378" s="613" t="s">
        <v>300</v>
      </c>
      <c r="D378" s="614" t="s">
        <v>302</v>
      </c>
      <c r="E378" s="613" t="s">
        <v>9</v>
      </c>
      <c r="F378" s="613" t="s">
        <v>20</v>
      </c>
      <c r="G378" s="873">
        <v>1</v>
      </c>
      <c r="H378" s="882"/>
      <c r="I378" s="320"/>
      <c r="J378" s="320"/>
      <c r="K378" s="891"/>
      <c r="L378" s="904"/>
      <c r="M378" s="742"/>
      <c r="N378" s="742"/>
      <c r="O378" s="527"/>
      <c r="P378" s="919">
        <v>0.16</v>
      </c>
      <c r="Q378" s="748"/>
      <c r="R378" s="748"/>
      <c r="S378" s="563" t="s">
        <v>2814</v>
      </c>
      <c r="T378" s="947"/>
      <c r="U378" s="595"/>
      <c r="V378" s="595"/>
      <c r="W378" s="793"/>
      <c r="X378" s="965"/>
      <c r="Y378" s="811"/>
      <c r="Z378" s="811"/>
      <c r="AA378" s="831" t="s">
        <v>4293</v>
      </c>
      <c r="AB378" s="430"/>
      <c r="AC378" s="154"/>
      <c r="AD378" s="154"/>
      <c r="AE378" s="156"/>
      <c r="AF378" s="430"/>
      <c r="AG378" s="154"/>
      <c r="AH378" s="154"/>
      <c r="AI378" s="156"/>
    </row>
    <row r="379" spans="1:35" ht="119.1" hidden="1" customHeight="1" x14ac:dyDescent="0.25">
      <c r="A379" s="173"/>
      <c r="B379" s="615">
        <v>2</v>
      </c>
      <c r="C379" s="616" t="s">
        <v>300</v>
      </c>
      <c r="D379" s="617" t="s">
        <v>303</v>
      </c>
      <c r="E379" s="616" t="s">
        <v>10</v>
      </c>
      <c r="F379" s="616" t="s">
        <v>1874</v>
      </c>
      <c r="G379" s="873">
        <v>1</v>
      </c>
      <c r="H379" s="882"/>
      <c r="I379" s="320"/>
      <c r="J379" s="320"/>
      <c r="K379" s="891"/>
      <c r="L379" s="904"/>
      <c r="M379" s="742"/>
      <c r="N379" s="742"/>
      <c r="O379" s="527"/>
      <c r="P379" s="920"/>
      <c r="Q379" s="751"/>
      <c r="R379" s="755">
        <v>1</v>
      </c>
      <c r="S379" s="527" t="s">
        <v>2725</v>
      </c>
      <c r="T379" s="947"/>
      <c r="U379" s="595"/>
      <c r="V379" s="779">
        <v>1</v>
      </c>
      <c r="W379" s="792" t="s">
        <v>3415</v>
      </c>
      <c r="X379" s="965"/>
      <c r="Y379" s="812"/>
      <c r="Z379" s="813">
        <v>1</v>
      </c>
      <c r="AA379" s="848" t="s">
        <v>3907</v>
      </c>
      <c r="AB379" s="430"/>
      <c r="AC379" s="154"/>
      <c r="AD379" s="154"/>
      <c r="AE379" s="156"/>
      <c r="AF379" s="430"/>
      <c r="AG379" s="154"/>
      <c r="AH379" s="154"/>
      <c r="AI379" s="156"/>
    </row>
    <row r="380" spans="1:35" ht="133.5" hidden="1" customHeight="1" x14ac:dyDescent="0.25">
      <c r="A380" s="173"/>
      <c r="B380" s="627">
        <v>2</v>
      </c>
      <c r="C380" s="628" t="s">
        <v>183</v>
      </c>
      <c r="D380" s="629" t="s">
        <v>304</v>
      </c>
      <c r="E380" s="628" t="s">
        <v>126</v>
      </c>
      <c r="F380" s="628" t="s">
        <v>1267</v>
      </c>
      <c r="G380" s="873">
        <v>1</v>
      </c>
      <c r="H380" s="882"/>
      <c r="I380" s="320"/>
      <c r="J380" s="320"/>
      <c r="K380" s="891"/>
      <c r="L380" s="904"/>
      <c r="M380" s="742"/>
      <c r="N380" s="742"/>
      <c r="O380" s="527" t="s">
        <v>2458</v>
      </c>
      <c r="P380" s="920"/>
      <c r="Q380" s="751"/>
      <c r="R380" s="749">
        <v>0.6</v>
      </c>
      <c r="S380" s="519" t="s">
        <v>3216</v>
      </c>
      <c r="T380" s="947"/>
      <c r="U380" s="595"/>
      <c r="V380" s="595"/>
      <c r="W380" s="793"/>
      <c r="X380" s="968">
        <v>0.13</v>
      </c>
      <c r="Y380" s="814"/>
      <c r="Z380" s="814"/>
      <c r="AA380" s="836" t="s">
        <v>4204</v>
      </c>
      <c r="AB380" s="430"/>
      <c r="AC380" s="154"/>
      <c r="AD380" s="154"/>
      <c r="AE380" s="156"/>
      <c r="AF380" s="430"/>
      <c r="AG380" s="154"/>
      <c r="AH380" s="154"/>
      <c r="AI380" s="156"/>
    </row>
    <row r="381" spans="1:35" ht="60" hidden="1" customHeight="1" x14ac:dyDescent="0.25">
      <c r="A381" s="173"/>
      <c r="B381" s="627">
        <v>2</v>
      </c>
      <c r="C381" s="628" t="s">
        <v>300</v>
      </c>
      <c r="D381" s="629" t="s">
        <v>305</v>
      </c>
      <c r="E381" s="628" t="s">
        <v>126</v>
      </c>
      <c r="F381" s="628" t="s">
        <v>1267</v>
      </c>
      <c r="G381" s="873">
        <v>1</v>
      </c>
      <c r="H381" s="882"/>
      <c r="I381" s="320"/>
      <c r="J381" s="320"/>
      <c r="K381" s="891"/>
      <c r="L381" s="904"/>
      <c r="M381" s="742"/>
      <c r="N381" s="742"/>
      <c r="O381" s="527" t="s">
        <v>2459</v>
      </c>
      <c r="P381" s="919">
        <v>0.1</v>
      </c>
      <c r="Q381" s="751"/>
      <c r="R381" s="748"/>
      <c r="S381" s="519" t="s">
        <v>3217</v>
      </c>
      <c r="T381" s="947"/>
      <c r="U381" s="595"/>
      <c r="V381" s="595"/>
      <c r="W381" s="793"/>
      <c r="X381" s="967">
        <v>0.1</v>
      </c>
      <c r="Y381" s="814"/>
      <c r="Z381" s="814"/>
      <c r="AA381" s="836" t="s">
        <v>4205</v>
      </c>
      <c r="AB381" s="430"/>
      <c r="AC381" s="154"/>
      <c r="AD381" s="154"/>
      <c r="AE381" s="156"/>
      <c r="AF381" s="430"/>
      <c r="AG381" s="154"/>
      <c r="AH381" s="154"/>
      <c r="AI381" s="156"/>
    </row>
    <row r="382" spans="1:35" ht="60" hidden="1" customHeight="1" x14ac:dyDescent="0.25">
      <c r="A382" s="173"/>
      <c r="B382" s="637">
        <v>2</v>
      </c>
      <c r="C382" s="638" t="s">
        <v>300</v>
      </c>
      <c r="D382" s="639" t="s">
        <v>306</v>
      </c>
      <c r="E382" s="638" t="s">
        <v>11</v>
      </c>
      <c r="F382" s="638" t="s">
        <v>2181</v>
      </c>
      <c r="G382" s="873">
        <v>2</v>
      </c>
      <c r="H382" s="882"/>
      <c r="I382" s="320"/>
      <c r="J382" s="320"/>
      <c r="K382" s="891"/>
      <c r="L382" s="904"/>
      <c r="M382" s="742"/>
      <c r="N382" s="742"/>
      <c r="O382" s="527"/>
      <c r="P382" s="920"/>
      <c r="Q382" s="751"/>
      <c r="R382" s="751"/>
      <c r="S382" s="922"/>
      <c r="T382" s="947"/>
      <c r="U382" s="595"/>
      <c r="V382" s="595"/>
      <c r="W382" s="793"/>
      <c r="X382" s="965"/>
      <c r="Y382" s="816">
        <v>0.75</v>
      </c>
      <c r="Z382" s="811"/>
      <c r="AA382" s="835" t="s">
        <v>4072</v>
      </c>
      <c r="AB382" s="430"/>
      <c r="AC382" s="154"/>
      <c r="AD382" s="154"/>
      <c r="AE382" s="156"/>
      <c r="AF382" s="430"/>
      <c r="AG382" s="154"/>
      <c r="AH382" s="154"/>
      <c r="AI382" s="156"/>
    </row>
    <row r="383" spans="1:35" ht="75" hidden="1" customHeight="1" x14ac:dyDescent="0.25">
      <c r="A383" s="173"/>
      <c r="B383" s="656">
        <v>2</v>
      </c>
      <c r="C383" s="35" t="s">
        <v>150</v>
      </c>
      <c r="D383" s="655" t="s">
        <v>307</v>
      </c>
      <c r="E383" s="619" t="s">
        <v>10</v>
      </c>
      <c r="F383" s="621" t="s">
        <v>2147</v>
      </c>
      <c r="G383" s="874">
        <v>2</v>
      </c>
      <c r="H383" s="882"/>
      <c r="I383" s="320"/>
      <c r="J383" s="320"/>
      <c r="K383" s="891" t="s">
        <v>2666</v>
      </c>
      <c r="L383" s="904"/>
      <c r="M383" s="742"/>
      <c r="N383" s="742"/>
      <c r="O383" s="527" t="s">
        <v>2698</v>
      </c>
      <c r="P383" s="920"/>
      <c r="Q383" s="751"/>
      <c r="R383" s="751"/>
      <c r="S383" s="922" t="s">
        <v>3300</v>
      </c>
      <c r="T383" s="947"/>
      <c r="U383" s="595"/>
      <c r="V383" s="776">
        <v>0.6</v>
      </c>
      <c r="W383" s="792" t="s">
        <v>3301</v>
      </c>
      <c r="X383" s="965"/>
      <c r="Y383" s="811"/>
      <c r="Z383" s="811"/>
      <c r="AA383" s="156"/>
      <c r="AB383" s="430"/>
      <c r="AC383" s="154"/>
      <c r="AD383" s="154"/>
      <c r="AE383" s="156"/>
      <c r="AF383" s="430"/>
      <c r="AG383" s="154"/>
      <c r="AH383" s="154"/>
      <c r="AI383" s="156"/>
    </row>
    <row r="384" spans="1:35" ht="99" hidden="1" customHeight="1" x14ac:dyDescent="0.25">
      <c r="A384" s="173"/>
      <c r="B384" s="645">
        <v>2</v>
      </c>
      <c r="C384" s="646" t="s">
        <v>300</v>
      </c>
      <c r="D384" s="647" t="s">
        <v>308</v>
      </c>
      <c r="E384" s="646" t="s">
        <v>13</v>
      </c>
      <c r="F384" s="646" t="s">
        <v>2146</v>
      </c>
      <c r="G384" s="873">
        <v>1</v>
      </c>
      <c r="H384" s="882"/>
      <c r="I384" s="320"/>
      <c r="J384" s="320"/>
      <c r="K384" s="891"/>
      <c r="L384" s="904"/>
      <c r="M384" s="742"/>
      <c r="N384" s="742"/>
      <c r="O384" s="527" t="s">
        <v>2498</v>
      </c>
      <c r="P384" s="920"/>
      <c r="Q384" s="761">
        <v>0.5</v>
      </c>
      <c r="R384" s="751"/>
      <c r="S384" s="563" t="s">
        <v>2757</v>
      </c>
      <c r="T384" s="947"/>
      <c r="U384" s="595"/>
      <c r="V384" s="776">
        <v>0.62</v>
      </c>
      <c r="W384" s="793" t="s">
        <v>3745</v>
      </c>
      <c r="X384" s="973">
        <v>0.62</v>
      </c>
      <c r="Y384" s="811"/>
      <c r="Z384" s="811"/>
      <c r="AA384" s="835" t="s">
        <v>3745</v>
      </c>
      <c r="AB384" s="430"/>
      <c r="AC384" s="154"/>
      <c r="AD384" s="154"/>
      <c r="AE384" s="156"/>
      <c r="AF384" s="430"/>
      <c r="AG384" s="154"/>
      <c r="AH384" s="154"/>
      <c r="AI384" s="156"/>
    </row>
    <row r="385" spans="1:35" ht="60" hidden="1" customHeight="1" x14ac:dyDescent="0.25">
      <c r="A385" s="173"/>
      <c r="B385" s="631">
        <v>2</v>
      </c>
      <c r="C385" s="632" t="s">
        <v>242</v>
      </c>
      <c r="D385" s="633" t="s">
        <v>309</v>
      </c>
      <c r="E385" s="632" t="s">
        <v>123</v>
      </c>
      <c r="F385" s="632" t="s">
        <v>313</v>
      </c>
      <c r="G385" s="873">
        <v>2</v>
      </c>
      <c r="H385" s="882"/>
      <c r="I385" s="320"/>
      <c r="J385" s="320"/>
      <c r="K385" s="891" t="s">
        <v>2331</v>
      </c>
      <c r="L385" s="904"/>
      <c r="M385" s="742"/>
      <c r="N385" s="742"/>
      <c r="O385" s="527"/>
      <c r="P385" s="920"/>
      <c r="Q385" s="751"/>
      <c r="R385" s="751"/>
      <c r="S385" s="928" t="s">
        <v>2953</v>
      </c>
      <c r="T385" s="947"/>
      <c r="U385" s="595"/>
      <c r="V385" s="595"/>
      <c r="W385" s="793" t="s">
        <v>3474</v>
      </c>
      <c r="X385" s="965"/>
      <c r="Y385" s="811"/>
      <c r="Z385" s="811"/>
      <c r="AA385" s="804" t="s">
        <v>2331</v>
      </c>
      <c r="AB385" s="430"/>
      <c r="AC385" s="154"/>
      <c r="AD385" s="154"/>
      <c r="AE385" s="156"/>
      <c r="AF385" s="430"/>
      <c r="AG385" s="154"/>
      <c r="AH385" s="154"/>
      <c r="AI385" s="156"/>
    </row>
    <row r="386" spans="1:35" ht="60" hidden="1" customHeight="1" x14ac:dyDescent="0.25">
      <c r="A386" s="173"/>
      <c r="B386" s="648">
        <v>2</v>
      </c>
      <c r="C386" s="649" t="s">
        <v>310</v>
      </c>
      <c r="D386" s="650" t="s">
        <v>311</v>
      </c>
      <c r="E386" s="613" t="s">
        <v>9</v>
      </c>
      <c r="F386" s="613" t="s">
        <v>20</v>
      </c>
      <c r="G386" s="874">
        <v>1</v>
      </c>
      <c r="H386" s="882"/>
      <c r="I386" s="320"/>
      <c r="J386" s="320"/>
      <c r="K386" s="891"/>
      <c r="L386" s="904"/>
      <c r="M386" s="742"/>
      <c r="N386" s="742"/>
      <c r="O386" s="527" t="s">
        <v>2291</v>
      </c>
      <c r="P386" s="919">
        <v>0.16</v>
      </c>
      <c r="Q386" s="748"/>
      <c r="R386" s="748"/>
      <c r="S386" s="563" t="s">
        <v>2815</v>
      </c>
      <c r="T386" s="947"/>
      <c r="U386" s="595"/>
      <c r="V386" s="595"/>
      <c r="W386" s="793"/>
      <c r="X386" s="965"/>
      <c r="Y386" s="811"/>
      <c r="Z386" s="811"/>
      <c r="AA386" s="156"/>
      <c r="AB386" s="430"/>
      <c r="AC386" s="154"/>
      <c r="AD386" s="154"/>
      <c r="AE386" s="156"/>
      <c r="AF386" s="430"/>
      <c r="AG386" s="154"/>
      <c r="AH386" s="154"/>
      <c r="AI386" s="156"/>
    </row>
    <row r="387" spans="1:35" ht="60" hidden="1" customHeight="1" x14ac:dyDescent="0.25">
      <c r="A387" s="173"/>
      <c r="B387" s="648">
        <v>2</v>
      </c>
      <c r="C387" s="649" t="s">
        <v>1425</v>
      </c>
      <c r="D387" s="650" t="s">
        <v>312</v>
      </c>
      <c r="E387" s="613" t="s">
        <v>9</v>
      </c>
      <c r="F387" s="613" t="s">
        <v>20</v>
      </c>
      <c r="G387" s="874">
        <v>1</v>
      </c>
      <c r="H387" s="882"/>
      <c r="I387" s="320"/>
      <c r="J387" s="320"/>
      <c r="K387" s="891"/>
      <c r="L387" s="904"/>
      <c r="M387" s="742"/>
      <c r="N387" s="742"/>
      <c r="O387" s="527"/>
      <c r="P387" s="920"/>
      <c r="Q387" s="751"/>
      <c r="R387" s="751"/>
      <c r="S387" s="922"/>
      <c r="T387" s="947"/>
      <c r="U387" s="595"/>
      <c r="V387" s="595"/>
      <c r="W387" s="793"/>
      <c r="X387" s="965"/>
      <c r="Y387" s="811"/>
      <c r="Z387" s="811"/>
      <c r="AA387" s="156"/>
      <c r="AB387" s="430"/>
      <c r="AC387" s="154"/>
      <c r="AD387" s="154"/>
      <c r="AE387" s="156"/>
      <c r="AF387" s="430"/>
      <c r="AG387" s="154"/>
      <c r="AH387" s="154"/>
      <c r="AI387" s="156"/>
    </row>
    <row r="388" spans="1:35" ht="60" hidden="1" customHeight="1" x14ac:dyDescent="0.25">
      <c r="A388" s="173"/>
      <c r="B388" s="612">
        <v>2</v>
      </c>
      <c r="C388" s="613" t="s">
        <v>310</v>
      </c>
      <c r="D388" s="614" t="s">
        <v>314</v>
      </c>
      <c r="E388" s="613" t="s">
        <v>9</v>
      </c>
      <c r="F388" s="613" t="s">
        <v>20</v>
      </c>
      <c r="G388" s="873">
        <v>2</v>
      </c>
      <c r="H388" s="882"/>
      <c r="I388" s="320"/>
      <c r="J388" s="320"/>
      <c r="K388" s="891"/>
      <c r="L388" s="904"/>
      <c r="M388" s="742"/>
      <c r="N388" s="742"/>
      <c r="O388" s="527"/>
      <c r="P388" s="920"/>
      <c r="Q388" s="751"/>
      <c r="R388" s="751"/>
      <c r="S388" s="922"/>
      <c r="T388" s="947"/>
      <c r="U388" s="595"/>
      <c r="V388" s="595"/>
      <c r="W388" s="793"/>
      <c r="X388" s="965"/>
      <c r="Y388" s="811"/>
      <c r="Z388" s="811"/>
      <c r="AA388" s="831" t="s">
        <v>4294</v>
      </c>
      <c r="AB388" s="430"/>
      <c r="AC388" s="154"/>
      <c r="AD388" s="154"/>
      <c r="AE388" s="156"/>
      <c r="AF388" s="430"/>
      <c r="AG388" s="154"/>
      <c r="AH388" s="154"/>
      <c r="AI388" s="156"/>
    </row>
    <row r="389" spans="1:35" ht="86.1" hidden="1" customHeight="1" x14ac:dyDescent="0.25">
      <c r="A389" s="173"/>
      <c r="B389" s="627">
        <v>2</v>
      </c>
      <c r="C389" s="628" t="s">
        <v>150</v>
      </c>
      <c r="D389" s="629" t="s">
        <v>316</v>
      </c>
      <c r="E389" s="628" t="s">
        <v>126</v>
      </c>
      <c r="F389" s="628" t="s">
        <v>1267</v>
      </c>
      <c r="G389" s="873">
        <v>2</v>
      </c>
      <c r="H389" s="882"/>
      <c r="I389" s="320"/>
      <c r="J389" s="320"/>
      <c r="K389" s="891"/>
      <c r="L389" s="904"/>
      <c r="M389" s="742"/>
      <c r="N389" s="742"/>
      <c r="O389" s="527" t="s">
        <v>2451</v>
      </c>
      <c r="P389" s="920"/>
      <c r="Q389" s="751"/>
      <c r="R389" s="749">
        <v>0.6</v>
      </c>
      <c r="S389" s="519" t="s">
        <v>3218</v>
      </c>
      <c r="T389" s="947"/>
      <c r="U389" s="595"/>
      <c r="V389" s="595"/>
      <c r="W389" s="793"/>
      <c r="X389" s="965"/>
      <c r="Y389" s="817"/>
      <c r="Z389" s="818">
        <v>0.83</v>
      </c>
      <c r="AA389" s="836" t="s">
        <v>4206</v>
      </c>
      <c r="AB389" s="430"/>
      <c r="AC389" s="154"/>
      <c r="AD389" s="154"/>
      <c r="AE389" s="156"/>
      <c r="AF389" s="430"/>
      <c r="AG389" s="154"/>
      <c r="AH389" s="154"/>
      <c r="AI389" s="156"/>
    </row>
    <row r="390" spans="1:35" ht="60" hidden="1" customHeight="1" x14ac:dyDescent="0.25">
      <c r="A390" s="173"/>
      <c r="B390" s="642">
        <v>2</v>
      </c>
      <c r="C390" s="643" t="s">
        <v>150</v>
      </c>
      <c r="D390" s="644" t="s">
        <v>317</v>
      </c>
      <c r="E390" s="643" t="s">
        <v>12</v>
      </c>
      <c r="F390" s="643" t="s">
        <v>204</v>
      </c>
      <c r="G390" s="873">
        <v>2</v>
      </c>
      <c r="H390" s="882"/>
      <c r="I390" s="320"/>
      <c r="J390" s="320"/>
      <c r="K390" s="891"/>
      <c r="L390" s="904"/>
      <c r="M390" s="742"/>
      <c r="N390" s="742"/>
      <c r="O390" s="527" t="s">
        <v>1894</v>
      </c>
      <c r="P390" s="920"/>
      <c r="Q390" s="751"/>
      <c r="R390" s="755">
        <v>1</v>
      </c>
      <c r="S390" s="498" t="s">
        <v>2917</v>
      </c>
      <c r="T390" s="947"/>
      <c r="U390" s="595"/>
      <c r="V390" s="595"/>
      <c r="W390" s="793" t="s">
        <v>3684</v>
      </c>
      <c r="X390" s="965"/>
      <c r="Y390" s="811"/>
      <c r="Z390" s="811"/>
      <c r="AA390" s="156"/>
      <c r="AB390" s="430"/>
      <c r="AC390" s="154"/>
      <c r="AD390" s="154"/>
      <c r="AE390" s="156"/>
      <c r="AF390" s="430"/>
      <c r="AG390" s="154"/>
      <c r="AH390" s="154"/>
      <c r="AI390" s="156"/>
    </row>
    <row r="391" spans="1:35" ht="60" hidden="1" customHeight="1" x14ac:dyDescent="0.25">
      <c r="A391" s="173"/>
      <c r="B391" s="648">
        <v>2</v>
      </c>
      <c r="C391" s="649" t="s">
        <v>150</v>
      </c>
      <c r="D391" s="650" t="s">
        <v>318</v>
      </c>
      <c r="E391" s="613" t="s">
        <v>9</v>
      </c>
      <c r="F391" s="613" t="s">
        <v>20</v>
      </c>
      <c r="G391" s="874">
        <v>2</v>
      </c>
      <c r="H391" s="882"/>
      <c r="I391" s="320"/>
      <c r="J391" s="320"/>
      <c r="K391" s="891"/>
      <c r="L391" s="904"/>
      <c r="M391" s="742"/>
      <c r="N391" s="742"/>
      <c r="O391" s="527"/>
      <c r="P391" s="920"/>
      <c r="Q391" s="751"/>
      <c r="R391" s="751"/>
      <c r="S391" s="922"/>
      <c r="T391" s="947"/>
      <c r="U391" s="595"/>
      <c r="V391" s="595"/>
      <c r="W391" s="793"/>
      <c r="X391" s="965"/>
      <c r="Y391" s="811"/>
      <c r="Z391" s="811"/>
      <c r="AA391" s="156"/>
      <c r="AB391" s="430"/>
      <c r="AC391" s="154"/>
      <c r="AD391" s="154"/>
      <c r="AE391" s="156"/>
      <c r="AF391" s="430"/>
      <c r="AG391" s="154"/>
      <c r="AH391" s="154"/>
      <c r="AI391" s="156"/>
    </row>
    <row r="392" spans="1:35" ht="409.6" hidden="1" customHeight="1" x14ac:dyDescent="0.25">
      <c r="A392" s="173"/>
      <c r="B392" s="631">
        <v>2</v>
      </c>
      <c r="C392" s="632" t="s">
        <v>150</v>
      </c>
      <c r="D392" s="633" t="s">
        <v>319</v>
      </c>
      <c r="E392" s="632" t="s">
        <v>123</v>
      </c>
      <c r="F392" s="632" t="s">
        <v>313</v>
      </c>
      <c r="G392" s="873">
        <v>5</v>
      </c>
      <c r="H392" s="882"/>
      <c r="I392" s="320"/>
      <c r="J392" s="320"/>
      <c r="K392" s="891"/>
      <c r="L392" s="904"/>
      <c r="M392" s="742"/>
      <c r="N392" s="742"/>
      <c r="O392" s="527"/>
      <c r="P392" s="920"/>
      <c r="Q392" s="761">
        <v>0.5</v>
      </c>
      <c r="R392" s="756"/>
      <c r="S392" s="926" t="s">
        <v>3795</v>
      </c>
      <c r="T392" s="947"/>
      <c r="U392" s="595"/>
      <c r="V392" s="595"/>
      <c r="W392" s="951" t="s">
        <v>3485</v>
      </c>
      <c r="X392" s="965"/>
      <c r="Y392" s="811"/>
      <c r="Z392" s="811"/>
      <c r="AA392" s="729" t="s">
        <v>4125</v>
      </c>
      <c r="AB392" s="430"/>
      <c r="AC392" s="154"/>
      <c r="AD392" s="154"/>
      <c r="AE392" s="156"/>
      <c r="AF392" s="430"/>
      <c r="AG392" s="154"/>
      <c r="AH392" s="154"/>
      <c r="AI392" s="156"/>
    </row>
    <row r="393" spans="1:35" ht="60" hidden="1" customHeight="1" x14ac:dyDescent="0.25">
      <c r="A393" s="173"/>
      <c r="B393" s="642">
        <v>2</v>
      </c>
      <c r="C393" s="643" t="s">
        <v>150</v>
      </c>
      <c r="D393" s="644" t="s">
        <v>320</v>
      </c>
      <c r="E393" s="643" t="s">
        <v>12</v>
      </c>
      <c r="F393" s="643" t="s">
        <v>204</v>
      </c>
      <c r="G393" s="873">
        <v>2</v>
      </c>
      <c r="H393" s="882"/>
      <c r="I393" s="320"/>
      <c r="J393" s="320"/>
      <c r="K393" s="891"/>
      <c r="L393" s="904"/>
      <c r="M393" s="742"/>
      <c r="N393" s="742"/>
      <c r="O393" s="527" t="s">
        <v>1894</v>
      </c>
      <c r="P393" s="920"/>
      <c r="Q393" s="751"/>
      <c r="R393" s="755">
        <v>1</v>
      </c>
      <c r="S393" s="563" t="s">
        <v>2918</v>
      </c>
      <c r="T393" s="947"/>
      <c r="U393" s="595"/>
      <c r="V393" s="595"/>
      <c r="W393" s="793" t="s">
        <v>3685</v>
      </c>
      <c r="X393" s="965"/>
      <c r="Y393" s="811"/>
      <c r="Z393" s="811"/>
      <c r="AA393" s="838" t="s">
        <v>3850</v>
      </c>
      <c r="AB393" s="430"/>
      <c r="AC393" s="154"/>
      <c r="AD393" s="154"/>
      <c r="AE393" s="156"/>
      <c r="AF393" s="430"/>
      <c r="AG393" s="154"/>
      <c r="AH393" s="154"/>
      <c r="AI393" s="156"/>
    </row>
    <row r="394" spans="1:35" ht="60" hidden="1" customHeight="1" x14ac:dyDescent="0.25">
      <c r="A394" s="173"/>
      <c r="B394" s="612">
        <v>2</v>
      </c>
      <c r="C394" s="613" t="s">
        <v>150</v>
      </c>
      <c r="D394" s="614" t="s">
        <v>1426</v>
      </c>
      <c r="E394" s="613" t="s">
        <v>9</v>
      </c>
      <c r="F394" s="613" t="s">
        <v>20</v>
      </c>
      <c r="G394" s="873">
        <v>2</v>
      </c>
      <c r="H394" s="882"/>
      <c r="I394" s="320"/>
      <c r="J394" s="320"/>
      <c r="K394" s="891"/>
      <c r="L394" s="904"/>
      <c r="M394" s="742"/>
      <c r="N394" s="742"/>
      <c r="O394" s="527"/>
      <c r="P394" s="920"/>
      <c r="Q394" s="751"/>
      <c r="R394" s="751"/>
      <c r="S394" s="922"/>
      <c r="T394" s="947"/>
      <c r="U394" s="595"/>
      <c r="V394" s="595"/>
      <c r="W394" s="793"/>
      <c r="X394" s="965"/>
      <c r="Y394" s="811"/>
      <c r="Z394" s="811"/>
      <c r="AA394" s="156"/>
      <c r="AB394" s="430"/>
      <c r="AC394" s="154"/>
      <c r="AD394" s="154"/>
      <c r="AE394" s="156"/>
      <c r="AF394" s="430"/>
      <c r="AG394" s="154"/>
      <c r="AH394" s="154"/>
      <c r="AI394" s="156"/>
    </row>
    <row r="395" spans="1:35" ht="60" hidden="1" customHeight="1" x14ac:dyDescent="0.25">
      <c r="A395" s="173"/>
      <c r="B395" s="637">
        <v>2</v>
      </c>
      <c r="C395" s="638" t="s">
        <v>150</v>
      </c>
      <c r="D395" s="639" t="s">
        <v>321</v>
      </c>
      <c r="E395" s="638" t="s">
        <v>11</v>
      </c>
      <c r="F395" s="638" t="s">
        <v>2181</v>
      </c>
      <c r="G395" s="873">
        <v>2</v>
      </c>
      <c r="H395" s="882"/>
      <c r="I395" s="320"/>
      <c r="J395" s="320"/>
      <c r="K395" s="891"/>
      <c r="L395" s="904"/>
      <c r="M395" s="742"/>
      <c r="N395" s="742"/>
      <c r="O395" s="527"/>
      <c r="P395" s="920"/>
      <c r="Q395" s="751"/>
      <c r="R395" s="751"/>
      <c r="S395" s="922"/>
      <c r="T395" s="947"/>
      <c r="U395" s="595"/>
      <c r="V395" s="595"/>
      <c r="W395" s="793"/>
      <c r="X395" s="965"/>
      <c r="Y395" s="816">
        <v>0.75</v>
      </c>
      <c r="Z395" s="811"/>
      <c r="AA395" s="835" t="s">
        <v>4073</v>
      </c>
      <c r="AB395" s="430"/>
      <c r="AC395" s="154"/>
      <c r="AD395" s="154"/>
      <c r="AE395" s="156"/>
      <c r="AF395" s="430"/>
      <c r="AG395" s="154"/>
      <c r="AH395" s="154"/>
      <c r="AI395" s="156"/>
    </row>
    <row r="396" spans="1:35" ht="60" hidden="1" customHeight="1" x14ac:dyDescent="0.25">
      <c r="A396" s="173"/>
      <c r="B396" s="648">
        <v>2</v>
      </c>
      <c r="C396" s="649" t="s">
        <v>322</v>
      </c>
      <c r="D396" s="650" t="s">
        <v>323</v>
      </c>
      <c r="E396" s="613" t="s">
        <v>123</v>
      </c>
      <c r="F396" s="613" t="s">
        <v>20</v>
      </c>
      <c r="G396" s="874">
        <v>2</v>
      </c>
      <c r="H396" s="882"/>
      <c r="I396" s="320"/>
      <c r="J396" s="320"/>
      <c r="K396" s="891"/>
      <c r="L396" s="904"/>
      <c r="M396" s="742"/>
      <c r="N396" s="742"/>
      <c r="O396" s="527"/>
      <c r="P396" s="919">
        <v>0.2</v>
      </c>
      <c r="Q396" s="748"/>
      <c r="R396" s="748"/>
      <c r="S396" s="563" t="s">
        <v>2816</v>
      </c>
      <c r="T396" s="947"/>
      <c r="U396" s="595"/>
      <c r="V396" s="776">
        <v>1</v>
      </c>
      <c r="W396" s="792" t="s">
        <v>3622</v>
      </c>
      <c r="X396" s="965"/>
      <c r="Y396" s="811"/>
      <c r="Z396" s="811"/>
      <c r="AA396" s="156"/>
      <c r="AB396" s="430"/>
      <c r="AC396" s="154"/>
      <c r="AD396" s="154"/>
      <c r="AE396" s="156"/>
      <c r="AF396" s="430"/>
      <c r="AG396" s="154"/>
      <c r="AH396" s="154"/>
      <c r="AI396" s="156"/>
    </row>
    <row r="397" spans="1:35" ht="93" hidden="1" customHeight="1" x14ac:dyDescent="0.25">
      <c r="A397" s="173"/>
      <c r="B397" s="640">
        <v>2</v>
      </c>
      <c r="C397" s="621" t="s">
        <v>150</v>
      </c>
      <c r="D397" s="641" t="s">
        <v>324</v>
      </c>
      <c r="E397" s="621" t="s">
        <v>122</v>
      </c>
      <c r="F397" s="621" t="s">
        <v>2147</v>
      </c>
      <c r="G397" s="873">
        <v>2</v>
      </c>
      <c r="H397" s="882"/>
      <c r="I397" s="320"/>
      <c r="J397" s="320"/>
      <c r="K397" s="891" t="s">
        <v>2663</v>
      </c>
      <c r="L397" s="904"/>
      <c r="M397" s="742"/>
      <c r="N397" s="742"/>
      <c r="O397" s="527" t="s">
        <v>2681</v>
      </c>
      <c r="P397" s="920"/>
      <c r="Q397" s="751"/>
      <c r="R397" s="751"/>
      <c r="S397" s="922" t="s">
        <v>3309</v>
      </c>
      <c r="T397" s="947"/>
      <c r="U397" s="595"/>
      <c r="V397" s="776">
        <v>0.6</v>
      </c>
      <c r="W397" s="792" t="s">
        <v>3310</v>
      </c>
      <c r="X397" s="965"/>
      <c r="Y397" s="811"/>
      <c r="Z397" s="811"/>
      <c r="AA397" s="156"/>
      <c r="AB397" s="430"/>
      <c r="AC397" s="154"/>
      <c r="AD397" s="154"/>
      <c r="AE397" s="156"/>
      <c r="AF397" s="430"/>
      <c r="AG397" s="154"/>
      <c r="AH397" s="154"/>
      <c r="AI397" s="156"/>
    </row>
    <row r="398" spans="1:35" ht="78" hidden="1" customHeight="1" x14ac:dyDescent="0.25">
      <c r="A398" s="173"/>
      <c r="B398" s="640">
        <v>2</v>
      </c>
      <c r="C398" s="621" t="s">
        <v>150</v>
      </c>
      <c r="D398" s="641" t="s">
        <v>1427</v>
      </c>
      <c r="E398" s="621" t="s">
        <v>3349</v>
      </c>
      <c r="F398" s="621" t="s">
        <v>628</v>
      </c>
      <c r="G398" s="873">
        <v>5</v>
      </c>
      <c r="H398" s="882"/>
      <c r="I398" s="320"/>
      <c r="J398" s="320"/>
      <c r="K398" s="891"/>
      <c r="L398" s="904"/>
      <c r="M398" s="742"/>
      <c r="N398" s="742"/>
      <c r="O398" s="527"/>
      <c r="P398" s="920"/>
      <c r="Q398" s="751"/>
      <c r="R398" s="751"/>
      <c r="S398" s="922"/>
      <c r="T398" s="947"/>
      <c r="U398" s="595"/>
      <c r="V398" s="595"/>
      <c r="W398" s="793"/>
      <c r="X398" s="965"/>
      <c r="Y398" s="811"/>
      <c r="Z398" s="811"/>
      <c r="AA398" s="156"/>
      <c r="AB398" s="430"/>
      <c r="AC398" s="154"/>
      <c r="AD398" s="154"/>
      <c r="AE398" s="156"/>
      <c r="AF398" s="430"/>
      <c r="AG398" s="154"/>
      <c r="AH398" s="154"/>
      <c r="AI398" s="156"/>
    </row>
    <row r="399" spans="1:35" ht="60" hidden="1" customHeight="1" x14ac:dyDescent="0.25">
      <c r="A399" s="173"/>
      <c r="B399" s="622">
        <v>2</v>
      </c>
      <c r="C399" s="623" t="s">
        <v>150</v>
      </c>
      <c r="D399" s="624" t="s">
        <v>325</v>
      </c>
      <c r="E399" s="623" t="s">
        <v>984</v>
      </c>
      <c r="F399" s="623" t="s">
        <v>2178</v>
      </c>
      <c r="G399" s="873">
        <v>2</v>
      </c>
      <c r="H399" s="882"/>
      <c r="I399" s="320"/>
      <c r="J399" s="320"/>
      <c r="K399" s="891"/>
      <c r="L399" s="904"/>
      <c r="M399" s="742"/>
      <c r="N399" s="742"/>
      <c r="O399" s="527"/>
      <c r="P399" s="920"/>
      <c r="Q399" s="751"/>
      <c r="R399" s="751"/>
      <c r="S399" s="498" t="s">
        <v>3175</v>
      </c>
      <c r="T399" s="947"/>
      <c r="U399" s="595"/>
      <c r="V399" s="595"/>
      <c r="W399" s="793"/>
      <c r="X399" s="965"/>
      <c r="Y399" s="811"/>
      <c r="Z399" s="811"/>
      <c r="AA399" s="156"/>
      <c r="AB399" s="430"/>
      <c r="AC399" s="154"/>
      <c r="AD399" s="154"/>
      <c r="AE399" s="156"/>
      <c r="AF399" s="430"/>
      <c r="AG399" s="154"/>
      <c r="AH399" s="154"/>
      <c r="AI399" s="156"/>
    </row>
    <row r="400" spans="1:35" ht="116.1" hidden="1" customHeight="1" x14ac:dyDescent="0.25">
      <c r="A400" s="173"/>
      <c r="B400" s="642">
        <v>2</v>
      </c>
      <c r="C400" s="643" t="s">
        <v>150</v>
      </c>
      <c r="D400" s="644" t="s">
        <v>326</v>
      </c>
      <c r="E400" s="643" t="s">
        <v>12</v>
      </c>
      <c r="F400" s="643" t="s">
        <v>204</v>
      </c>
      <c r="G400" s="873">
        <v>2</v>
      </c>
      <c r="H400" s="882"/>
      <c r="I400" s="320"/>
      <c r="J400" s="320"/>
      <c r="K400" s="891"/>
      <c r="L400" s="904"/>
      <c r="M400" s="742"/>
      <c r="N400" s="742"/>
      <c r="O400" s="527" t="s">
        <v>1894</v>
      </c>
      <c r="P400" s="920"/>
      <c r="Q400" s="751"/>
      <c r="R400" s="755">
        <v>1</v>
      </c>
      <c r="S400" s="498" t="s">
        <v>2919</v>
      </c>
      <c r="T400" s="947"/>
      <c r="U400" s="595"/>
      <c r="V400" s="595"/>
      <c r="W400" s="793" t="s">
        <v>3686</v>
      </c>
      <c r="X400" s="965"/>
      <c r="Y400" s="811"/>
      <c r="Z400" s="811"/>
      <c r="AA400" s="793" t="s">
        <v>3851</v>
      </c>
      <c r="AB400" s="430"/>
      <c r="AC400" s="154"/>
      <c r="AD400" s="154"/>
      <c r="AE400" s="156"/>
      <c r="AF400" s="430"/>
      <c r="AG400" s="154"/>
      <c r="AH400" s="154"/>
      <c r="AI400" s="156"/>
    </row>
    <row r="401" spans="1:35" ht="60" hidden="1" customHeight="1" x14ac:dyDescent="0.25">
      <c r="A401" s="173"/>
      <c r="B401" s="637">
        <v>2</v>
      </c>
      <c r="C401" s="638" t="s">
        <v>150</v>
      </c>
      <c r="D401" s="639" t="s">
        <v>1042</v>
      </c>
      <c r="E401" s="638" t="s">
        <v>11</v>
      </c>
      <c r="F401" s="638" t="s">
        <v>2181</v>
      </c>
      <c r="G401" s="873">
        <v>2</v>
      </c>
      <c r="H401" s="882"/>
      <c r="I401" s="320"/>
      <c r="J401" s="320"/>
      <c r="K401" s="891"/>
      <c r="L401" s="904"/>
      <c r="M401" s="742"/>
      <c r="N401" s="742"/>
      <c r="O401" s="527"/>
      <c r="P401" s="920"/>
      <c r="Q401" s="751"/>
      <c r="R401" s="751"/>
      <c r="S401" s="922"/>
      <c r="T401" s="947"/>
      <c r="U401" s="595"/>
      <c r="V401" s="595"/>
      <c r="W401" s="793"/>
      <c r="X401" s="965"/>
      <c r="Y401" s="811"/>
      <c r="Z401" s="811"/>
      <c r="AA401" s="835" t="s">
        <v>4074</v>
      </c>
      <c r="AB401" s="430"/>
      <c r="AC401" s="154"/>
      <c r="AD401" s="154"/>
      <c r="AE401" s="156"/>
      <c r="AF401" s="430"/>
      <c r="AG401" s="154"/>
      <c r="AH401" s="154"/>
      <c r="AI401" s="156"/>
    </row>
    <row r="402" spans="1:35" ht="60" hidden="1" customHeight="1" x14ac:dyDescent="0.25">
      <c r="A402" s="173"/>
      <c r="B402" s="642">
        <v>2</v>
      </c>
      <c r="C402" s="643" t="s">
        <v>150</v>
      </c>
      <c r="D402" s="644" t="s">
        <v>1043</v>
      </c>
      <c r="E402" s="643" t="s">
        <v>12</v>
      </c>
      <c r="F402" s="643" t="s">
        <v>204</v>
      </c>
      <c r="G402" s="873">
        <v>2</v>
      </c>
      <c r="H402" s="882"/>
      <c r="I402" s="320"/>
      <c r="J402" s="320"/>
      <c r="K402" s="891"/>
      <c r="L402" s="904"/>
      <c r="M402" s="742"/>
      <c r="N402" s="742"/>
      <c r="O402" s="527" t="s">
        <v>1894</v>
      </c>
      <c r="P402" s="920"/>
      <c r="Q402" s="751"/>
      <c r="R402" s="751"/>
      <c r="S402" s="498" t="s">
        <v>2920</v>
      </c>
      <c r="T402" s="947"/>
      <c r="U402" s="595"/>
      <c r="V402" s="595"/>
      <c r="W402" s="793" t="s">
        <v>3687</v>
      </c>
      <c r="X402" s="965"/>
      <c r="Y402" s="811"/>
      <c r="Z402" s="811"/>
      <c r="AA402" s="793" t="s">
        <v>3852</v>
      </c>
      <c r="AB402" s="430"/>
      <c r="AC402" s="154"/>
      <c r="AD402" s="154"/>
      <c r="AE402" s="156"/>
      <c r="AF402" s="430"/>
      <c r="AG402" s="154"/>
      <c r="AH402" s="154"/>
      <c r="AI402" s="156"/>
    </row>
    <row r="403" spans="1:35" ht="165.95" hidden="1" customHeight="1" x14ac:dyDescent="0.25">
      <c r="A403" s="173"/>
      <c r="B403" s="631">
        <v>2</v>
      </c>
      <c r="C403" s="632" t="s">
        <v>150</v>
      </c>
      <c r="D403" s="633" t="s">
        <v>327</v>
      </c>
      <c r="E403" s="632" t="s">
        <v>123</v>
      </c>
      <c r="F403" s="632" t="s">
        <v>313</v>
      </c>
      <c r="G403" s="873">
        <v>2</v>
      </c>
      <c r="H403" s="882"/>
      <c r="I403" s="320"/>
      <c r="J403" s="320"/>
      <c r="K403" s="891"/>
      <c r="L403" s="904"/>
      <c r="M403" s="742"/>
      <c r="N403" s="742"/>
      <c r="O403" s="527"/>
      <c r="P403" s="920"/>
      <c r="Q403" s="747">
        <v>0.5</v>
      </c>
      <c r="R403" s="756"/>
      <c r="S403" s="926" t="s">
        <v>2956</v>
      </c>
      <c r="T403" s="947"/>
      <c r="U403" s="595"/>
      <c r="V403" s="595"/>
      <c r="W403" s="951" t="s">
        <v>3486</v>
      </c>
      <c r="X403" s="965"/>
      <c r="Y403" s="811"/>
      <c r="Z403" s="811"/>
      <c r="AA403" s="527" t="s">
        <v>4126</v>
      </c>
      <c r="AB403" s="430"/>
      <c r="AC403" s="154"/>
      <c r="AD403" s="154"/>
      <c r="AE403" s="156"/>
      <c r="AF403" s="430"/>
      <c r="AG403" s="154"/>
      <c r="AH403" s="154"/>
      <c r="AI403" s="156"/>
    </row>
    <row r="404" spans="1:35" ht="171" hidden="1" customHeight="1" x14ac:dyDescent="0.25">
      <c r="A404" s="173"/>
      <c r="B404" s="631">
        <v>2</v>
      </c>
      <c r="C404" s="632" t="s">
        <v>150</v>
      </c>
      <c r="D404" s="633" t="s">
        <v>328</v>
      </c>
      <c r="E404" s="632" t="s">
        <v>123</v>
      </c>
      <c r="F404" s="632" t="s">
        <v>313</v>
      </c>
      <c r="G404" s="873">
        <v>2</v>
      </c>
      <c r="H404" s="882"/>
      <c r="I404" s="320"/>
      <c r="J404" s="320"/>
      <c r="K404" s="891"/>
      <c r="L404" s="904"/>
      <c r="M404" s="742"/>
      <c r="N404" s="742"/>
      <c r="O404" s="527"/>
      <c r="P404" s="920"/>
      <c r="Q404" s="747">
        <v>0.5</v>
      </c>
      <c r="R404" s="756"/>
      <c r="S404" s="926" t="s">
        <v>2957</v>
      </c>
      <c r="T404" s="947"/>
      <c r="U404" s="595"/>
      <c r="V404" s="595"/>
      <c r="W404" s="951" t="s">
        <v>3487</v>
      </c>
      <c r="X404" s="965"/>
      <c r="Y404" s="811"/>
      <c r="Z404" s="811"/>
      <c r="AA404" s="729" t="s">
        <v>4127</v>
      </c>
      <c r="AB404" s="430"/>
      <c r="AC404" s="154"/>
      <c r="AD404" s="154"/>
      <c r="AE404" s="156"/>
      <c r="AF404" s="430"/>
      <c r="AG404" s="154"/>
      <c r="AH404" s="154"/>
      <c r="AI404" s="156"/>
    </row>
    <row r="405" spans="1:35" ht="126" hidden="1" customHeight="1" x14ac:dyDescent="0.25">
      <c r="A405" s="173"/>
      <c r="B405" s="600">
        <v>2</v>
      </c>
      <c r="C405" s="601" t="s">
        <v>329</v>
      </c>
      <c r="D405" s="602" t="s">
        <v>330</v>
      </c>
      <c r="E405" s="601" t="s">
        <v>23</v>
      </c>
      <c r="F405" s="601" t="s">
        <v>1452</v>
      </c>
      <c r="G405" s="873">
        <v>2</v>
      </c>
      <c r="H405" s="882"/>
      <c r="I405" s="320"/>
      <c r="J405" s="320"/>
      <c r="K405" s="891" t="s">
        <v>2373</v>
      </c>
      <c r="L405" s="904"/>
      <c r="M405" s="742"/>
      <c r="N405" s="742"/>
      <c r="O405" s="560" t="s">
        <v>2373</v>
      </c>
      <c r="P405" s="919">
        <v>0.25</v>
      </c>
      <c r="Q405" s="748"/>
      <c r="R405" s="751"/>
      <c r="S405" s="498" t="s">
        <v>3141</v>
      </c>
      <c r="T405" s="947"/>
      <c r="U405" s="595"/>
      <c r="V405" s="595"/>
      <c r="W405" s="793" t="s">
        <v>3754</v>
      </c>
      <c r="X405" s="965"/>
      <c r="Y405" s="811"/>
      <c r="Z405" s="811"/>
      <c r="AA405" s="835" t="s">
        <v>3821</v>
      </c>
      <c r="AB405" s="430"/>
      <c r="AC405" s="154"/>
      <c r="AD405" s="154"/>
      <c r="AE405" s="156"/>
      <c r="AF405" s="430"/>
      <c r="AG405" s="154"/>
      <c r="AH405" s="154"/>
      <c r="AI405" s="156"/>
    </row>
    <row r="406" spans="1:35" ht="57.6" hidden="1" customHeight="1" x14ac:dyDescent="0.25">
      <c r="A406" s="173"/>
      <c r="B406" s="642">
        <v>2</v>
      </c>
      <c r="C406" s="643" t="s">
        <v>331</v>
      </c>
      <c r="D406" s="644" t="s">
        <v>1044</v>
      </c>
      <c r="E406" s="643" t="s">
        <v>12</v>
      </c>
      <c r="F406" s="643" t="s">
        <v>204</v>
      </c>
      <c r="G406" s="873">
        <v>1</v>
      </c>
      <c r="H406" s="884"/>
      <c r="I406" s="320"/>
      <c r="J406" s="320"/>
      <c r="K406" s="894" t="s">
        <v>2437</v>
      </c>
      <c r="L406" s="904"/>
      <c r="M406" s="742"/>
      <c r="N406" s="742"/>
      <c r="O406" s="527" t="s">
        <v>1894</v>
      </c>
      <c r="P406" s="920"/>
      <c r="Q406" s="751"/>
      <c r="R406" s="751"/>
      <c r="S406" s="922"/>
      <c r="T406" s="947"/>
      <c r="U406" s="595"/>
      <c r="V406" s="595"/>
      <c r="W406" s="793" t="s">
        <v>3688</v>
      </c>
      <c r="X406" s="965"/>
      <c r="Y406" s="811"/>
      <c r="Z406" s="811"/>
      <c r="AA406" s="156"/>
      <c r="AB406" s="430"/>
      <c r="AC406" s="154"/>
      <c r="AD406" s="154"/>
      <c r="AE406" s="156"/>
      <c r="AF406" s="430"/>
      <c r="AG406" s="154"/>
      <c r="AH406" s="154"/>
      <c r="AI406" s="156"/>
    </row>
    <row r="407" spans="1:35" ht="60" hidden="1" customHeight="1" x14ac:dyDescent="0.25">
      <c r="A407" s="173"/>
      <c r="B407" s="612">
        <v>2</v>
      </c>
      <c r="C407" s="613" t="s">
        <v>179</v>
      </c>
      <c r="D407" s="614" t="s">
        <v>1045</v>
      </c>
      <c r="E407" s="613" t="s">
        <v>122</v>
      </c>
      <c r="F407" s="613" t="s">
        <v>20</v>
      </c>
      <c r="G407" s="873">
        <v>1</v>
      </c>
      <c r="H407" s="882"/>
      <c r="I407" s="320"/>
      <c r="J407" s="320"/>
      <c r="K407" s="891"/>
      <c r="L407" s="904"/>
      <c r="M407" s="742"/>
      <c r="N407" s="742"/>
      <c r="O407" s="527"/>
      <c r="P407" s="920"/>
      <c r="Q407" s="751"/>
      <c r="R407" s="751"/>
      <c r="S407" s="922"/>
      <c r="T407" s="947"/>
      <c r="U407" s="595"/>
      <c r="V407" s="595"/>
      <c r="W407" s="793"/>
      <c r="X407" s="965"/>
      <c r="Y407" s="811"/>
      <c r="Z407" s="811"/>
      <c r="AA407" s="156"/>
      <c r="AB407" s="430"/>
      <c r="AC407" s="154"/>
      <c r="AD407" s="154"/>
      <c r="AE407" s="156"/>
      <c r="AF407" s="430"/>
      <c r="AG407" s="154"/>
      <c r="AH407" s="154"/>
      <c r="AI407" s="156"/>
    </row>
    <row r="408" spans="1:35" ht="60" hidden="1" customHeight="1" x14ac:dyDescent="0.25">
      <c r="A408" s="173"/>
      <c r="B408" s="627">
        <v>2</v>
      </c>
      <c r="C408" s="628" t="s">
        <v>150</v>
      </c>
      <c r="D408" s="629" t="s">
        <v>332</v>
      </c>
      <c r="E408" s="628" t="s">
        <v>126</v>
      </c>
      <c r="F408" s="628" t="s">
        <v>1267</v>
      </c>
      <c r="G408" s="873">
        <v>2</v>
      </c>
      <c r="H408" s="882"/>
      <c r="I408" s="320"/>
      <c r="J408" s="320"/>
      <c r="K408" s="891"/>
      <c r="L408" s="904"/>
      <c r="M408" s="742"/>
      <c r="N408" s="742"/>
      <c r="O408" s="527" t="s">
        <v>2351</v>
      </c>
      <c r="P408" s="919">
        <v>0.1</v>
      </c>
      <c r="Q408" s="751"/>
      <c r="R408" s="748"/>
      <c r="S408" s="930" t="s">
        <v>3187</v>
      </c>
      <c r="T408" s="947"/>
      <c r="U408" s="595"/>
      <c r="V408" s="595"/>
      <c r="W408" s="793"/>
      <c r="X408" s="966">
        <v>0.1</v>
      </c>
      <c r="Y408" s="814"/>
      <c r="Z408" s="814"/>
      <c r="AA408" s="836" t="s">
        <v>4207</v>
      </c>
      <c r="AB408" s="430"/>
      <c r="AC408" s="154"/>
      <c r="AD408" s="154"/>
      <c r="AE408" s="156"/>
      <c r="AF408" s="430"/>
      <c r="AG408" s="154"/>
      <c r="AH408" s="154"/>
      <c r="AI408" s="156"/>
    </row>
    <row r="409" spans="1:35" ht="75" hidden="1" customHeight="1" x14ac:dyDescent="0.25">
      <c r="A409" s="173"/>
      <c r="B409" s="640">
        <v>2</v>
      </c>
      <c r="C409" s="621" t="s">
        <v>150</v>
      </c>
      <c r="D409" s="641" t="s">
        <v>333</v>
      </c>
      <c r="E409" s="619" t="s">
        <v>10</v>
      </c>
      <c r="F409" s="621" t="s">
        <v>2147</v>
      </c>
      <c r="G409" s="873">
        <v>2</v>
      </c>
      <c r="H409" s="882"/>
      <c r="I409" s="320"/>
      <c r="J409" s="320"/>
      <c r="K409" s="891" t="s">
        <v>2666</v>
      </c>
      <c r="L409" s="904"/>
      <c r="M409" s="742"/>
      <c r="N409" s="742"/>
      <c r="O409" s="527" t="s">
        <v>2698</v>
      </c>
      <c r="P409" s="920"/>
      <c r="Q409" s="751"/>
      <c r="R409" s="751"/>
      <c r="S409" s="922"/>
      <c r="T409" s="947"/>
      <c r="U409" s="595"/>
      <c r="V409" s="776">
        <v>0.6</v>
      </c>
      <c r="W409" s="792" t="s">
        <v>3389</v>
      </c>
      <c r="X409" s="965"/>
      <c r="Y409" s="811"/>
      <c r="Z409" s="811"/>
      <c r="AA409" s="156"/>
      <c r="AB409" s="430"/>
      <c r="AC409" s="154"/>
      <c r="AD409" s="154"/>
      <c r="AE409" s="156"/>
      <c r="AF409" s="430"/>
      <c r="AG409" s="154"/>
      <c r="AH409" s="154"/>
      <c r="AI409" s="156"/>
    </row>
    <row r="410" spans="1:35" ht="89.45" hidden="1" customHeight="1" x14ac:dyDescent="0.25">
      <c r="A410" s="173"/>
      <c r="B410" s="640">
        <v>2</v>
      </c>
      <c r="C410" s="621" t="s">
        <v>150</v>
      </c>
      <c r="D410" s="641" t="s">
        <v>1046</v>
      </c>
      <c r="E410" s="621" t="s">
        <v>122</v>
      </c>
      <c r="F410" s="621" t="s">
        <v>2157</v>
      </c>
      <c r="G410" s="873">
        <v>2</v>
      </c>
      <c r="H410" s="882"/>
      <c r="I410" s="320"/>
      <c r="J410" s="320"/>
      <c r="K410" s="891"/>
      <c r="L410" s="904"/>
      <c r="M410" s="742"/>
      <c r="N410" s="742"/>
      <c r="O410" s="527"/>
      <c r="P410" s="920"/>
      <c r="Q410" s="751"/>
      <c r="R410" s="751"/>
      <c r="S410" s="922"/>
      <c r="T410" s="947" t="s">
        <v>3352</v>
      </c>
      <c r="U410" s="595" t="s">
        <v>3352</v>
      </c>
      <c r="V410" s="595" t="s">
        <v>3352</v>
      </c>
      <c r="W410" s="792" t="s">
        <v>3350</v>
      </c>
      <c r="X410" s="965"/>
      <c r="Y410" s="811"/>
      <c r="Z410" s="811"/>
      <c r="AA410" s="156"/>
      <c r="AB410" s="430"/>
      <c r="AC410" s="154"/>
      <c r="AD410" s="154"/>
      <c r="AE410" s="156"/>
      <c r="AF410" s="430"/>
      <c r="AG410" s="154"/>
      <c r="AH410" s="154"/>
      <c r="AI410" s="156"/>
    </row>
    <row r="411" spans="1:35" ht="60" hidden="1" customHeight="1" x14ac:dyDescent="0.25">
      <c r="A411" s="173"/>
      <c r="B411" s="615">
        <v>2</v>
      </c>
      <c r="C411" s="616" t="s">
        <v>150</v>
      </c>
      <c r="D411" s="617" t="s">
        <v>1047</v>
      </c>
      <c r="E411" s="616" t="s">
        <v>10</v>
      </c>
      <c r="F411" s="616" t="s">
        <v>1874</v>
      </c>
      <c r="G411" s="873">
        <v>1</v>
      </c>
      <c r="H411" s="882"/>
      <c r="I411" s="320"/>
      <c r="J411" s="320"/>
      <c r="K411" s="392" t="s">
        <v>2297</v>
      </c>
      <c r="L411" s="904"/>
      <c r="M411" s="742"/>
      <c r="N411" s="742"/>
      <c r="O411" s="527" t="s">
        <v>2297</v>
      </c>
      <c r="P411" s="920"/>
      <c r="Q411" s="751"/>
      <c r="R411" s="751"/>
      <c r="S411" s="560" t="s">
        <v>2297</v>
      </c>
      <c r="T411" s="947"/>
      <c r="U411" s="595"/>
      <c r="V411" s="595"/>
      <c r="W411" s="792" t="s">
        <v>2297</v>
      </c>
      <c r="X411" s="965"/>
      <c r="Y411" s="811"/>
      <c r="Z411" s="811"/>
      <c r="AA411" s="156"/>
      <c r="AB411" s="430"/>
      <c r="AC411" s="154"/>
      <c r="AD411" s="154"/>
      <c r="AE411" s="156"/>
      <c r="AF411" s="430"/>
      <c r="AG411" s="154"/>
      <c r="AH411" s="154"/>
      <c r="AI411" s="156"/>
    </row>
    <row r="412" spans="1:35" ht="60" hidden="1" customHeight="1" x14ac:dyDescent="0.25">
      <c r="A412" s="173"/>
      <c r="B412" s="612">
        <v>2</v>
      </c>
      <c r="C412" s="613" t="s">
        <v>315</v>
      </c>
      <c r="D412" s="614" t="s">
        <v>1048</v>
      </c>
      <c r="E412" s="613" t="s">
        <v>9</v>
      </c>
      <c r="F412" s="613" t="s">
        <v>20</v>
      </c>
      <c r="G412" s="873">
        <v>2</v>
      </c>
      <c r="H412" s="882"/>
      <c r="I412" s="320"/>
      <c r="J412" s="320"/>
      <c r="K412" s="891"/>
      <c r="L412" s="904"/>
      <c r="M412" s="742"/>
      <c r="N412" s="742"/>
      <c r="O412" s="527"/>
      <c r="P412" s="920"/>
      <c r="Q412" s="751"/>
      <c r="R412" s="751"/>
      <c r="S412" s="922"/>
      <c r="T412" s="947"/>
      <c r="U412" s="595"/>
      <c r="V412" s="595"/>
      <c r="W412" s="793"/>
      <c r="X412" s="965"/>
      <c r="Y412" s="811"/>
      <c r="Z412" s="811"/>
      <c r="AA412" s="156"/>
      <c r="AB412" s="430"/>
      <c r="AC412" s="154"/>
      <c r="AD412" s="154"/>
      <c r="AE412" s="156"/>
      <c r="AF412" s="430"/>
      <c r="AG412" s="154"/>
      <c r="AH412" s="154"/>
      <c r="AI412" s="156"/>
    </row>
    <row r="413" spans="1:35" ht="60" hidden="1" customHeight="1" x14ac:dyDescent="0.25">
      <c r="A413" s="173"/>
      <c r="B413" s="622">
        <v>2</v>
      </c>
      <c r="C413" s="623" t="s">
        <v>153</v>
      </c>
      <c r="D413" s="624" t="s">
        <v>1049</v>
      </c>
      <c r="E413" s="623" t="s">
        <v>984</v>
      </c>
      <c r="F413" s="623" t="s">
        <v>2178</v>
      </c>
      <c r="G413" s="873">
        <v>1</v>
      </c>
      <c r="H413" s="884"/>
      <c r="I413" s="320"/>
      <c r="J413" s="320"/>
      <c r="K413" s="891" t="s">
        <v>2274</v>
      </c>
      <c r="L413" s="904"/>
      <c r="M413" s="742"/>
      <c r="N413" s="742"/>
      <c r="O413" s="527"/>
      <c r="P413" s="920"/>
      <c r="Q413" s="751"/>
      <c r="R413" s="751"/>
      <c r="S413" s="498" t="s">
        <v>3165</v>
      </c>
      <c r="T413" s="947"/>
      <c r="U413" s="595"/>
      <c r="V413" s="595"/>
      <c r="W413" s="793"/>
      <c r="X413" s="965"/>
      <c r="Y413" s="811"/>
      <c r="Z413" s="811"/>
      <c r="AA413" s="156"/>
      <c r="AB413" s="430"/>
      <c r="AC413" s="154"/>
      <c r="AD413" s="154"/>
      <c r="AE413" s="156"/>
      <c r="AF413" s="430"/>
      <c r="AG413" s="154"/>
      <c r="AH413" s="154"/>
      <c r="AI413" s="156"/>
    </row>
    <row r="414" spans="1:35" ht="60" hidden="1" customHeight="1" x14ac:dyDescent="0.25">
      <c r="A414" s="173"/>
      <c r="B414" s="648">
        <v>2</v>
      </c>
      <c r="C414" s="649" t="s">
        <v>153</v>
      </c>
      <c r="D414" s="650" t="s">
        <v>334</v>
      </c>
      <c r="E414" s="613" t="s">
        <v>9</v>
      </c>
      <c r="F414" s="613" t="s">
        <v>20</v>
      </c>
      <c r="G414" s="874">
        <v>2</v>
      </c>
      <c r="H414" s="882"/>
      <c r="I414" s="320"/>
      <c r="J414" s="320"/>
      <c r="K414" s="891"/>
      <c r="L414" s="904"/>
      <c r="M414" s="742"/>
      <c r="N414" s="742"/>
      <c r="O414" s="527" t="s">
        <v>2397</v>
      </c>
      <c r="P414" s="920"/>
      <c r="Q414" s="751"/>
      <c r="R414" s="751"/>
      <c r="S414" s="922"/>
      <c r="T414" s="947"/>
      <c r="U414" s="595"/>
      <c r="V414" s="595"/>
      <c r="W414" s="793"/>
      <c r="X414" s="965"/>
      <c r="Y414" s="811"/>
      <c r="Z414" s="811"/>
      <c r="AA414" s="156"/>
      <c r="AB414" s="430"/>
      <c r="AC414" s="154"/>
      <c r="AD414" s="154"/>
      <c r="AE414" s="156"/>
      <c r="AF414" s="430"/>
      <c r="AG414" s="154"/>
      <c r="AH414" s="154"/>
      <c r="AI414" s="156"/>
    </row>
    <row r="415" spans="1:35" ht="60" hidden="1" customHeight="1" x14ac:dyDescent="0.25">
      <c r="A415" s="173"/>
      <c r="B415" s="634">
        <v>2</v>
      </c>
      <c r="C415" s="635" t="s">
        <v>1050</v>
      </c>
      <c r="D415" s="636" t="s">
        <v>335</v>
      </c>
      <c r="E415" s="635" t="s">
        <v>979</v>
      </c>
      <c r="F415" s="635" t="s">
        <v>21</v>
      </c>
      <c r="G415" s="873">
        <v>2</v>
      </c>
      <c r="H415" s="882"/>
      <c r="I415" s="320"/>
      <c r="J415" s="320"/>
      <c r="K415" s="432" t="s">
        <v>2227</v>
      </c>
      <c r="L415" s="904"/>
      <c r="M415" s="742"/>
      <c r="N415" s="742"/>
      <c r="O415" s="560" t="s">
        <v>2227</v>
      </c>
      <c r="P415" s="924"/>
      <c r="Q415" s="747">
        <v>0.5</v>
      </c>
      <c r="R415" s="759"/>
      <c r="S415" s="560" t="s">
        <v>2227</v>
      </c>
      <c r="T415" s="947"/>
      <c r="U415" s="595"/>
      <c r="V415" s="776">
        <v>0.75</v>
      </c>
      <c r="W415" s="792" t="s">
        <v>2227</v>
      </c>
      <c r="X415" s="965"/>
      <c r="Y415" s="795">
        <v>0.75</v>
      </c>
      <c r="Z415" s="811"/>
      <c r="AA415" s="798" t="s">
        <v>2227</v>
      </c>
      <c r="AB415" s="430"/>
      <c r="AC415" s="154"/>
      <c r="AD415" s="154"/>
      <c r="AE415" s="156"/>
      <c r="AF415" s="430"/>
      <c r="AG415" s="154"/>
      <c r="AH415" s="154"/>
      <c r="AI415" s="156"/>
    </row>
    <row r="416" spans="1:35" ht="60" hidden="1" customHeight="1" x14ac:dyDescent="0.25">
      <c r="A416" s="173"/>
      <c r="B416" s="640">
        <v>2</v>
      </c>
      <c r="C416" s="621" t="s">
        <v>201</v>
      </c>
      <c r="D416" s="641" t="s">
        <v>1051</v>
      </c>
      <c r="E416" s="619" t="s">
        <v>12</v>
      </c>
      <c r="F416" s="621" t="s">
        <v>2150</v>
      </c>
      <c r="G416" s="873">
        <v>2</v>
      </c>
      <c r="H416" s="882"/>
      <c r="I416" s="320"/>
      <c r="J416" s="320"/>
      <c r="K416" s="891"/>
      <c r="L416" s="904"/>
      <c r="M416" s="742"/>
      <c r="N416" s="742"/>
      <c r="O416" s="527"/>
      <c r="P416" s="920"/>
      <c r="Q416" s="751"/>
      <c r="R416" s="751"/>
      <c r="S416" s="922"/>
      <c r="T416" s="947"/>
      <c r="U416" s="595"/>
      <c r="V416" s="595"/>
      <c r="W416" s="793" t="s">
        <v>3689</v>
      </c>
      <c r="X416" s="965"/>
      <c r="Y416" s="811"/>
      <c r="Z416" s="811"/>
      <c r="AA416" s="156"/>
      <c r="AB416" s="430"/>
      <c r="AC416" s="154"/>
      <c r="AD416" s="154"/>
      <c r="AE416" s="156"/>
      <c r="AF416" s="430"/>
      <c r="AG416" s="154"/>
      <c r="AH416" s="154"/>
      <c r="AI416" s="156"/>
    </row>
    <row r="417" spans="1:35" ht="81.599999999999994" hidden="1" customHeight="1" x14ac:dyDescent="0.25">
      <c r="A417" s="173"/>
      <c r="B417" s="640">
        <v>2</v>
      </c>
      <c r="C417" s="621" t="s">
        <v>150</v>
      </c>
      <c r="D417" s="641" t="s">
        <v>336</v>
      </c>
      <c r="E417" s="621" t="s">
        <v>122</v>
      </c>
      <c r="F417" s="621" t="s">
        <v>2147</v>
      </c>
      <c r="G417" s="873">
        <v>2</v>
      </c>
      <c r="H417" s="882"/>
      <c r="I417" s="320"/>
      <c r="J417" s="320"/>
      <c r="K417" s="891" t="s">
        <v>2667</v>
      </c>
      <c r="L417" s="904"/>
      <c r="M417" s="742"/>
      <c r="N417" s="742"/>
      <c r="O417" s="527" t="s">
        <v>2667</v>
      </c>
      <c r="P417" s="920"/>
      <c r="Q417" s="751"/>
      <c r="R417" s="751"/>
      <c r="S417" s="922"/>
      <c r="T417" s="947"/>
      <c r="U417" s="595"/>
      <c r="V417" s="776">
        <v>0.6</v>
      </c>
      <c r="W417" s="792" t="s">
        <v>3388</v>
      </c>
      <c r="X417" s="965"/>
      <c r="Y417" s="811"/>
      <c r="Z417" s="811"/>
      <c r="AA417" s="156"/>
      <c r="AB417" s="430"/>
      <c r="AC417" s="154"/>
      <c r="AD417" s="154"/>
      <c r="AE417" s="156"/>
      <c r="AF417" s="430"/>
      <c r="AG417" s="154"/>
      <c r="AH417" s="154"/>
      <c r="AI417" s="156"/>
    </row>
    <row r="418" spans="1:35" ht="60" hidden="1" customHeight="1" x14ac:dyDescent="0.25">
      <c r="A418" s="173"/>
      <c r="B418" s="609">
        <v>2</v>
      </c>
      <c r="C418" s="610" t="s">
        <v>150</v>
      </c>
      <c r="D418" s="611" t="s">
        <v>337</v>
      </c>
      <c r="E418" s="610" t="s">
        <v>976</v>
      </c>
      <c r="F418" s="610" t="s">
        <v>2179</v>
      </c>
      <c r="G418" s="873">
        <v>2</v>
      </c>
      <c r="H418" s="882"/>
      <c r="I418" s="320"/>
      <c r="J418" s="320"/>
      <c r="K418" s="891"/>
      <c r="L418" s="904"/>
      <c r="M418" s="742"/>
      <c r="N418" s="742"/>
      <c r="O418" s="527" t="s">
        <v>2471</v>
      </c>
      <c r="P418" s="920"/>
      <c r="Q418" s="747">
        <v>0.5</v>
      </c>
      <c r="R418" s="748"/>
      <c r="S418" s="563" t="s">
        <v>3059</v>
      </c>
      <c r="T418" s="946"/>
      <c r="U418" s="735">
        <v>0.5</v>
      </c>
      <c r="V418" s="733"/>
      <c r="W418" s="792" t="s">
        <v>3059</v>
      </c>
      <c r="X418" s="965"/>
      <c r="Y418" s="795">
        <v>0.8</v>
      </c>
      <c r="Z418" s="811"/>
      <c r="AA418" s="792" t="s">
        <v>3950</v>
      </c>
      <c r="AB418" s="430"/>
      <c r="AC418" s="154"/>
      <c r="AD418" s="154"/>
      <c r="AE418" s="156"/>
      <c r="AF418" s="430"/>
      <c r="AG418" s="154"/>
      <c r="AH418" s="154"/>
      <c r="AI418" s="156"/>
    </row>
    <row r="419" spans="1:35" ht="86.1" hidden="1" customHeight="1" x14ac:dyDescent="0.25">
      <c r="A419" s="173"/>
      <c r="B419" s="631">
        <v>2</v>
      </c>
      <c r="C419" s="632" t="s">
        <v>150</v>
      </c>
      <c r="D419" s="633" t="s">
        <v>1052</v>
      </c>
      <c r="E419" s="632" t="s">
        <v>122</v>
      </c>
      <c r="F419" s="632" t="s">
        <v>313</v>
      </c>
      <c r="G419" s="873">
        <v>2</v>
      </c>
      <c r="H419" s="882"/>
      <c r="I419" s="320"/>
      <c r="J419" s="320"/>
      <c r="K419" s="891"/>
      <c r="L419" s="904"/>
      <c r="M419" s="742"/>
      <c r="N419" s="742"/>
      <c r="O419" s="527"/>
      <c r="P419" s="920"/>
      <c r="Q419" s="747">
        <v>0.5</v>
      </c>
      <c r="R419" s="756"/>
      <c r="S419" s="926" t="s">
        <v>2958</v>
      </c>
      <c r="T419" s="947"/>
      <c r="U419" s="595"/>
      <c r="V419" s="595"/>
      <c r="W419" s="793" t="s">
        <v>3488</v>
      </c>
      <c r="X419" s="965"/>
      <c r="Y419" s="811"/>
      <c r="Z419" s="811"/>
      <c r="AA419" s="729" t="s">
        <v>4128</v>
      </c>
      <c r="AB419" s="430"/>
      <c r="AC419" s="154"/>
      <c r="AD419" s="154"/>
      <c r="AE419" s="156"/>
      <c r="AF419" s="430"/>
      <c r="AG419" s="154"/>
      <c r="AH419" s="154"/>
      <c r="AI419" s="156"/>
    </row>
    <row r="420" spans="1:35" ht="156" hidden="1" customHeight="1" x14ac:dyDescent="0.25">
      <c r="A420" s="173"/>
      <c r="B420" s="622">
        <v>2</v>
      </c>
      <c r="C420" s="623" t="s">
        <v>150</v>
      </c>
      <c r="D420" s="624" t="s">
        <v>338</v>
      </c>
      <c r="E420" s="623" t="s">
        <v>984</v>
      </c>
      <c r="F420" s="623" t="s">
        <v>2178</v>
      </c>
      <c r="G420" s="873">
        <v>2</v>
      </c>
      <c r="H420" s="882"/>
      <c r="I420" s="320"/>
      <c r="J420" s="320"/>
      <c r="K420" s="407" t="s">
        <v>2545</v>
      </c>
      <c r="L420" s="904"/>
      <c r="M420" s="742"/>
      <c r="N420" s="742"/>
      <c r="O420" s="527" t="s">
        <v>2542</v>
      </c>
      <c r="P420" s="920"/>
      <c r="Q420" s="751"/>
      <c r="R420" s="755">
        <v>1</v>
      </c>
      <c r="S420" s="527" t="s">
        <v>2542</v>
      </c>
      <c r="T420" s="947"/>
      <c r="U420" s="595"/>
      <c r="V420" s="595"/>
      <c r="W420" s="793"/>
      <c r="X420" s="965"/>
      <c r="Y420" s="811"/>
      <c r="Z420" s="811"/>
      <c r="AA420" s="156"/>
      <c r="AB420" s="430"/>
      <c r="AC420" s="154"/>
      <c r="AD420" s="154"/>
      <c r="AE420" s="156"/>
      <c r="AF420" s="430"/>
      <c r="AG420" s="154"/>
      <c r="AH420" s="154"/>
      <c r="AI420" s="156"/>
    </row>
    <row r="421" spans="1:35" ht="60" hidden="1" customHeight="1" x14ac:dyDescent="0.25">
      <c r="A421" s="173"/>
      <c r="B421" s="612">
        <v>2</v>
      </c>
      <c r="C421" s="613" t="s">
        <v>150</v>
      </c>
      <c r="D421" s="614" t="s">
        <v>339</v>
      </c>
      <c r="E421" s="613" t="s">
        <v>9</v>
      </c>
      <c r="F421" s="613" t="s">
        <v>20</v>
      </c>
      <c r="G421" s="873">
        <v>2</v>
      </c>
      <c r="H421" s="882"/>
      <c r="I421" s="320"/>
      <c r="J421" s="320"/>
      <c r="K421" s="891"/>
      <c r="L421" s="904"/>
      <c r="M421" s="742"/>
      <c r="N421" s="742"/>
      <c r="O421" s="527"/>
      <c r="P421" s="919">
        <v>0.16</v>
      </c>
      <c r="Q421" s="748"/>
      <c r="R421" s="748"/>
      <c r="S421" s="563" t="s">
        <v>2817</v>
      </c>
      <c r="T421" s="947"/>
      <c r="U421" s="595"/>
      <c r="V421" s="595"/>
      <c r="W421" s="793"/>
      <c r="X421" s="965"/>
      <c r="Y421" s="811"/>
      <c r="Z421" s="811"/>
      <c r="AA421" s="831" t="s">
        <v>4295</v>
      </c>
      <c r="AB421" s="430"/>
      <c r="AC421" s="154"/>
      <c r="AD421" s="154"/>
      <c r="AE421" s="156"/>
      <c r="AF421" s="430"/>
      <c r="AG421" s="154"/>
      <c r="AH421" s="154"/>
      <c r="AI421" s="156"/>
    </row>
    <row r="422" spans="1:35" ht="60" hidden="1" customHeight="1" x14ac:dyDescent="0.25">
      <c r="A422" s="173"/>
      <c r="B422" s="612">
        <v>2</v>
      </c>
      <c r="C422" s="613" t="s">
        <v>150</v>
      </c>
      <c r="D422" s="614" t="s">
        <v>340</v>
      </c>
      <c r="E422" s="613" t="s">
        <v>9</v>
      </c>
      <c r="F422" s="613" t="s">
        <v>20</v>
      </c>
      <c r="G422" s="873">
        <v>2</v>
      </c>
      <c r="H422" s="882"/>
      <c r="I422" s="320"/>
      <c r="J422" s="320"/>
      <c r="K422" s="891"/>
      <c r="L422" s="904"/>
      <c r="M422" s="742"/>
      <c r="N422" s="742"/>
      <c r="O422" s="527"/>
      <c r="P422" s="919">
        <v>0.16</v>
      </c>
      <c r="Q422" s="748"/>
      <c r="R422" s="748"/>
      <c r="S422" s="563" t="s">
        <v>2818</v>
      </c>
      <c r="T422" s="947"/>
      <c r="U422" s="595"/>
      <c r="V422" s="595"/>
      <c r="W422" s="793"/>
      <c r="X422" s="965"/>
      <c r="Y422" s="811"/>
      <c r="Z422" s="811"/>
      <c r="AA422" s="831" t="s">
        <v>4296</v>
      </c>
      <c r="AB422" s="430"/>
      <c r="AC422" s="154"/>
      <c r="AD422" s="154"/>
      <c r="AE422" s="156"/>
      <c r="AF422" s="430"/>
      <c r="AG422" s="154"/>
      <c r="AH422" s="154"/>
      <c r="AI422" s="156"/>
    </row>
    <row r="423" spans="1:35" ht="60" hidden="1" customHeight="1" x14ac:dyDescent="0.25">
      <c r="A423" s="173"/>
      <c r="B423" s="615">
        <v>2</v>
      </c>
      <c r="C423" s="616" t="s">
        <v>135</v>
      </c>
      <c r="D423" s="617" t="s">
        <v>341</v>
      </c>
      <c r="E423" s="616" t="s">
        <v>10</v>
      </c>
      <c r="F423" s="616" t="s">
        <v>1874</v>
      </c>
      <c r="G423" s="873">
        <v>1</v>
      </c>
      <c r="H423" s="882"/>
      <c r="I423" s="320"/>
      <c r="J423" s="320"/>
      <c r="K423" s="891"/>
      <c r="L423" s="904"/>
      <c r="M423" s="742"/>
      <c r="N423" s="742"/>
      <c r="O423" s="527" t="s">
        <v>2597</v>
      </c>
      <c r="P423" s="920"/>
      <c r="Q423" s="751"/>
      <c r="R423" s="755">
        <v>1</v>
      </c>
      <c r="S423" s="527" t="s">
        <v>2597</v>
      </c>
      <c r="T423" s="947"/>
      <c r="U423" s="595"/>
      <c r="V423" s="776">
        <v>1</v>
      </c>
      <c r="W423" s="792" t="s">
        <v>2597</v>
      </c>
      <c r="X423" s="965"/>
      <c r="Y423" s="812"/>
      <c r="Z423" s="813">
        <v>1</v>
      </c>
      <c r="AA423" s="499" t="s">
        <v>2597</v>
      </c>
      <c r="AB423" s="430"/>
      <c r="AC423" s="154"/>
      <c r="AD423" s="154"/>
      <c r="AE423" s="156"/>
      <c r="AF423" s="430"/>
      <c r="AG423" s="154"/>
      <c r="AH423" s="154"/>
      <c r="AI423" s="156"/>
    </row>
    <row r="424" spans="1:35" ht="60" hidden="1" customHeight="1" x14ac:dyDescent="0.25">
      <c r="A424" s="173"/>
      <c r="B424" s="622">
        <v>2</v>
      </c>
      <c r="C424" s="623" t="s">
        <v>150</v>
      </c>
      <c r="D424" s="624" t="s">
        <v>342</v>
      </c>
      <c r="E424" s="623" t="s">
        <v>984</v>
      </c>
      <c r="F424" s="623" t="s">
        <v>2178</v>
      </c>
      <c r="G424" s="873">
        <v>0</v>
      </c>
      <c r="H424" s="884"/>
      <c r="I424" s="320"/>
      <c r="J424" s="320"/>
      <c r="K424" s="891" t="s">
        <v>2262</v>
      </c>
      <c r="L424" s="904"/>
      <c r="M424" s="742"/>
      <c r="N424" s="742"/>
      <c r="O424" s="527" t="s">
        <v>2598</v>
      </c>
      <c r="P424" s="920"/>
      <c r="Q424" s="751"/>
      <c r="R424" s="751"/>
      <c r="S424" s="922"/>
      <c r="T424" s="947"/>
      <c r="U424" s="595"/>
      <c r="V424" s="595"/>
      <c r="W424" s="793" t="s">
        <v>3769</v>
      </c>
      <c r="X424" s="965"/>
      <c r="Y424" s="811"/>
      <c r="Z424" s="811"/>
      <c r="AA424" s="156"/>
      <c r="AB424" s="430"/>
      <c r="AC424" s="154"/>
      <c r="AD424" s="154"/>
      <c r="AE424" s="156"/>
      <c r="AF424" s="430"/>
      <c r="AG424" s="154"/>
      <c r="AH424" s="154"/>
      <c r="AI424" s="156"/>
    </row>
    <row r="425" spans="1:35" ht="110.1" hidden="1" customHeight="1" x14ac:dyDescent="0.25">
      <c r="A425" s="173"/>
      <c r="B425" s="615">
        <v>2</v>
      </c>
      <c r="C425" s="616" t="s">
        <v>166</v>
      </c>
      <c r="D425" s="617" t="s">
        <v>343</v>
      </c>
      <c r="E425" s="616" t="s">
        <v>122</v>
      </c>
      <c r="F425" s="616" t="s">
        <v>1874</v>
      </c>
      <c r="G425" s="873">
        <v>1</v>
      </c>
      <c r="H425" s="882"/>
      <c r="I425" s="320"/>
      <c r="J425" s="320"/>
      <c r="K425" s="891"/>
      <c r="L425" s="904"/>
      <c r="M425" s="742"/>
      <c r="N425" s="742"/>
      <c r="O425" s="527" t="s">
        <v>2599</v>
      </c>
      <c r="P425" s="920"/>
      <c r="Q425" s="751"/>
      <c r="R425" s="751"/>
      <c r="S425" s="560" t="s">
        <v>2726</v>
      </c>
      <c r="T425" s="947"/>
      <c r="U425" s="595"/>
      <c r="V425" s="776" t="s">
        <v>3416</v>
      </c>
      <c r="W425" s="792" t="s">
        <v>3417</v>
      </c>
      <c r="X425" s="965"/>
      <c r="Y425" s="811"/>
      <c r="Z425" s="811"/>
      <c r="AA425" s="156"/>
      <c r="AB425" s="430"/>
      <c r="AC425" s="154"/>
      <c r="AD425" s="154"/>
      <c r="AE425" s="156"/>
      <c r="AF425" s="430"/>
      <c r="AG425" s="154"/>
      <c r="AH425" s="154"/>
      <c r="AI425" s="156"/>
    </row>
    <row r="426" spans="1:35" ht="60" hidden="1" customHeight="1" x14ac:dyDescent="0.25">
      <c r="A426" s="173"/>
      <c r="B426" s="627">
        <v>2</v>
      </c>
      <c r="C426" s="628" t="s">
        <v>166</v>
      </c>
      <c r="D426" s="629" t="s">
        <v>293</v>
      </c>
      <c r="E426" s="628" t="s">
        <v>126</v>
      </c>
      <c r="F426" s="628" t="s">
        <v>1267</v>
      </c>
      <c r="G426" s="873">
        <v>1</v>
      </c>
      <c r="H426" s="882"/>
      <c r="I426" s="320"/>
      <c r="J426" s="320"/>
      <c r="K426" s="891"/>
      <c r="L426" s="904"/>
      <c r="M426" s="742"/>
      <c r="N426" s="742"/>
      <c r="O426" s="527" t="s">
        <v>2298</v>
      </c>
      <c r="P426" s="920"/>
      <c r="Q426" s="751"/>
      <c r="R426" s="749">
        <v>0.6</v>
      </c>
      <c r="S426" s="931" t="s">
        <v>3207</v>
      </c>
      <c r="T426" s="947"/>
      <c r="U426" s="595"/>
      <c r="V426" s="595"/>
      <c r="W426" s="793"/>
      <c r="X426" s="965"/>
      <c r="Y426" s="815">
        <v>0.78</v>
      </c>
      <c r="Z426" s="811"/>
      <c r="AA426" s="836" t="s">
        <v>4208</v>
      </c>
      <c r="AB426" s="430"/>
      <c r="AC426" s="154"/>
      <c r="AD426" s="154"/>
      <c r="AE426" s="156"/>
      <c r="AF426" s="430"/>
      <c r="AG426" s="154"/>
      <c r="AH426" s="154"/>
      <c r="AI426" s="156"/>
    </row>
    <row r="427" spans="1:35" ht="73.900000000000006" hidden="1" customHeight="1" x14ac:dyDescent="0.25">
      <c r="A427" s="173"/>
      <c r="B427" s="642">
        <v>2</v>
      </c>
      <c r="C427" s="643" t="s">
        <v>166</v>
      </c>
      <c r="D427" s="644" t="s">
        <v>344</v>
      </c>
      <c r="E427" s="643" t="s">
        <v>12</v>
      </c>
      <c r="F427" s="643" t="s">
        <v>204</v>
      </c>
      <c r="G427" s="873">
        <v>1</v>
      </c>
      <c r="H427" s="882"/>
      <c r="I427" s="320"/>
      <c r="J427" s="320"/>
      <c r="K427" s="891"/>
      <c r="L427" s="904"/>
      <c r="M427" s="742"/>
      <c r="N427" s="742"/>
      <c r="O427" s="527" t="s">
        <v>2600</v>
      </c>
      <c r="P427" s="920"/>
      <c r="Q427" s="751"/>
      <c r="R427" s="755">
        <v>1</v>
      </c>
      <c r="S427" s="498" t="s">
        <v>2921</v>
      </c>
      <c r="T427" s="947"/>
      <c r="U427" s="595"/>
      <c r="V427" s="595"/>
      <c r="W427" s="793" t="s">
        <v>3690</v>
      </c>
      <c r="X427" s="965"/>
      <c r="Y427" s="811"/>
      <c r="Z427" s="811"/>
      <c r="AA427" s="793" t="s">
        <v>3853</v>
      </c>
      <c r="AB427" s="430"/>
      <c r="AC427" s="154"/>
      <c r="AD427" s="154"/>
      <c r="AE427" s="156"/>
      <c r="AF427" s="430"/>
      <c r="AG427" s="154"/>
      <c r="AH427" s="154"/>
      <c r="AI427" s="156"/>
    </row>
    <row r="428" spans="1:35" ht="75.75" hidden="1" customHeight="1" x14ac:dyDescent="0.25">
      <c r="A428" s="173"/>
      <c r="B428" s="640">
        <v>2</v>
      </c>
      <c r="C428" s="621" t="s">
        <v>166</v>
      </c>
      <c r="D428" s="641" t="s">
        <v>1053</v>
      </c>
      <c r="E428" s="621" t="s">
        <v>245</v>
      </c>
      <c r="F428" s="621" t="s">
        <v>2147</v>
      </c>
      <c r="G428" s="873">
        <v>1</v>
      </c>
      <c r="H428" s="882"/>
      <c r="I428" s="320"/>
      <c r="J428" s="320"/>
      <c r="K428" s="891"/>
      <c r="L428" s="904"/>
      <c r="M428" s="742"/>
      <c r="N428" s="742"/>
      <c r="O428" s="527"/>
      <c r="P428" s="920"/>
      <c r="Q428" s="751"/>
      <c r="R428" s="751"/>
      <c r="S428" s="922"/>
      <c r="T428" s="947" t="s">
        <v>3352</v>
      </c>
      <c r="U428" s="595" t="s">
        <v>3352</v>
      </c>
      <c r="V428" s="595" t="s">
        <v>3352</v>
      </c>
      <c r="W428" s="792" t="s">
        <v>3379</v>
      </c>
      <c r="X428" s="965"/>
      <c r="Y428" s="811"/>
      <c r="Z428" s="811"/>
      <c r="AA428" s="156"/>
      <c r="AB428" s="430"/>
      <c r="AC428" s="154"/>
      <c r="AD428" s="154"/>
      <c r="AE428" s="156"/>
      <c r="AF428" s="430"/>
      <c r="AG428" s="154"/>
      <c r="AH428" s="154"/>
      <c r="AI428" s="156"/>
    </row>
    <row r="429" spans="1:35" ht="60" hidden="1" customHeight="1" x14ac:dyDescent="0.25">
      <c r="A429" s="173"/>
      <c r="B429" s="612">
        <v>2</v>
      </c>
      <c r="C429" s="613" t="s">
        <v>166</v>
      </c>
      <c r="D429" s="614" t="s">
        <v>345</v>
      </c>
      <c r="E429" s="613" t="s">
        <v>9</v>
      </c>
      <c r="F429" s="613" t="s">
        <v>20</v>
      </c>
      <c r="G429" s="873">
        <v>2</v>
      </c>
      <c r="H429" s="882"/>
      <c r="I429" s="320"/>
      <c r="J429" s="320"/>
      <c r="K429" s="891"/>
      <c r="L429" s="904"/>
      <c r="M429" s="742"/>
      <c r="N429" s="742"/>
      <c r="O429" s="527"/>
      <c r="P429" s="920"/>
      <c r="Q429" s="751"/>
      <c r="R429" s="751"/>
      <c r="S429" s="922"/>
      <c r="T429" s="947"/>
      <c r="U429" s="595"/>
      <c r="V429" s="595"/>
      <c r="W429" s="793"/>
      <c r="X429" s="965"/>
      <c r="Y429" s="811"/>
      <c r="Z429" s="811"/>
      <c r="AA429" s="156"/>
      <c r="AB429" s="430"/>
      <c r="AC429" s="154"/>
      <c r="AD429" s="154"/>
      <c r="AE429" s="156"/>
      <c r="AF429" s="430"/>
      <c r="AG429" s="154"/>
      <c r="AH429" s="154"/>
      <c r="AI429" s="156"/>
    </row>
    <row r="430" spans="1:35" ht="186.95" hidden="1" customHeight="1" x14ac:dyDescent="0.25">
      <c r="A430" s="173"/>
      <c r="B430" s="648">
        <v>2</v>
      </c>
      <c r="C430" s="649" t="s">
        <v>150</v>
      </c>
      <c r="D430" s="650" t="s">
        <v>3796</v>
      </c>
      <c r="E430" s="613" t="s">
        <v>9</v>
      </c>
      <c r="F430" s="613" t="s">
        <v>20</v>
      </c>
      <c r="G430" s="874">
        <v>2</v>
      </c>
      <c r="H430" s="882"/>
      <c r="I430" s="320"/>
      <c r="J430" s="320"/>
      <c r="K430" s="891"/>
      <c r="L430" s="904"/>
      <c r="M430" s="742"/>
      <c r="N430" s="742"/>
      <c r="O430" s="527" t="s">
        <v>2398</v>
      </c>
      <c r="P430" s="919">
        <v>0.24</v>
      </c>
      <c r="Q430" s="748"/>
      <c r="R430" s="748"/>
      <c r="S430" s="563" t="s">
        <v>2819</v>
      </c>
      <c r="T430" s="948">
        <v>0.24</v>
      </c>
      <c r="U430" s="595"/>
      <c r="V430" s="595"/>
      <c r="W430" s="792" t="s">
        <v>3623</v>
      </c>
      <c r="X430" s="965"/>
      <c r="Y430" s="811"/>
      <c r="Z430" s="811"/>
      <c r="AA430" s="831" t="s">
        <v>4297</v>
      </c>
      <c r="AB430" s="430"/>
      <c r="AC430" s="154"/>
      <c r="AD430" s="154"/>
      <c r="AE430" s="156"/>
      <c r="AF430" s="430"/>
      <c r="AG430" s="154"/>
      <c r="AH430" s="154"/>
      <c r="AI430" s="156"/>
    </row>
    <row r="431" spans="1:35" ht="60" hidden="1" customHeight="1" x14ac:dyDescent="0.25">
      <c r="A431" s="173"/>
      <c r="B431" s="612">
        <v>2</v>
      </c>
      <c r="C431" s="613" t="s">
        <v>346</v>
      </c>
      <c r="D431" s="614" t="s">
        <v>1054</v>
      </c>
      <c r="E431" s="613" t="s">
        <v>9</v>
      </c>
      <c r="F431" s="613" t="s">
        <v>20</v>
      </c>
      <c r="G431" s="873">
        <v>0</v>
      </c>
      <c r="H431" s="882"/>
      <c r="I431" s="320"/>
      <c r="J431" s="320"/>
      <c r="K431" s="891"/>
      <c r="L431" s="904"/>
      <c r="M431" s="742"/>
      <c r="N431" s="742"/>
      <c r="O431" s="527"/>
      <c r="P431" s="920"/>
      <c r="Q431" s="751"/>
      <c r="R431" s="751"/>
      <c r="S431" s="563" t="s">
        <v>2798</v>
      </c>
      <c r="T431" s="947"/>
      <c r="U431" s="595"/>
      <c r="V431" s="595"/>
      <c r="W431" s="793"/>
      <c r="X431" s="965"/>
      <c r="Y431" s="811"/>
      <c r="Z431" s="811"/>
      <c r="AA431" s="156"/>
      <c r="AB431" s="430"/>
      <c r="AC431" s="154"/>
      <c r="AD431" s="154"/>
      <c r="AE431" s="156"/>
      <c r="AF431" s="430"/>
      <c r="AG431" s="154"/>
      <c r="AH431" s="154"/>
      <c r="AI431" s="156"/>
    </row>
    <row r="432" spans="1:35" ht="90" hidden="1" customHeight="1" x14ac:dyDescent="0.25">
      <c r="A432" s="173"/>
      <c r="B432" s="615">
        <v>2</v>
      </c>
      <c r="C432" s="616" t="s">
        <v>201</v>
      </c>
      <c r="D432" s="617" t="s">
        <v>347</v>
      </c>
      <c r="E432" s="616" t="s">
        <v>10</v>
      </c>
      <c r="F432" s="616" t="s">
        <v>1874</v>
      </c>
      <c r="G432" s="873">
        <v>1</v>
      </c>
      <c r="H432" s="882"/>
      <c r="I432" s="320"/>
      <c r="J432" s="320"/>
      <c r="K432" s="891"/>
      <c r="L432" s="904"/>
      <c r="M432" s="742"/>
      <c r="N432" s="742"/>
      <c r="O432" s="527" t="s">
        <v>2599</v>
      </c>
      <c r="P432" s="920"/>
      <c r="Q432" s="751"/>
      <c r="R432" s="751"/>
      <c r="S432" s="560" t="s">
        <v>2599</v>
      </c>
      <c r="T432" s="947"/>
      <c r="U432" s="595"/>
      <c r="V432" s="776" t="s">
        <v>3416</v>
      </c>
      <c r="W432" s="792" t="s">
        <v>3418</v>
      </c>
      <c r="X432" s="965"/>
      <c r="Y432" s="812"/>
      <c r="Z432" s="813">
        <v>1</v>
      </c>
      <c r="AA432" s="499" t="s">
        <v>3908</v>
      </c>
      <c r="AB432" s="430"/>
      <c r="AC432" s="154"/>
      <c r="AD432" s="154"/>
      <c r="AE432" s="156"/>
      <c r="AF432" s="430"/>
      <c r="AG432" s="154"/>
      <c r="AH432" s="154"/>
      <c r="AI432" s="156"/>
    </row>
    <row r="433" spans="1:35" ht="60" hidden="1" customHeight="1" x14ac:dyDescent="0.25">
      <c r="A433" s="173"/>
      <c r="B433" s="631">
        <v>2</v>
      </c>
      <c r="C433" s="632" t="s">
        <v>1386</v>
      </c>
      <c r="D433" s="633" t="s">
        <v>348</v>
      </c>
      <c r="E433" s="632" t="s">
        <v>123</v>
      </c>
      <c r="F433" s="632" t="s">
        <v>313</v>
      </c>
      <c r="G433" s="873">
        <v>1</v>
      </c>
      <c r="H433" s="882"/>
      <c r="I433" s="320"/>
      <c r="J433" s="320"/>
      <c r="K433" s="891"/>
      <c r="L433" s="904"/>
      <c r="M433" s="742"/>
      <c r="N433" s="742"/>
      <c r="O433" s="527" t="s">
        <v>2298</v>
      </c>
      <c r="P433" s="920"/>
      <c r="Q433" s="751"/>
      <c r="R433" s="751"/>
      <c r="S433" s="498" t="s">
        <v>2953</v>
      </c>
      <c r="T433" s="947"/>
      <c r="U433" s="595"/>
      <c r="V433" s="595"/>
      <c r="W433" s="951" t="s">
        <v>3489</v>
      </c>
      <c r="X433" s="965"/>
      <c r="Y433" s="811"/>
      <c r="Z433" s="811"/>
      <c r="AA433" s="729" t="s">
        <v>4129</v>
      </c>
      <c r="AB433" s="430"/>
      <c r="AC433" s="154"/>
      <c r="AD433" s="154"/>
      <c r="AE433" s="156"/>
      <c r="AF433" s="430"/>
      <c r="AG433" s="154"/>
      <c r="AH433" s="154"/>
      <c r="AI433" s="156"/>
    </row>
    <row r="434" spans="1:35" ht="60" hidden="1" customHeight="1" x14ac:dyDescent="0.25">
      <c r="A434" s="173"/>
      <c r="B434" s="648">
        <v>2</v>
      </c>
      <c r="C434" s="649" t="s">
        <v>1428</v>
      </c>
      <c r="D434" s="650" t="s">
        <v>349</v>
      </c>
      <c r="E434" s="613" t="s">
        <v>9</v>
      </c>
      <c r="F434" s="613" t="s">
        <v>20</v>
      </c>
      <c r="G434" s="874">
        <v>1</v>
      </c>
      <c r="H434" s="882"/>
      <c r="I434" s="320"/>
      <c r="J434" s="320"/>
      <c r="K434" s="891"/>
      <c r="L434" s="904"/>
      <c r="M434" s="742"/>
      <c r="N434" s="742"/>
      <c r="O434" s="527"/>
      <c r="P434" s="920"/>
      <c r="Q434" s="751"/>
      <c r="R434" s="751"/>
      <c r="S434" s="922"/>
      <c r="T434" s="947"/>
      <c r="U434" s="595"/>
      <c r="V434" s="595"/>
      <c r="W434" s="793"/>
      <c r="X434" s="965"/>
      <c r="Y434" s="811"/>
      <c r="Z434" s="811"/>
      <c r="AA434" s="156"/>
      <c r="AB434" s="430"/>
      <c r="AC434" s="154"/>
      <c r="AD434" s="154"/>
      <c r="AE434" s="156"/>
      <c r="AF434" s="430"/>
      <c r="AG434" s="154"/>
      <c r="AH434" s="154"/>
      <c r="AI434" s="156"/>
    </row>
    <row r="435" spans="1:35" ht="60" hidden="1" customHeight="1" x14ac:dyDescent="0.25">
      <c r="A435" s="173"/>
      <c r="B435" s="612">
        <v>2</v>
      </c>
      <c r="C435" s="613" t="s">
        <v>144</v>
      </c>
      <c r="D435" s="614" t="s">
        <v>1429</v>
      </c>
      <c r="E435" s="613" t="s">
        <v>9</v>
      </c>
      <c r="F435" s="613" t="s">
        <v>20</v>
      </c>
      <c r="G435" s="873">
        <v>2</v>
      </c>
      <c r="H435" s="882"/>
      <c r="I435" s="320"/>
      <c r="J435" s="320"/>
      <c r="K435" s="891"/>
      <c r="L435" s="904"/>
      <c r="M435" s="742"/>
      <c r="N435" s="742"/>
      <c r="O435" s="527" t="s">
        <v>2399</v>
      </c>
      <c r="P435" s="920"/>
      <c r="Q435" s="748"/>
      <c r="R435" s="752">
        <v>1</v>
      </c>
      <c r="S435" s="563" t="s">
        <v>2820</v>
      </c>
      <c r="T435" s="947"/>
      <c r="U435" s="595"/>
      <c r="V435" s="595"/>
      <c r="W435" s="793"/>
      <c r="X435" s="965"/>
      <c r="Y435" s="811"/>
      <c r="Z435" s="811"/>
      <c r="AA435" s="156"/>
      <c r="AB435" s="430"/>
      <c r="AC435" s="154"/>
      <c r="AD435" s="154"/>
      <c r="AE435" s="156"/>
      <c r="AF435" s="430"/>
      <c r="AG435" s="154"/>
      <c r="AH435" s="154"/>
      <c r="AI435" s="156"/>
    </row>
    <row r="436" spans="1:35" ht="60" hidden="1" customHeight="1" x14ac:dyDescent="0.25">
      <c r="A436" s="173"/>
      <c r="B436" s="612">
        <v>2</v>
      </c>
      <c r="C436" s="613" t="s">
        <v>150</v>
      </c>
      <c r="D436" s="657" t="s">
        <v>3797</v>
      </c>
      <c r="E436" s="613" t="s">
        <v>9</v>
      </c>
      <c r="F436" s="613" t="s">
        <v>20</v>
      </c>
      <c r="G436" s="873">
        <v>2</v>
      </c>
      <c r="H436" s="882"/>
      <c r="I436" s="320"/>
      <c r="J436" s="320"/>
      <c r="K436" s="891"/>
      <c r="L436" s="904"/>
      <c r="M436" s="742"/>
      <c r="N436" s="742"/>
      <c r="O436" s="527"/>
      <c r="P436" s="920"/>
      <c r="Q436" s="751"/>
      <c r="R436" s="751"/>
      <c r="S436" s="922"/>
      <c r="T436" s="947"/>
      <c r="U436" s="595"/>
      <c r="V436" s="595"/>
      <c r="W436" s="793"/>
      <c r="X436" s="965"/>
      <c r="Y436" s="811"/>
      <c r="Z436" s="811"/>
      <c r="AA436" s="156"/>
      <c r="AB436" s="430"/>
      <c r="AC436" s="154"/>
      <c r="AD436" s="154"/>
      <c r="AE436" s="156"/>
      <c r="AF436" s="430"/>
      <c r="AG436" s="154"/>
      <c r="AH436" s="154"/>
      <c r="AI436" s="156"/>
    </row>
    <row r="437" spans="1:35" ht="60" hidden="1" customHeight="1" x14ac:dyDescent="0.25">
      <c r="A437" s="173"/>
      <c r="B437" s="648">
        <v>2</v>
      </c>
      <c r="C437" s="649" t="s">
        <v>183</v>
      </c>
      <c r="D437" s="650" t="s">
        <v>350</v>
      </c>
      <c r="E437" s="613" t="s">
        <v>9</v>
      </c>
      <c r="F437" s="613" t="s">
        <v>20</v>
      </c>
      <c r="G437" s="874">
        <v>1</v>
      </c>
      <c r="H437" s="882"/>
      <c r="I437" s="320"/>
      <c r="J437" s="320"/>
      <c r="K437" s="891"/>
      <c r="L437" s="904"/>
      <c r="M437" s="742"/>
      <c r="N437" s="742"/>
      <c r="O437" s="527"/>
      <c r="P437" s="920"/>
      <c r="Q437" s="751"/>
      <c r="R437" s="751"/>
      <c r="S437" s="922"/>
      <c r="T437" s="947"/>
      <c r="U437" s="595"/>
      <c r="V437" s="595"/>
      <c r="W437" s="793"/>
      <c r="X437" s="965"/>
      <c r="Y437" s="811"/>
      <c r="Z437" s="811"/>
      <c r="AA437" s="156"/>
      <c r="AB437" s="430"/>
      <c r="AC437" s="154"/>
      <c r="AD437" s="154"/>
      <c r="AE437" s="156"/>
      <c r="AF437" s="430"/>
      <c r="AG437" s="154"/>
      <c r="AH437" s="154"/>
      <c r="AI437" s="156"/>
    </row>
    <row r="438" spans="1:35" ht="60" hidden="1" customHeight="1" x14ac:dyDescent="0.25">
      <c r="A438" s="173"/>
      <c r="B438" s="615">
        <v>2</v>
      </c>
      <c r="C438" s="616" t="s">
        <v>183</v>
      </c>
      <c r="D438" s="617" t="s">
        <v>351</v>
      </c>
      <c r="E438" s="616" t="s">
        <v>10</v>
      </c>
      <c r="F438" s="616" t="s">
        <v>1874</v>
      </c>
      <c r="G438" s="873">
        <v>1</v>
      </c>
      <c r="H438" s="882"/>
      <c r="I438" s="320"/>
      <c r="J438" s="320"/>
      <c r="K438" s="397" t="s">
        <v>2298</v>
      </c>
      <c r="L438" s="904"/>
      <c r="M438" s="742"/>
      <c r="N438" s="742"/>
      <c r="O438" s="527" t="s">
        <v>2298</v>
      </c>
      <c r="P438" s="920"/>
      <c r="Q438" s="751"/>
      <c r="R438" s="751"/>
      <c r="S438" s="560" t="s">
        <v>2298</v>
      </c>
      <c r="T438" s="947"/>
      <c r="U438" s="595"/>
      <c r="V438" s="595"/>
      <c r="W438" s="792" t="s">
        <v>2298</v>
      </c>
      <c r="X438" s="965"/>
      <c r="Y438" s="811"/>
      <c r="Z438" s="811"/>
      <c r="AA438" s="849" t="s">
        <v>2298</v>
      </c>
      <c r="AB438" s="430"/>
      <c r="AC438" s="154"/>
      <c r="AD438" s="154"/>
      <c r="AE438" s="156"/>
      <c r="AF438" s="430"/>
      <c r="AG438" s="154"/>
      <c r="AH438" s="154"/>
      <c r="AI438" s="156"/>
    </row>
    <row r="439" spans="1:35" ht="60" hidden="1" customHeight="1" x14ac:dyDescent="0.25">
      <c r="A439" s="173"/>
      <c r="B439" s="648">
        <v>2</v>
      </c>
      <c r="C439" s="649" t="s">
        <v>150</v>
      </c>
      <c r="D439" s="650" t="s">
        <v>3798</v>
      </c>
      <c r="E439" s="613" t="s">
        <v>9</v>
      </c>
      <c r="F439" s="613" t="s">
        <v>20</v>
      </c>
      <c r="G439" s="874">
        <v>2</v>
      </c>
      <c r="H439" s="882"/>
      <c r="I439" s="320"/>
      <c r="J439" s="320"/>
      <c r="K439" s="891"/>
      <c r="L439" s="904"/>
      <c r="M439" s="742"/>
      <c r="N439" s="742"/>
      <c r="O439" s="527"/>
      <c r="P439" s="920"/>
      <c r="Q439" s="751"/>
      <c r="R439" s="751"/>
      <c r="S439" s="922"/>
      <c r="T439" s="947"/>
      <c r="U439" s="595"/>
      <c r="V439" s="595"/>
      <c r="W439" s="793"/>
      <c r="X439" s="965"/>
      <c r="Y439" s="811"/>
      <c r="Z439" s="811"/>
      <c r="AA439" s="156"/>
      <c r="AB439" s="430"/>
      <c r="AC439" s="154"/>
      <c r="AD439" s="154"/>
      <c r="AE439" s="156"/>
      <c r="AF439" s="430"/>
      <c r="AG439" s="154"/>
      <c r="AH439" s="154"/>
      <c r="AI439" s="156"/>
    </row>
    <row r="440" spans="1:35" ht="60" hidden="1" customHeight="1" x14ac:dyDescent="0.25">
      <c r="A440" s="173"/>
      <c r="B440" s="612">
        <v>2</v>
      </c>
      <c r="C440" s="613" t="s">
        <v>150</v>
      </c>
      <c r="D440" s="657" t="s">
        <v>3799</v>
      </c>
      <c r="E440" s="613" t="s">
        <v>9</v>
      </c>
      <c r="F440" s="613" t="s">
        <v>20</v>
      </c>
      <c r="G440" s="873">
        <v>2</v>
      </c>
      <c r="H440" s="882"/>
      <c r="I440" s="320"/>
      <c r="J440" s="320"/>
      <c r="K440" s="891"/>
      <c r="L440" s="904"/>
      <c r="M440" s="742"/>
      <c r="N440" s="742"/>
      <c r="O440" s="527"/>
      <c r="P440" s="920"/>
      <c r="Q440" s="751"/>
      <c r="R440" s="751"/>
      <c r="S440" s="922"/>
      <c r="T440" s="947"/>
      <c r="U440" s="595"/>
      <c r="V440" s="595"/>
      <c r="W440" s="793"/>
      <c r="X440" s="965"/>
      <c r="Y440" s="811"/>
      <c r="Z440" s="811"/>
      <c r="AA440" s="156"/>
      <c r="AB440" s="430"/>
      <c r="AC440" s="154"/>
      <c r="AD440" s="154"/>
      <c r="AE440" s="156"/>
      <c r="AF440" s="430"/>
      <c r="AG440" s="154"/>
      <c r="AH440" s="154"/>
      <c r="AI440" s="156"/>
    </row>
    <row r="441" spans="1:35" ht="60" hidden="1" customHeight="1" x14ac:dyDescent="0.25">
      <c r="A441" s="173"/>
      <c r="B441" s="648">
        <v>2</v>
      </c>
      <c r="C441" s="649" t="s">
        <v>150</v>
      </c>
      <c r="D441" s="650" t="s">
        <v>3800</v>
      </c>
      <c r="E441" s="613" t="s">
        <v>9</v>
      </c>
      <c r="F441" s="613" t="s">
        <v>20</v>
      </c>
      <c r="G441" s="874">
        <v>2</v>
      </c>
      <c r="H441" s="882"/>
      <c r="I441" s="320"/>
      <c r="J441" s="320"/>
      <c r="K441" s="891"/>
      <c r="L441" s="904"/>
      <c r="M441" s="742"/>
      <c r="N441" s="742"/>
      <c r="O441" s="527"/>
      <c r="P441" s="920"/>
      <c r="Q441" s="751"/>
      <c r="R441" s="751"/>
      <c r="S441" s="563" t="s">
        <v>3054</v>
      </c>
      <c r="T441" s="947"/>
      <c r="U441" s="595"/>
      <c r="V441" s="595"/>
      <c r="W441" s="951" t="s">
        <v>2805</v>
      </c>
      <c r="X441" s="965"/>
      <c r="Y441" s="811"/>
      <c r="Z441" s="811"/>
      <c r="AA441" s="156"/>
      <c r="AB441" s="430"/>
      <c r="AC441" s="154"/>
      <c r="AD441" s="154"/>
      <c r="AE441" s="156"/>
      <c r="AF441" s="430"/>
      <c r="AG441" s="154"/>
      <c r="AH441" s="154"/>
      <c r="AI441" s="156"/>
    </row>
    <row r="442" spans="1:35" ht="60" hidden="1" customHeight="1" x14ac:dyDescent="0.25">
      <c r="A442" s="173"/>
      <c r="B442" s="612">
        <v>2</v>
      </c>
      <c r="C442" s="613" t="s">
        <v>352</v>
      </c>
      <c r="D442" s="614" t="s">
        <v>1055</v>
      </c>
      <c r="E442" s="613" t="s">
        <v>9</v>
      </c>
      <c r="F442" s="613" t="s">
        <v>20</v>
      </c>
      <c r="G442" s="873">
        <v>2</v>
      </c>
      <c r="H442" s="882"/>
      <c r="I442" s="320"/>
      <c r="J442" s="320"/>
      <c r="K442" s="891"/>
      <c r="L442" s="904"/>
      <c r="M442" s="742"/>
      <c r="N442" s="742"/>
      <c r="O442" s="527"/>
      <c r="P442" s="920"/>
      <c r="Q442" s="751"/>
      <c r="R442" s="751"/>
      <c r="S442" s="922"/>
      <c r="T442" s="947"/>
      <c r="U442" s="595"/>
      <c r="V442" s="595"/>
      <c r="W442" s="793"/>
      <c r="X442" s="965"/>
      <c r="Y442" s="811"/>
      <c r="Z442" s="811"/>
      <c r="AA442" s="156"/>
      <c r="AB442" s="430"/>
      <c r="AC442" s="154"/>
      <c r="AD442" s="154"/>
      <c r="AE442" s="156"/>
      <c r="AF442" s="430"/>
      <c r="AG442" s="154"/>
      <c r="AH442" s="154"/>
      <c r="AI442" s="156"/>
    </row>
    <row r="443" spans="1:35" ht="123" hidden="1" customHeight="1" x14ac:dyDescent="0.25">
      <c r="A443" s="173"/>
      <c r="B443" s="600">
        <v>2</v>
      </c>
      <c r="C443" s="601" t="s">
        <v>353</v>
      </c>
      <c r="D443" s="602" t="s">
        <v>354</v>
      </c>
      <c r="E443" s="601" t="s">
        <v>23</v>
      </c>
      <c r="F443" s="601" t="s">
        <v>1452</v>
      </c>
      <c r="G443" s="873">
        <v>1</v>
      </c>
      <c r="H443" s="882"/>
      <c r="I443" s="320"/>
      <c r="J443" s="320"/>
      <c r="K443" s="891" t="s">
        <v>2373</v>
      </c>
      <c r="L443" s="904"/>
      <c r="M443" s="742"/>
      <c r="N443" s="742"/>
      <c r="O443" s="560" t="s">
        <v>2373</v>
      </c>
      <c r="P443" s="919">
        <v>0.25</v>
      </c>
      <c r="Q443" s="748"/>
      <c r="R443" s="751"/>
      <c r="S443" s="498" t="s">
        <v>3141</v>
      </c>
      <c r="T443" s="947"/>
      <c r="U443" s="595"/>
      <c r="V443" s="595"/>
      <c r="W443" s="793" t="s">
        <v>3754</v>
      </c>
      <c r="X443" s="965"/>
      <c r="Y443" s="811"/>
      <c r="Z443" s="811"/>
      <c r="AA443" s="835" t="s">
        <v>3821</v>
      </c>
      <c r="AB443" s="430"/>
      <c r="AC443" s="154"/>
      <c r="AD443" s="154"/>
      <c r="AE443" s="156"/>
      <c r="AF443" s="430"/>
      <c r="AG443" s="154"/>
      <c r="AH443" s="154"/>
      <c r="AI443" s="156"/>
    </row>
    <row r="444" spans="1:35" ht="88.15" hidden="1" customHeight="1" x14ac:dyDescent="0.25">
      <c r="A444" s="173"/>
      <c r="B444" s="615">
        <v>2</v>
      </c>
      <c r="C444" s="616" t="s">
        <v>353</v>
      </c>
      <c r="D444" s="617" t="s">
        <v>1056</v>
      </c>
      <c r="E444" s="616" t="s">
        <v>10</v>
      </c>
      <c r="F444" s="616" t="s">
        <v>1874</v>
      </c>
      <c r="G444" s="873">
        <v>1</v>
      </c>
      <c r="H444" s="882"/>
      <c r="I444" s="320"/>
      <c r="J444" s="320"/>
      <c r="K444" s="891"/>
      <c r="L444" s="904"/>
      <c r="M444" s="742"/>
      <c r="N444" s="742"/>
      <c r="O444" s="888" t="s">
        <v>2600</v>
      </c>
      <c r="P444" s="920"/>
      <c r="Q444" s="751"/>
      <c r="R444" s="755">
        <v>1</v>
      </c>
      <c r="S444" s="906" t="s">
        <v>3063</v>
      </c>
      <c r="T444" s="947"/>
      <c r="U444" s="595"/>
      <c r="V444" s="732">
        <v>1</v>
      </c>
      <c r="W444" s="949" t="s">
        <v>2600</v>
      </c>
      <c r="X444" s="965"/>
      <c r="Y444" s="812"/>
      <c r="Z444" s="813">
        <v>1</v>
      </c>
      <c r="AA444" s="563" t="s">
        <v>3909</v>
      </c>
      <c r="AB444" s="430"/>
      <c r="AC444" s="154"/>
      <c r="AD444" s="154"/>
      <c r="AE444" s="156"/>
      <c r="AF444" s="430"/>
      <c r="AG444" s="154"/>
      <c r="AH444" s="154"/>
      <c r="AI444" s="156"/>
    </row>
    <row r="445" spans="1:35" ht="60" hidden="1" customHeight="1" x14ac:dyDescent="0.25">
      <c r="A445" s="173"/>
      <c r="B445" s="612">
        <v>2</v>
      </c>
      <c r="C445" s="613" t="s">
        <v>356</v>
      </c>
      <c r="D445" s="614" t="s">
        <v>357</v>
      </c>
      <c r="E445" s="613" t="s">
        <v>9</v>
      </c>
      <c r="F445" s="613" t="s">
        <v>20</v>
      </c>
      <c r="G445" s="873">
        <v>1</v>
      </c>
      <c r="H445" s="882"/>
      <c r="I445" s="320"/>
      <c r="J445" s="320"/>
      <c r="K445" s="891"/>
      <c r="L445" s="904"/>
      <c r="M445" s="742"/>
      <c r="N445" s="742"/>
      <c r="O445" s="527"/>
      <c r="P445" s="919">
        <v>0.16</v>
      </c>
      <c r="Q445" s="748"/>
      <c r="R445" s="748"/>
      <c r="S445" s="563" t="s">
        <v>2821</v>
      </c>
      <c r="T445" s="947"/>
      <c r="U445" s="595"/>
      <c r="V445" s="595"/>
      <c r="W445" s="793"/>
      <c r="X445" s="965"/>
      <c r="Y445" s="811"/>
      <c r="Z445" s="811"/>
      <c r="AA445" s="831" t="s">
        <v>4293</v>
      </c>
      <c r="AB445" s="430"/>
      <c r="AC445" s="154"/>
      <c r="AD445" s="154"/>
      <c r="AE445" s="156"/>
      <c r="AF445" s="430"/>
      <c r="AG445" s="154"/>
      <c r="AH445" s="154"/>
      <c r="AI445" s="156"/>
    </row>
    <row r="446" spans="1:35" ht="60" hidden="1" customHeight="1" x14ac:dyDescent="0.25">
      <c r="A446" s="173"/>
      <c r="B446" s="612">
        <v>2</v>
      </c>
      <c r="C446" s="613" t="s">
        <v>358</v>
      </c>
      <c r="D446" s="614" t="s">
        <v>359</v>
      </c>
      <c r="E446" s="613" t="s">
        <v>9</v>
      </c>
      <c r="F446" s="613" t="s">
        <v>20</v>
      </c>
      <c r="G446" s="873">
        <v>1</v>
      </c>
      <c r="H446" s="882"/>
      <c r="I446" s="320"/>
      <c r="J446" s="320"/>
      <c r="K446" s="891"/>
      <c r="L446" s="904"/>
      <c r="M446" s="742"/>
      <c r="N446" s="742"/>
      <c r="O446" s="527"/>
      <c r="P446" s="920"/>
      <c r="Q446" s="751"/>
      <c r="R446" s="751"/>
      <c r="S446" s="922"/>
      <c r="T446" s="947"/>
      <c r="U446" s="595"/>
      <c r="V446" s="595"/>
      <c r="W446" s="793"/>
      <c r="X446" s="965"/>
      <c r="Y446" s="811"/>
      <c r="Z446" s="811"/>
      <c r="AA446" s="156"/>
      <c r="AB446" s="430"/>
      <c r="AC446" s="154"/>
      <c r="AD446" s="154"/>
      <c r="AE446" s="156"/>
      <c r="AF446" s="430"/>
      <c r="AG446" s="154"/>
      <c r="AH446" s="154"/>
      <c r="AI446" s="156"/>
    </row>
    <row r="447" spans="1:35" ht="60" hidden="1" customHeight="1" x14ac:dyDescent="0.25">
      <c r="A447" s="173"/>
      <c r="B447" s="615">
        <v>2</v>
      </c>
      <c r="C447" s="616" t="s">
        <v>356</v>
      </c>
      <c r="D447" s="617" t="s">
        <v>360</v>
      </c>
      <c r="E447" s="616" t="s">
        <v>10</v>
      </c>
      <c r="F447" s="616" t="s">
        <v>1874</v>
      </c>
      <c r="G447" s="873">
        <v>1</v>
      </c>
      <c r="H447" s="882"/>
      <c r="I447" s="320"/>
      <c r="J447" s="320"/>
      <c r="K447" s="891"/>
      <c r="L447" s="904"/>
      <c r="M447" s="742"/>
      <c r="N447" s="742"/>
      <c r="O447" s="527" t="s">
        <v>2601</v>
      </c>
      <c r="P447" s="920"/>
      <c r="Q447" s="751"/>
      <c r="R447" s="755">
        <v>1</v>
      </c>
      <c r="S447" s="906" t="s">
        <v>3064</v>
      </c>
      <c r="T447" s="947"/>
      <c r="U447" s="595"/>
      <c r="V447" s="732">
        <v>1</v>
      </c>
      <c r="W447" s="949" t="s">
        <v>2601</v>
      </c>
      <c r="X447" s="965"/>
      <c r="Y447" s="812"/>
      <c r="Z447" s="813">
        <v>1</v>
      </c>
      <c r="AA447" s="563" t="s">
        <v>3910</v>
      </c>
      <c r="AB447" s="430"/>
      <c r="AC447" s="154"/>
      <c r="AD447" s="154"/>
      <c r="AE447" s="156"/>
      <c r="AF447" s="430"/>
      <c r="AG447" s="154"/>
      <c r="AH447" s="154"/>
      <c r="AI447" s="156"/>
    </row>
    <row r="448" spans="1:35" ht="92.25" hidden="1" customHeight="1" x14ac:dyDescent="0.25">
      <c r="A448" s="173"/>
      <c r="B448" s="640">
        <v>2</v>
      </c>
      <c r="C448" s="621" t="s">
        <v>361</v>
      </c>
      <c r="D448" s="641" t="s">
        <v>362</v>
      </c>
      <c r="E448" s="621" t="s">
        <v>122</v>
      </c>
      <c r="F448" s="621" t="s">
        <v>2159</v>
      </c>
      <c r="G448" s="873">
        <v>2</v>
      </c>
      <c r="H448" s="882"/>
      <c r="I448" s="320"/>
      <c r="J448" s="320"/>
      <c r="K448" s="891"/>
      <c r="L448" s="904"/>
      <c r="M448" s="742"/>
      <c r="N448" s="742"/>
      <c r="O448" s="527" t="s">
        <v>2299</v>
      </c>
      <c r="P448" s="919">
        <v>0.16</v>
      </c>
      <c r="Q448" s="748"/>
      <c r="R448" s="751"/>
      <c r="S448" s="922" t="s">
        <v>3309</v>
      </c>
      <c r="T448" s="947"/>
      <c r="U448" s="595"/>
      <c r="V448" s="776">
        <v>0.6</v>
      </c>
      <c r="W448" s="792" t="s">
        <v>3310</v>
      </c>
      <c r="X448" s="965"/>
      <c r="Y448" s="811"/>
      <c r="Z448" s="811"/>
      <c r="AA448" s="156"/>
      <c r="AB448" s="430"/>
      <c r="AC448" s="154"/>
      <c r="AD448" s="154"/>
      <c r="AE448" s="156"/>
      <c r="AF448" s="430"/>
      <c r="AG448" s="154"/>
      <c r="AH448" s="154"/>
      <c r="AI448" s="156"/>
    </row>
    <row r="449" spans="1:35" ht="60" hidden="1" customHeight="1" x14ac:dyDescent="0.25">
      <c r="A449" s="173"/>
      <c r="B449" s="615">
        <v>2</v>
      </c>
      <c r="C449" s="616" t="s">
        <v>363</v>
      </c>
      <c r="D449" s="617" t="s">
        <v>1057</v>
      </c>
      <c r="E449" s="616" t="s">
        <v>122</v>
      </c>
      <c r="F449" s="616" t="s">
        <v>1874</v>
      </c>
      <c r="G449" s="873">
        <v>2</v>
      </c>
      <c r="H449" s="882"/>
      <c r="I449" s="320"/>
      <c r="J449" s="320"/>
      <c r="K449" s="397" t="s">
        <v>2299</v>
      </c>
      <c r="L449" s="904"/>
      <c r="M449" s="742"/>
      <c r="N449" s="742"/>
      <c r="O449" s="498" t="s">
        <v>2602</v>
      </c>
      <c r="P449" s="920"/>
      <c r="Q449" s="751"/>
      <c r="R449" s="751"/>
      <c r="S449" s="560" t="s">
        <v>2299</v>
      </c>
      <c r="T449" s="947"/>
      <c r="U449" s="595"/>
      <c r="V449" s="595"/>
      <c r="W449" s="792" t="s">
        <v>2299</v>
      </c>
      <c r="X449" s="965"/>
      <c r="Y449" s="811"/>
      <c r="Z449" s="811"/>
      <c r="AA449" s="156"/>
      <c r="AB449" s="430"/>
      <c r="AC449" s="154"/>
      <c r="AD449" s="154"/>
      <c r="AE449" s="156"/>
      <c r="AF449" s="430"/>
      <c r="AG449" s="154"/>
      <c r="AH449" s="154"/>
      <c r="AI449" s="156"/>
    </row>
    <row r="450" spans="1:35" ht="60" hidden="1" customHeight="1" x14ac:dyDescent="0.25">
      <c r="A450" s="173"/>
      <c r="B450" s="615">
        <v>2</v>
      </c>
      <c r="C450" s="616" t="s">
        <v>364</v>
      </c>
      <c r="D450" s="617" t="s">
        <v>365</v>
      </c>
      <c r="E450" s="616" t="s">
        <v>122</v>
      </c>
      <c r="F450" s="616" t="s">
        <v>1874</v>
      </c>
      <c r="G450" s="873">
        <v>2</v>
      </c>
      <c r="H450" s="882"/>
      <c r="I450" s="320"/>
      <c r="J450" s="320"/>
      <c r="K450" s="891"/>
      <c r="L450" s="904"/>
      <c r="M450" s="742"/>
      <c r="N450" s="742"/>
      <c r="O450" s="527" t="s">
        <v>2603</v>
      </c>
      <c r="P450" s="920"/>
      <c r="Q450" s="751"/>
      <c r="R450" s="751"/>
      <c r="S450" s="560" t="s">
        <v>2602</v>
      </c>
      <c r="T450" s="947"/>
      <c r="U450" s="595"/>
      <c r="V450" s="595"/>
      <c r="W450" s="792" t="s">
        <v>2602</v>
      </c>
      <c r="X450" s="965"/>
      <c r="Y450" s="811"/>
      <c r="Z450" s="811"/>
      <c r="AA450" s="156"/>
      <c r="AB450" s="430"/>
      <c r="AC450" s="154"/>
      <c r="AD450" s="154"/>
      <c r="AE450" s="156"/>
      <c r="AF450" s="430"/>
      <c r="AG450" s="154"/>
      <c r="AH450" s="154"/>
      <c r="AI450" s="156"/>
    </row>
    <row r="451" spans="1:35" ht="60" hidden="1" customHeight="1" x14ac:dyDescent="0.25">
      <c r="A451" s="173"/>
      <c r="B451" s="615">
        <v>2</v>
      </c>
      <c r="C451" s="616" t="s">
        <v>366</v>
      </c>
      <c r="D451" s="617" t="s">
        <v>367</v>
      </c>
      <c r="E451" s="616" t="s">
        <v>122</v>
      </c>
      <c r="F451" s="616" t="s">
        <v>1874</v>
      </c>
      <c r="G451" s="873">
        <v>2</v>
      </c>
      <c r="H451" s="882"/>
      <c r="I451" s="320"/>
      <c r="J451" s="320"/>
      <c r="K451" s="891"/>
      <c r="L451" s="904"/>
      <c r="M451" s="742"/>
      <c r="N451" s="742"/>
      <c r="O451" s="527" t="s">
        <v>2603</v>
      </c>
      <c r="P451" s="920"/>
      <c r="Q451" s="751"/>
      <c r="R451" s="751"/>
      <c r="S451" s="560" t="s">
        <v>2603</v>
      </c>
      <c r="T451" s="947"/>
      <c r="U451" s="595"/>
      <c r="V451" s="595"/>
      <c r="W451" s="792" t="s">
        <v>2603</v>
      </c>
      <c r="X451" s="965"/>
      <c r="Y451" s="811"/>
      <c r="Z451" s="811"/>
      <c r="AA451" s="156"/>
      <c r="AB451" s="430"/>
      <c r="AC451" s="154"/>
      <c r="AD451" s="154"/>
      <c r="AE451" s="156"/>
      <c r="AF451" s="430"/>
      <c r="AG451" s="154"/>
      <c r="AH451" s="154"/>
      <c r="AI451" s="156"/>
    </row>
    <row r="452" spans="1:35" ht="60" hidden="1" customHeight="1" x14ac:dyDescent="0.25">
      <c r="A452" s="173"/>
      <c r="B452" s="637">
        <v>2</v>
      </c>
      <c r="C452" s="638" t="s">
        <v>368</v>
      </c>
      <c r="D452" s="639" t="s">
        <v>369</v>
      </c>
      <c r="E452" s="638" t="s">
        <v>11</v>
      </c>
      <c r="F452" s="638" t="s">
        <v>2181</v>
      </c>
      <c r="G452" s="873">
        <v>2</v>
      </c>
      <c r="H452" s="882"/>
      <c r="I452" s="320"/>
      <c r="J452" s="320"/>
      <c r="K452" s="891"/>
      <c r="L452" s="904"/>
      <c r="M452" s="742"/>
      <c r="N452" s="742"/>
      <c r="O452" s="527"/>
      <c r="P452" s="920"/>
      <c r="Q452" s="751"/>
      <c r="R452" s="751"/>
      <c r="S452" s="922"/>
      <c r="T452" s="947"/>
      <c r="U452" s="595"/>
      <c r="V452" s="595"/>
      <c r="W452" s="793"/>
      <c r="X452" s="965"/>
      <c r="Y452" s="816">
        <v>0.75</v>
      </c>
      <c r="Z452" s="811"/>
      <c r="AA452" s="835" t="s">
        <v>4075</v>
      </c>
      <c r="AB452" s="430"/>
      <c r="AC452" s="154"/>
      <c r="AD452" s="154"/>
      <c r="AE452" s="156"/>
      <c r="AF452" s="430"/>
      <c r="AG452" s="154"/>
      <c r="AH452" s="154"/>
      <c r="AI452" s="156"/>
    </row>
    <row r="453" spans="1:35" ht="60" hidden="1" customHeight="1" x14ac:dyDescent="0.25">
      <c r="A453" s="173"/>
      <c r="B453" s="612">
        <v>2</v>
      </c>
      <c r="C453" s="613" t="s">
        <v>368</v>
      </c>
      <c r="D453" s="614" t="s">
        <v>370</v>
      </c>
      <c r="E453" s="613" t="s">
        <v>9</v>
      </c>
      <c r="F453" s="613" t="s">
        <v>20</v>
      </c>
      <c r="G453" s="873">
        <v>1</v>
      </c>
      <c r="H453" s="882"/>
      <c r="I453" s="320"/>
      <c r="J453" s="320"/>
      <c r="K453" s="891"/>
      <c r="L453" s="904"/>
      <c r="M453" s="742"/>
      <c r="N453" s="742"/>
      <c r="O453" s="527"/>
      <c r="P453" s="920"/>
      <c r="Q453" s="751"/>
      <c r="R453" s="751"/>
      <c r="S453" s="922"/>
      <c r="T453" s="948">
        <v>0.24</v>
      </c>
      <c r="U453" s="595"/>
      <c r="V453" s="595"/>
      <c r="W453" s="792" t="s">
        <v>3624</v>
      </c>
      <c r="X453" s="965"/>
      <c r="Y453" s="811"/>
      <c r="Z453" s="811"/>
      <c r="AA453" s="156"/>
      <c r="AB453" s="430"/>
      <c r="AC453" s="154"/>
      <c r="AD453" s="154"/>
      <c r="AE453" s="156"/>
      <c r="AF453" s="430"/>
      <c r="AG453" s="154"/>
      <c r="AH453" s="154"/>
      <c r="AI453" s="156"/>
    </row>
    <row r="454" spans="1:35" ht="123.95" hidden="1" customHeight="1" x14ac:dyDescent="0.25">
      <c r="A454" s="173"/>
      <c r="B454" s="615">
        <v>2</v>
      </c>
      <c r="C454" s="616" t="s">
        <v>368</v>
      </c>
      <c r="D454" s="617" t="s">
        <v>371</v>
      </c>
      <c r="E454" s="616" t="s">
        <v>122</v>
      </c>
      <c r="F454" s="616" t="s">
        <v>1874</v>
      </c>
      <c r="G454" s="873">
        <v>2</v>
      </c>
      <c r="H454" s="882"/>
      <c r="I454" s="320"/>
      <c r="J454" s="320"/>
      <c r="K454" s="891"/>
      <c r="L454" s="904"/>
      <c r="M454" s="742"/>
      <c r="N454" s="742"/>
      <c r="O454" s="527" t="s">
        <v>2604</v>
      </c>
      <c r="P454" s="920"/>
      <c r="Q454" s="751"/>
      <c r="R454" s="755">
        <v>1</v>
      </c>
      <c r="S454" s="527" t="s">
        <v>2727</v>
      </c>
      <c r="T454" s="947"/>
      <c r="U454" s="595"/>
      <c r="V454" s="779">
        <v>1</v>
      </c>
      <c r="W454" s="792" t="s">
        <v>3419</v>
      </c>
      <c r="X454" s="965"/>
      <c r="Y454" s="811"/>
      <c r="Z454" s="811"/>
      <c r="AA454" s="156"/>
      <c r="AB454" s="430"/>
      <c r="AC454" s="154"/>
      <c r="AD454" s="154"/>
      <c r="AE454" s="156"/>
      <c r="AF454" s="430"/>
      <c r="AG454" s="154"/>
      <c r="AH454" s="154"/>
      <c r="AI454" s="156"/>
    </row>
    <row r="455" spans="1:35" ht="60" hidden="1" customHeight="1" x14ac:dyDescent="0.25">
      <c r="A455" s="173"/>
      <c r="B455" s="612">
        <v>2</v>
      </c>
      <c r="C455" s="613" t="s">
        <v>372</v>
      </c>
      <c r="D455" s="614" t="s">
        <v>373</v>
      </c>
      <c r="E455" s="613" t="s">
        <v>9</v>
      </c>
      <c r="F455" s="613" t="s">
        <v>20</v>
      </c>
      <c r="G455" s="873">
        <v>1</v>
      </c>
      <c r="H455" s="882"/>
      <c r="I455" s="320"/>
      <c r="J455" s="320"/>
      <c r="K455" s="891"/>
      <c r="L455" s="904"/>
      <c r="M455" s="742"/>
      <c r="N455" s="742"/>
      <c r="O455" s="527" t="s">
        <v>2605</v>
      </c>
      <c r="P455" s="920"/>
      <c r="Q455" s="751"/>
      <c r="R455" s="751"/>
      <c r="S455" s="922"/>
      <c r="T455" s="947"/>
      <c r="U455" s="595"/>
      <c r="V455" s="595"/>
      <c r="W455" s="793"/>
      <c r="X455" s="965"/>
      <c r="Y455" s="811"/>
      <c r="Z455" s="811"/>
      <c r="AA455" s="156"/>
      <c r="AB455" s="430"/>
      <c r="AC455" s="154"/>
      <c r="AD455" s="154"/>
      <c r="AE455" s="156"/>
      <c r="AF455" s="430"/>
      <c r="AG455" s="154"/>
      <c r="AH455" s="154"/>
      <c r="AI455" s="156"/>
    </row>
    <row r="456" spans="1:35" ht="60" hidden="1" customHeight="1" x14ac:dyDescent="0.25">
      <c r="A456" s="173"/>
      <c r="B456" s="612">
        <v>2</v>
      </c>
      <c r="C456" s="613" t="s">
        <v>374</v>
      </c>
      <c r="D456" s="614" t="s">
        <v>375</v>
      </c>
      <c r="E456" s="613" t="s">
        <v>9</v>
      </c>
      <c r="F456" s="613" t="s">
        <v>20</v>
      </c>
      <c r="G456" s="873">
        <v>1</v>
      </c>
      <c r="H456" s="882"/>
      <c r="I456" s="320"/>
      <c r="J456" s="320"/>
      <c r="K456" s="891"/>
      <c r="L456" s="904"/>
      <c r="M456" s="742"/>
      <c r="N456" s="742"/>
      <c r="O456" s="527" t="s">
        <v>2604</v>
      </c>
      <c r="P456" s="920"/>
      <c r="Q456" s="751"/>
      <c r="R456" s="751"/>
      <c r="S456" s="922"/>
      <c r="T456" s="947"/>
      <c r="U456" s="595"/>
      <c r="V456" s="595"/>
      <c r="W456" s="793"/>
      <c r="X456" s="965"/>
      <c r="Y456" s="811"/>
      <c r="Z456" s="811"/>
      <c r="AA456" s="156"/>
      <c r="AB456" s="430"/>
      <c r="AC456" s="154"/>
      <c r="AD456" s="154"/>
      <c r="AE456" s="156"/>
      <c r="AF456" s="430"/>
      <c r="AG456" s="154"/>
      <c r="AH456" s="154"/>
      <c r="AI456" s="156"/>
    </row>
    <row r="457" spans="1:35" ht="60" hidden="1" customHeight="1" x14ac:dyDescent="0.25">
      <c r="A457" s="173"/>
      <c r="B457" s="637">
        <v>2</v>
      </c>
      <c r="C457" s="638" t="s">
        <v>1274</v>
      </c>
      <c r="D457" s="639" t="s">
        <v>369</v>
      </c>
      <c r="E457" s="638" t="s">
        <v>11</v>
      </c>
      <c r="F457" s="638" t="s">
        <v>2181</v>
      </c>
      <c r="G457" s="873">
        <v>2</v>
      </c>
      <c r="H457" s="882"/>
      <c r="I457" s="320"/>
      <c r="J457" s="320"/>
      <c r="K457" s="891"/>
      <c r="L457" s="904"/>
      <c r="M457" s="742"/>
      <c r="N457" s="742"/>
      <c r="O457" s="527" t="s">
        <v>2605</v>
      </c>
      <c r="P457" s="920"/>
      <c r="Q457" s="751"/>
      <c r="R457" s="751"/>
      <c r="S457" s="922"/>
      <c r="T457" s="947"/>
      <c r="U457" s="595"/>
      <c r="V457" s="595"/>
      <c r="W457" s="793"/>
      <c r="X457" s="965"/>
      <c r="Y457" s="816">
        <v>0.75</v>
      </c>
      <c r="Z457" s="811"/>
      <c r="AA457" s="835" t="s">
        <v>4075</v>
      </c>
      <c r="AB457" s="430"/>
      <c r="AC457" s="154"/>
      <c r="AD457" s="154"/>
      <c r="AE457" s="156"/>
      <c r="AF457" s="430"/>
      <c r="AG457" s="154"/>
      <c r="AH457" s="154"/>
      <c r="AI457" s="156"/>
    </row>
    <row r="458" spans="1:35" ht="60" hidden="1" customHeight="1" x14ac:dyDescent="0.25">
      <c r="A458" s="173"/>
      <c r="B458" s="612">
        <v>2</v>
      </c>
      <c r="C458" s="613" t="s">
        <v>377</v>
      </c>
      <c r="D458" s="614" t="s">
        <v>378</v>
      </c>
      <c r="E458" s="613" t="s">
        <v>9</v>
      </c>
      <c r="F458" s="613" t="s">
        <v>20</v>
      </c>
      <c r="G458" s="873">
        <v>1</v>
      </c>
      <c r="H458" s="882"/>
      <c r="I458" s="320"/>
      <c r="J458" s="320"/>
      <c r="K458" s="891"/>
      <c r="L458" s="904"/>
      <c r="M458" s="742"/>
      <c r="N458" s="742"/>
      <c r="O458" s="527" t="s">
        <v>2604</v>
      </c>
      <c r="P458" s="920"/>
      <c r="Q458" s="751"/>
      <c r="R458" s="751"/>
      <c r="S458" s="922"/>
      <c r="T458" s="947"/>
      <c r="U458" s="595"/>
      <c r="V458" s="595"/>
      <c r="W458" s="793"/>
      <c r="X458" s="965"/>
      <c r="Y458" s="811"/>
      <c r="Z458" s="811"/>
      <c r="AA458" s="156"/>
      <c r="AB458" s="430"/>
      <c r="AC458" s="154"/>
      <c r="AD458" s="154"/>
      <c r="AE458" s="156"/>
      <c r="AF458" s="430"/>
      <c r="AG458" s="154"/>
      <c r="AH458" s="154"/>
      <c r="AI458" s="156"/>
    </row>
    <row r="459" spans="1:35" ht="60" hidden="1" customHeight="1" x14ac:dyDescent="0.25">
      <c r="A459" s="173"/>
      <c r="B459" s="637">
        <v>2</v>
      </c>
      <c r="C459" s="638" t="s">
        <v>379</v>
      </c>
      <c r="D459" s="639" t="s">
        <v>369</v>
      </c>
      <c r="E459" s="638" t="s">
        <v>11</v>
      </c>
      <c r="F459" s="638" t="s">
        <v>2181</v>
      </c>
      <c r="G459" s="873">
        <v>2</v>
      </c>
      <c r="H459" s="882"/>
      <c r="I459" s="320"/>
      <c r="J459" s="320"/>
      <c r="K459" s="891"/>
      <c r="L459" s="904"/>
      <c r="M459" s="742"/>
      <c r="N459" s="742"/>
      <c r="O459" s="527" t="s">
        <v>2605</v>
      </c>
      <c r="P459" s="920"/>
      <c r="Q459" s="751"/>
      <c r="R459" s="751"/>
      <c r="S459" s="922"/>
      <c r="T459" s="947"/>
      <c r="U459" s="595"/>
      <c r="V459" s="595"/>
      <c r="W459" s="793"/>
      <c r="X459" s="965"/>
      <c r="Y459" s="816">
        <v>0.75</v>
      </c>
      <c r="Z459" s="811"/>
      <c r="AA459" s="835" t="s">
        <v>4075</v>
      </c>
      <c r="AB459" s="430"/>
      <c r="AC459" s="154"/>
      <c r="AD459" s="154"/>
      <c r="AE459" s="156"/>
      <c r="AF459" s="430"/>
      <c r="AG459" s="154"/>
      <c r="AH459" s="154"/>
      <c r="AI459" s="156"/>
    </row>
    <row r="460" spans="1:35" ht="60" hidden="1" customHeight="1" x14ac:dyDescent="0.25">
      <c r="A460" s="173"/>
      <c r="B460" s="612">
        <v>2</v>
      </c>
      <c r="C460" s="613" t="s">
        <v>240</v>
      </c>
      <c r="D460" s="614" t="s">
        <v>380</v>
      </c>
      <c r="E460" s="613" t="s">
        <v>9</v>
      </c>
      <c r="F460" s="613" t="s">
        <v>20</v>
      </c>
      <c r="G460" s="873">
        <v>1</v>
      </c>
      <c r="H460" s="882"/>
      <c r="I460" s="320"/>
      <c r="J460" s="320"/>
      <c r="K460" s="891"/>
      <c r="L460" s="904"/>
      <c r="M460" s="742"/>
      <c r="N460" s="742"/>
      <c r="O460" s="527" t="s">
        <v>2604</v>
      </c>
      <c r="P460" s="920"/>
      <c r="Q460" s="751"/>
      <c r="R460" s="751"/>
      <c r="S460" s="922"/>
      <c r="T460" s="947"/>
      <c r="U460" s="595"/>
      <c r="V460" s="595"/>
      <c r="W460" s="793"/>
      <c r="X460" s="965"/>
      <c r="Y460" s="811"/>
      <c r="Z460" s="811"/>
      <c r="AA460" s="156"/>
      <c r="AB460" s="430"/>
      <c r="AC460" s="154"/>
      <c r="AD460" s="154"/>
      <c r="AE460" s="156"/>
      <c r="AF460" s="430"/>
      <c r="AG460" s="154"/>
      <c r="AH460" s="154"/>
      <c r="AI460" s="156"/>
    </row>
    <row r="461" spans="1:35" ht="60" hidden="1" customHeight="1" x14ac:dyDescent="0.25">
      <c r="A461" s="173"/>
      <c r="B461" s="612">
        <v>2</v>
      </c>
      <c r="C461" s="613" t="s">
        <v>381</v>
      </c>
      <c r="D461" s="614" t="s">
        <v>382</v>
      </c>
      <c r="E461" s="613" t="s">
        <v>9</v>
      </c>
      <c r="F461" s="613" t="s">
        <v>20</v>
      </c>
      <c r="G461" s="873">
        <v>1</v>
      </c>
      <c r="H461" s="882"/>
      <c r="I461" s="320"/>
      <c r="J461" s="320"/>
      <c r="K461" s="891"/>
      <c r="L461" s="904"/>
      <c r="M461" s="742"/>
      <c r="N461" s="742"/>
      <c r="O461" s="527" t="s">
        <v>2605</v>
      </c>
      <c r="P461" s="920"/>
      <c r="Q461" s="751"/>
      <c r="R461" s="751"/>
      <c r="S461" s="922"/>
      <c r="T461" s="947"/>
      <c r="U461" s="595"/>
      <c r="V461" s="595"/>
      <c r="W461" s="793"/>
      <c r="X461" s="965"/>
      <c r="Y461" s="811"/>
      <c r="Z461" s="811"/>
      <c r="AA461" s="156"/>
      <c r="AB461" s="430"/>
      <c r="AC461" s="154"/>
      <c r="AD461" s="154"/>
      <c r="AE461" s="156"/>
      <c r="AF461" s="430"/>
      <c r="AG461" s="154"/>
      <c r="AH461" s="154"/>
      <c r="AI461" s="156"/>
    </row>
    <row r="462" spans="1:35" ht="135.6" hidden="1" customHeight="1" x14ac:dyDescent="0.25">
      <c r="A462" s="173"/>
      <c r="B462" s="642">
        <v>2</v>
      </c>
      <c r="C462" s="643" t="s">
        <v>381</v>
      </c>
      <c r="D462" s="644" t="s">
        <v>383</v>
      </c>
      <c r="E462" s="643" t="s">
        <v>12</v>
      </c>
      <c r="F462" s="643" t="s">
        <v>204</v>
      </c>
      <c r="G462" s="873">
        <v>1</v>
      </c>
      <c r="H462" s="882"/>
      <c r="I462" s="320"/>
      <c r="J462" s="320"/>
      <c r="K462" s="891"/>
      <c r="L462" s="904"/>
      <c r="M462" s="742"/>
      <c r="N462" s="742"/>
      <c r="O462" s="527" t="s">
        <v>2604</v>
      </c>
      <c r="P462" s="920"/>
      <c r="Q462" s="751"/>
      <c r="R462" s="755">
        <v>1</v>
      </c>
      <c r="S462" s="498" t="s">
        <v>2919</v>
      </c>
      <c r="T462" s="947"/>
      <c r="U462" s="595"/>
      <c r="V462" s="595"/>
      <c r="W462" s="793" t="s">
        <v>3691</v>
      </c>
      <c r="X462" s="965"/>
      <c r="Y462" s="811"/>
      <c r="Z462" s="811"/>
      <c r="AA462" s="847" t="s">
        <v>3854</v>
      </c>
      <c r="AB462" s="430"/>
      <c r="AC462" s="154"/>
      <c r="AD462" s="154"/>
      <c r="AE462" s="156"/>
      <c r="AF462" s="430"/>
      <c r="AG462" s="154"/>
      <c r="AH462" s="154"/>
      <c r="AI462" s="156"/>
    </row>
    <row r="463" spans="1:35" ht="177.6" hidden="1" customHeight="1" x14ac:dyDescent="0.25">
      <c r="A463" s="173"/>
      <c r="B463" s="631">
        <v>2</v>
      </c>
      <c r="C463" s="632" t="s">
        <v>150</v>
      </c>
      <c r="D463" s="633" t="s">
        <v>384</v>
      </c>
      <c r="E463" s="632" t="s">
        <v>123</v>
      </c>
      <c r="F463" s="632" t="s">
        <v>313</v>
      </c>
      <c r="G463" s="873">
        <v>1</v>
      </c>
      <c r="H463" s="882"/>
      <c r="I463" s="320"/>
      <c r="J463" s="320"/>
      <c r="K463" s="891"/>
      <c r="L463" s="904"/>
      <c r="M463" s="742"/>
      <c r="N463" s="742"/>
      <c r="O463" s="527" t="s">
        <v>2605</v>
      </c>
      <c r="P463" s="920"/>
      <c r="Q463" s="761">
        <v>0.5</v>
      </c>
      <c r="R463" s="756"/>
      <c r="S463" s="926" t="s">
        <v>2959</v>
      </c>
      <c r="T463" s="947"/>
      <c r="U463" s="595"/>
      <c r="V463" s="595"/>
      <c r="W463" s="951" t="s">
        <v>3490</v>
      </c>
      <c r="X463" s="965"/>
      <c r="Y463" s="811"/>
      <c r="Z463" s="811"/>
      <c r="AA463" s="729" t="s">
        <v>4130</v>
      </c>
      <c r="AB463" s="430"/>
      <c r="AC463" s="154"/>
      <c r="AD463" s="154"/>
      <c r="AE463" s="156"/>
      <c r="AF463" s="430"/>
      <c r="AG463" s="154"/>
      <c r="AH463" s="154"/>
      <c r="AI463" s="156"/>
    </row>
    <row r="464" spans="1:35" ht="92.1" hidden="1" customHeight="1" x14ac:dyDescent="0.25">
      <c r="A464" s="173"/>
      <c r="B464" s="612">
        <v>2</v>
      </c>
      <c r="C464" s="613" t="s">
        <v>381</v>
      </c>
      <c r="D464" s="614" t="s">
        <v>385</v>
      </c>
      <c r="E464" s="613" t="s">
        <v>9</v>
      </c>
      <c r="F464" s="613" t="s">
        <v>20</v>
      </c>
      <c r="G464" s="873">
        <v>1</v>
      </c>
      <c r="H464" s="882"/>
      <c r="I464" s="320"/>
      <c r="J464" s="320"/>
      <c r="K464" s="891"/>
      <c r="L464" s="904"/>
      <c r="M464" s="742"/>
      <c r="N464" s="742"/>
      <c r="O464" s="527" t="s">
        <v>2604</v>
      </c>
      <c r="P464" s="919">
        <v>0.16</v>
      </c>
      <c r="Q464" s="748"/>
      <c r="R464" s="748"/>
      <c r="S464" s="563" t="s">
        <v>2822</v>
      </c>
      <c r="T464" s="947"/>
      <c r="U464" s="595"/>
      <c r="V464" s="595"/>
      <c r="W464" s="793"/>
      <c r="X464" s="965"/>
      <c r="Y464" s="811"/>
      <c r="Z464" s="811"/>
      <c r="AA464" s="831" t="s">
        <v>4298</v>
      </c>
      <c r="AB464" s="430"/>
      <c r="AC464" s="154"/>
      <c r="AD464" s="154"/>
      <c r="AE464" s="156"/>
      <c r="AF464" s="430"/>
      <c r="AG464" s="154"/>
      <c r="AH464" s="154"/>
      <c r="AI464" s="156"/>
    </row>
    <row r="465" spans="1:35" ht="113.1" hidden="1" customHeight="1" x14ac:dyDescent="0.25">
      <c r="A465" s="173"/>
      <c r="B465" s="615">
        <v>2</v>
      </c>
      <c r="C465" s="616" t="s">
        <v>376</v>
      </c>
      <c r="D465" s="617" t="s">
        <v>1058</v>
      </c>
      <c r="E465" s="616" t="s">
        <v>122</v>
      </c>
      <c r="F465" s="616" t="s">
        <v>1874</v>
      </c>
      <c r="G465" s="873">
        <v>1</v>
      </c>
      <c r="H465" s="882"/>
      <c r="I465" s="320"/>
      <c r="J465" s="320"/>
      <c r="K465" s="891"/>
      <c r="L465" s="904"/>
      <c r="M465" s="742"/>
      <c r="N465" s="742"/>
      <c r="O465" s="527" t="s">
        <v>2605</v>
      </c>
      <c r="P465" s="920"/>
      <c r="Q465" s="751"/>
      <c r="R465" s="755">
        <v>1</v>
      </c>
      <c r="S465" s="527" t="s">
        <v>2727</v>
      </c>
      <c r="T465" s="947"/>
      <c r="U465" s="595"/>
      <c r="V465" s="779">
        <v>1</v>
      </c>
      <c r="W465" s="792" t="s">
        <v>3419</v>
      </c>
      <c r="X465" s="965"/>
      <c r="Y465" s="811"/>
      <c r="Z465" s="811"/>
      <c r="AA465" s="156"/>
      <c r="AB465" s="430"/>
      <c r="AC465" s="154"/>
      <c r="AD465" s="154"/>
      <c r="AE465" s="156"/>
      <c r="AF465" s="430"/>
      <c r="AG465" s="154"/>
      <c r="AH465" s="154"/>
      <c r="AI465" s="156"/>
    </row>
    <row r="466" spans="1:35" ht="70.150000000000006" hidden="1" customHeight="1" x14ac:dyDescent="0.25">
      <c r="A466" s="173"/>
      <c r="B466" s="640">
        <v>2</v>
      </c>
      <c r="C466" s="621" t="s">
        <v>381</v>
      </c>
      <c r="D466" s="641" t="s">
        <v>386</v>
      </c>
      <c r="E466" s="621" t="s">
        <v>122</v>
      </c>
      <c r="F466" s="621" t="s">
        <v>2171</v>
      </c>
      <c r="G466" s="873">
        <v>2</v>
      </c>
      <c r="H466" s="882"/>
      <c r="I466" s="320"/>
      <c r="J466" s="320"/>
      <c r="K466" s="891"/>
      <c r="L466" s="904"/>
      <c r="M466" s="742"/>
      <c r="N466" s="742"/>
      <c r="O466" s="527"/>
      <c r="P466" s="920"/>
      <c r="Q466" s="751"/>
      <c r="R466" s="751"/>
      <c r="S466" s="527" t="s">
        <v>2306</v>
      </c>
      <c r="T466" s="947"/>
      <c r="U466" s="595"/>
      <c r="V466" s="595"/>
      <c r="W466" s="792" t="s">
        <v>2306</v>
      </c>
      <c r="X466" s="965"/>
      <c r="Y466" s="811"/>
      <c r="Z466" s="811"/>
      <c r="AA466" s="156"/>
      <c r="AB466" s="430"/>
      <c r="AC466" s="154"/>
      <c r="AD466" s="154"/>
      <c r="AE466" s="156"/>
      <c r="AF466" s="430"/>
      <c r="AG466" s="154"/>
      <c r="AH466" s="154"/>
      <c r="AI466" s="156"/>
    </row>
    <row r="467" spans="1:35" ht="60" hidden="1" customHeight="1" x14ac:dyDescent="0.25">
      <c r="A467" s="173"/>
      <c r="B467" s="612">
        <v>2</v>
      </c>
      <c r="C467" s="613" t="s">
        <v>381</v>
      </c>
      <c r="D467" s="614" t="s">
        <v>1059</v>
      </c>
      <c r="E467" s="613" t="s">
        <v>9</v>
      </c>
      <c r="F467" s="613" t="s">
        <v>20</v>
      </c>
      <c r="G467" s="873">
        <v>1</v>
      </c>
      <c r="H467" s="882"/>
      <c r="I467" s="320"/>
      <c r="J467" s="320"/>
      <c r="K467" s="891"/>
      <c r="L467" s="904"/>
      <c r="M467" s="742"/>
      <c r="N467" s="742"/>
      <c r="O467" s="527"/>
      <c r="P467" s="920"/>
      <c r="Q467" s="751"/>
      <c r="R467" s="751"/>
      <c r="S467" s="922"/>
      <c r="T467" s="947"/>
      <c r="U467" s="595"/>
      <c r="V467" s="595"/>
      <c r="W467" s="793"/>
      <c r="X467" s="965"/>
      <c r="Y467" s="811"/>
      <c r="Z467" s="811"/>
      <c r="AA467" s="156"/>
      <c r="AB467" s="430"/>
      <c r="AC467" s="154"/>
      <c r="AD467" s="154"/>
      <c r="AE467" s="156"/>
      <c r="AF467" s="430"/>
      <c r="AG467" s="154"/>
      <c r="AH467" s="154"/>
      <c r="AI467" s="156"/>
    </row>
    <row r="468" spans="1:35" ht="60" hidden="1" customHeight="1" x14ac:dyDescent="0.25">
      <c r="A468" s="173"/>
      <c r="B468" s="612">
        <v>2</v>
      </c>
      <c r="C468" s="613" t="s">
        <v>381</v>
      </c>
      <c r="D468" s="614" t="s">
        <v>387</v>
      </c>
      <c r="E468" s="613" t="s">
        <v>122</v>
      </c>
      <c r="F468" s="613" t="s">
        <v>20</v>
      </c>
      <c r="G468" s="873">
        <v>1</v>
      </c>
      <c r="H468" s="882"/>
      <c r="I468" s="320"/>
      <c r="J468" s="320"/>
      <c r="K468" s="891"/>
      <c r="L468" s="904"/>
      <c r="M468" s="742"/>
      <c r="N468" s="742"/>
      <c r="O468" s="527"/>
      <c r="P468" s="920"/>
      <c r="Q468" s="751"/>
      <c r="R468" s="751"/>
      <c r="S468" s="922"/>
      <c r="T468" s="947"/>
      <c r="U468" s="595"/>
      <c r="V468" s="595"/>
      <c r="W468" s="793"/>
      <c r="X468" s="965"/>
      <c r="Y468" s="811"/>
      <c r="Z468" s="811"/>
      <c r="AA468" s="156"/>
      <c r="AB468" s="430"/>
      <c r="AC468" s="154"/>
      <c r="AD468" s="154"/>
      <c r="AE468" s="156"/>
      <c r="AF468" s="430"/>
      <c r="AG468" s="154"/>
      <c r="AH468" s="154"/>
      <c r="AI468" s="156"/>
    </row>
    <row r="469" spans="1:35" ht="86.45" hidden="1" customHeight="1" x14ac:dyDescent="0.25">
      <c r="A469" s="173"/>
      <c r="B469" s="640">
        <v>2</v>
      </c>
      <c r="C469" s="621" t="s">
        <v>381</v>
      </c>
      <c r="D469" s="641" t="s">
        <v>1060</v>
      </c>
      <c r="E469" s="621" t="s">
        <v>122</v>
      </c>
      <c r="F469" s="621" t="s">
        <v>2162</v>
      </c>
      <c r="G469" s="873">
        <v>1</v>
      </c>
      <c r="H469" s="882"/>
      <c r="I469" s="320"/>
      <c r="J469" s="320"/>
      <c r="K469" s="891"/>
      <c r="L469" s="904"/>
      <c r="M469" s="742"/>
      <c r="N469" s="742"/>
      <c r="O469" s="527"/>
      <c r="P469" s="924"/>
      <c r="Q469" s="751"/>
      <c r="R469" s="751"/>
      <c r="S469" s="527" t="s">
        <v>3323</v>
      </c>
      <c r="T469" s="947"/>
      <c r="U469" s="595"/>
      <c r="V469" s="776">
        <v>0.6</v>
      </c>
      <c r="W469" s="792" t="s">
        <v>3387</v>
      </c>
      <c r="X469" s="965"/>
      <c r="Y469" s="811"/>
      <c r="Z469" s="811"/>
      <c r="AA469" s="156"/>
      <c r="AB469" s="430"/>
      <c r="AC469" s="154"/>
      <c r="AD469" s="154"/>
      <c r="AE469" s="156"/>
      <c r="AF469" s="430"/>
      <c r="AG469" s="154"/>
      <c r="AH469" s="154"/>
      <c r="AI469" s="156"/>
    </row>
    <row r="470" spans="1:35" ht="409.6" hidden="1" customHeight="1" x14ac:dyDescent="0.25">
      <c r="A470" s="173"/>
      <c r="B470" s="631">
        <v>2</v>
      </c>
      <c r="C470" s="632" t="s">
        <v>150</v>
      </c>
      <c r="D470" s="633" t="s">
        <v>388</v>
      </c>
      <c r="E470" s="632" t="s">
        <v>123</v>
      </c>
      <c r="F470" s="632" t="s">
        <v>313</v>
      </c>
      <c r="G470" s="873">
        <v>1</v>
      </c>
      <c r="H470" s="882"/>
      <c r="I470" s="320"/>
      <c r="J470" s="320"/>
      <c r="K470" s="891"/>
      <c r="L470" s="904"/>
      <c r="M470" s="742"/>
      <c r="N470" s="742"/>
      <c r="O470" s="527"/>
      <c r="P470" s="920"/>
      <c r="Q470" s="761">
        <v>0.5</v>
      </c>
      <c r="R470" s="756"/>
      <c r="S470" s="926" t="s">
        <v>3801</v>
      </c>
      <c r="T470" s="947"/>
      <c r="U470" s="595"/>
      <c r="V470" s="595"/>
      <c r="W470" s="951" t="s">
        <v>3487</v>
      </c>
      <c r="X470" s="965"/>
      <c r="Y470" s="811"/>
      <c r="Z470" s="811"/>
      <c r="AA470" s="729" t="s">
        <v>4131</v>
      </c>
      <c r="AB470" s="430"/>
      <c r="AC470" s="154"/>
      <c r="AD470" s="154"/>
      <c r="AE470" s="156"/>
      <c r="AF470" s="430"/>
      <c r="AG470" s="154"/>
      <c r="AH470" s="154"/>
      <c r="AI470" s="156"/>
    </row>
    <row r="471" spans="1:35" ht="60" hidden="1" customHeight="1" x14ac:dyDescent="0.25">
      <c r="A471" s="173"/>
      <c r="B471" s="612">
        <v>2</v>
      </c>
      <c r="C471" s="613" t="s">
        <v>381</v>
      </c>
      <c r="D471" s="614" t="s">
        <v>389</v>
      </c>
      <c r="E471" s="613" t="s">
        <v>9</v>
      </c>
      <c r="F471" s="613" t="s">
        <v>20</v>
      </c>
      <c r="G471" s="873">
        <v>1</v>
      </c>
      <c r="H471" s="882"/>
      <c r="I471" s="320"/>
      <c r="J471" s="320"/>
      <c r="K471" s="891"/>
      <c r="L471" s="904"/>
      <c r="M471" s="742"/>
      <c r="N471" s="742"/>
      <c r="O471" s="527"/>
      <c r="P471" s="920"/>
      <c r="Q471" s="751"/>
      <c r="R471" s="751"/>
      <c r="S471" s="922"/>
      <c r="T471" s="947"/>
      <c r="U471" s="595"/>
      <c r="V471" s="595"/>
      <c r="W471" s="793"/>
      <c r="X471" s="965"/>
      <c r="Y471" s="811"/>
      <c r="Z471" s="811"/>
      <c r="AA471" s="156"/>
      <c r="AB471" s="430"/>
      <c r="AC471" s="154"/>
      <c r="AD471" s="154"/>
      <c r="AE471" s="156"/>
      <c r="AF471" s="430"/>
      <c r="AG471" s="154"/>
      <c r="AH471" s="154"/>
      <c r="AI471" s="156"/>
    </row>
    <row r="472" spans="1:35" ht="60" hidden="1" customHeight="1" x14ac:dyDescent="0.25">
      <c r="A472" s="173"/>
      <c r="B472" s="627">
        <v>2</v>
      </c>
      <c r="C472" s="628" t="s">
        <v>355</v>
      </c>
      <c r="D472" s="629" t="s">
        <v>1061</v>
      </c>
      <c r="E472" s="628" t="s">
        <v>126</v>
      </c>
      <c r="F472" s="628" t="s">
        <v>1267</v>
      </c>
      <c r="G472" s="873">
        <v>1</v>
      </c>
      <c r="H472" s="882"/>
      <c r="I472" s="320"/>
      <c r="J472" s="320"/>
      <c r="K472" s="891"/>
      <c r="L472" s="904"/>
      <c r="M472" s="742"/>
      <c r="N472" s="742"/>
      <c r="O472" s="527" t="s">
        <v>2346</v>
      </c>
      <c r="P472" s="919">
        <v>0.25</v>
      </c>
      <c r="Q472" s="751"/>
      <c r="R472" s="748"/>
      <c r="S472" s="931" t="s">
        <v>3219</v>
      </c>
      <c r="T472" s="947"/>
      <c r="U472" s="595"/>
      <c r="V472" s="595"/>
      <c r="W472" s="793"/>
      <c r="X472" s="967">
        <v>0.68</v>
      </c>
      <c r="Y472" s="814"/>
      <c r="Z472" s="814"/>
      <c r="AA472" s="836" t="s">
        <v>4209</v>
      </c>
      <c r="AB472" s="430"/>
      <c r="AC472" s="154"/>
      <c r="AD472" s="154"/>
      <c r="AE472" s="156"/>
      <c r="AF472" s="430"/>
      <c r="AG472" s="154"/>
      <c r="AH472" s="154"/>
      <c r="AI472" s="156"/>
    </row>
    <row r="473" spans="1:35" ht="102.95" hidden="1" customHeight="1" x14ac:dyDescent="0.25">
      <c r="A473" s="173"/>
      <c r="B473" s="615">
        <v>2</v>
      </c>
      <c r="C473" s="616" t="s">
        <v>355</v>
      </c>
      <c r="D473" s="617" t="s">
        <v>1062</v>
      </c>
      <c r="E473" s="616" t="s">
        <v>122</v>
      </c>
      <c r="F473" s="616" t="s">
        <v>1874</v>
      </c>
      <c r="G473" s="873">
        <v>1</v>
      </c>
      <c r="H473" s="882"/>
      <c r="I473" s="320"/>
      <c r="J473" s="320"/>
      <c r="K473" s="891"/>
      <c r="L473" s="904"/>
      <c r="M473" s="742"/>
      <c r="N473" s="742"/>
      <c r="O473" s="527" t="s">
        <v>2606</v>
      </c>
      <c r="P473" s="920"/>
      <c r="Q473" s="751"/>
      <c r="R473" s="749">
        <v>1</v>
      </c>
      <c r="S473" s="527" t="s">
        <v>2722</v>
      </c>
      <c r="T473" s="947"/>
      <c r="U473" s="595"/>
      <c r="V473" s="779">
        <v>1</v>
      </c>
      <c r="W473" s="792" t="s">
        <v>3411</v>
      </c>
      <c r="X473" s="965"/>
      <c r="Y473" s="811"/>
      <c r="Z473" s="811"/>
      <c r="AA473" s="156"/>
      <c r="AB473" s="430"/>
      <c r="AC473" s="154"/>
      <c r="AD473" s="154"/>
      <c r="AE473" s="156"/>
      <c r="AF473" s="430"/>
      <c r="AG473" s="154"/>
      <c r="AH473" s="154"/>
      <c r="AI473" s="156"/>
    </row>
    <row r="474" spans="1:35" ht="60" hidden="1" customHeight="1" x14ac:dyDescent="0.25">
      <c r="A474" s="173"/>
      <c r="B474" s="612">
        <v>2</v>
      </c>
      <c r="C474" s="613" t="s">
        <v>355</v>
      </c>
      <c r="D474" s="614" t="s">
        <v>390</v>
      </c>
      <c r="E474" s="613" t="s">
        <v>9</v>
      </c>
      <c r="F474" s="613" t="s">
        <v>20</v>
      </c>
      <c r="G474" s="873">
        <v>2</v>
      </c>
      <c r="H474" s="882"/>
      <c r="I474" s="320"/>
      <c r="J474" s="320"/>
      <c r="K474" s="891"/>
      <c r="L474" s="904"/>
      <c r="M474" s="742"/>
      <c r="N474" s="742"/>
      <c r="O474" s="527" t="s">
        <v>2607</v>
      </c>
      <c r="P474" s="919">
        <v>0.16</v>
      </c>
      <c r="Q474" s="748"/>
      <c r="R474" s="748"/>
      <c r="S474" s="563" t="s">
        <v>2823</v>
      </c>
      <c r="T474" s="947"/>
      <c r="U474" s="595"/>
      <c r="V474" s="595"/>
      <c r="W474" s="793"/>
      <c r="X474" s="965"/>
      <c r="Y474" s="811"/>
      <c r="Z474" s="811"/>
      <c r="AA474" s="831" t="s">
        <v>4299</v>
      </c>
      <c r="AB474" s="430"/>
      <c r="AC474" s="154"/>
      <c r="AD474" s="154"/>
      <c r="AE474" s="156"/>
      <c r="AF474" s="430"/>
      <c r="AG474" s="154"/>
      <c r="AH474" s="154"/>
      <c r="AI474" s="156"/>
    </row>
    <row r="475" spans="1:35" ht="101.1" hidden="1" customHeight="1" x14ac:dyDescent="0.25">
      <c r="A475" s="173"/>
      <c r="B475" s="615">
        <v>2</v>
      </c>
      <c r="C475" s="616" t="s">
        <v>194</v>
      </c>
      <c r="D475" s="617" t="s">
        <v>391</v>
      </c>
      <c r="E475" s="616" t="s">
        <v>10</v>
      </c>
      <c r="F475" s="616" t="s">
        <v>1874</v>
      </c>
      <c r="G475" s="873">
        <v>1</v>
      </c>
      <c r="H475" s="882"/>
      <c r="I475" s="320"/>
      <c r="J475" s="320"/>
      <c r="K475" s="891"/>
      <c r="L475" s="904"/>
      <c r="M475" s="742"/>
      <c r="N475" s="742"/>
      <c r="O475" s="888" t="s">
        <v>2607</v>
      </c>
      <c r="P475" s="920"/>
      <c r="Q475" s="751"/>
      <c r="R475" s="755">
        <v>1</v>
      </c>
      <c r="S475" s="906" t="s">
        <v>3066</v>
      </c>
      <c r="T475" s="947"/>
      <c r="U475" s="595"/>
      <c r="V475" s="732">
        <v>1</v>
      </c>
      <c r="W475" s="949" t="s">
        <v>2607</v>
      </c>
      <c r="X475" s="965"/>
      <c r="Y475" s="812"/>
      <c r="Z475" s="813">
        <v>1</v>
      </c>
      <c r="AA475" s="563" t="s">
        <v>3911</v>
      </c>
      <c r="AB475" s="430"/>
      <c r="AC475" s="154"/>
      <c r="AD475" s="154"/>
      <c r="AE475" s="156"/>
      <c r="AF475" s="430"/>
      <c r="AG475" s="154"/>
      <c r="AH475" s="154"/>
      <c r="AI475" s="156"/>
    </row>
    <row r="476" spans="1:35" ht="82.9" hidden="1" customHeight="1" x14ac:dyDescent="0.25">
      <c r="A476" s="173"/>
      <c r="B476" s="612">
        <v>2</v>
      </c>
      <c r="C476" s="613" t="s">
        <v>209</v>
      </c>
      <c r="D476" s="614" t="s">
        <v>392</v>
      </c>
      <c r="E476" s="613" t="s">
        <v>9</v>
      </c>
      <c r="F476" s="613" t="s">
        <v>20</v>
      </c>
      <c r="G476" s="873">
        <v>2</v>
      </c>
      <c r="H476" s="882"/>
      <c r="I476" s="320"/>
      <c r="J476" s="320"/>
      <c r="K476" s="891"/>
      <c r="L476" s="904"/>
      <c r="M476" s="742"/>
      <c r="N476" s="742"/>
      <c r="O476" s="527"/>
      <c r="P476" s="920"/>
      <c r="Q476" s="751"/>
      <c r="R476" s="751"/>
      <c r="S476" s="922"/>
      <c r="T476" s="947"/>
      <c r="U476" s="595"/>
      <c r="V476" s="595"/>
      <c r="W476" s="793"/>
      <c r="X476" s="965"/>
      <c r="Y476" s="811"/>
      <c r="Z476" s="811"/>
      <c r="AA476" s="156"/>
      <c r="AB476" s="430"/>
      <c r="AC476" s="154"/>
      <c r="AD476" s="154"/>
      <c r="AE476" s="156"/>
      <c r="AF476" s="430"/>
      <c r="AG476" s="154"/>
      <c r="AH476" s="154"/>
      <c r="AI476" s="156"/>
    </row>
    <row r="477" spans="1:35" ht="60" hidden="1" customHeight="1" x14ac:dyDescent="0.25">
      <c r="A477" s="173"/>
      <c r="B477" s="615">
        <v>2</v>
      </c>
      <c r="C477" s="616" t="s">
        <v>364</v>
      </c>
      <c r="D477" s="617" t="s">
        <v>393</v>
      </c>
      <c r="E477" s="616" t="s">
        <v>10</v>
      </c>
      <c r="F477" s="616" t="s">
        <v>1874</v>
      </c>
      <c r="G477" s="873">
        <v>2</v>
      </c>
      <c r="H477" s="882"/>
      <c r="I477" s="320"/>
      <c r="J477" s="320"/>
      <c r="K477" s="397" t="s">
        <v>2297</v>
      </c>
      <c r="L477" s="904"/>
      <c r="M477" s="742"/>
      <c r="N477" s="742"/>
      <c r="O477" s="498" t="s">
        <v>2297</v>
      </c>
      <c r="P477" s="920"/>
      <c r="Q477" s="751"/>
      <c r="R477" s="751"/>
      <c r="S477" s="560" t="s">
        <v>2297</v>
      </c>
      <c r="T477" s="947"/>
      <c r="U477" s="595"/>
      <c r="V477" s="595"/>
      <c r="W477" s="792" t="s">
        <v>2297</v>
      </c>
      <c r="X477" s="965"/>
      <c r="Y477" s="811"/>
      <c r="Z477" s="811"/>
      <c r="AA477" s="849" t="s">
        <v>2297</v>
      </c>
      <c r="AB477" s="430"/>
      <c r="AC477" s="154"/>
      <c r="AD477" s="154"/>
      <c r="AE477" s="156"/>
      <c r="AF477" s="430"/>
      <c r="AG477" s="154"/>
      <c r="AH477" s="154"/>
      <c r="AI477" s="156"/>
    </row>
    <row r="478" spans="1:35" ht="60" hidden="1" customHeight="1" x14ac:dyDescent="0.25">
      <c r="A478" s="173"/>
      <c r="B478" s="612">
        <v>2</v>
      </c>
      <c r="C478" s="613" t="s">
        <v>394</v>
      </c>
      <c r="D478" s="614" t="s">
        <v>395</v>
      </c>
      <c r="E478" s="613" t="s">
        <v>9</v>
      </c>
      <c r="F478" s="613" t="s">
        <v>20</v>
      </c>
      <c r="G478" s="873">
        <v>1</v>
      </c>
      <c r="H478" s="882"/>
      <c r="I478" s="320"/>
      <c r="J478" s="320"/>
      <c r="K478" s="891"/>
      <c r="L478" s="904"/>
      <c r="M478" s="742"/>
      <c r="N478" s="742"/>
      <c r="O478" s="498" t="s">
        <v>2608</v>
      </c>
      <c r="P478" s="919">
        <v>0.16</v>
      </c>
      <c r="Q478" s="748"/>
      <c r="R478" s="748"/>
      <c r="S478" s="563" t="s">
        <v>2823</v>
      </c>
      <c r="T478" s="947"/>
      <c r="U478" s="595"/>
      <c r="V478" s="595"/>
      <c r="W478" s="793"/>
      <c r="X478" s="965"/>
      <c r="Y478" s="811"/>
      <c r="Z478" s="811"/>
      <c r="AA478" s="831" t="s">
        <v>4300</v>
      </c>
      <c r="AB478" s="430"/>
      <c r="AC478" s="154"/>
      <c r="AD478" s="154"/>
      <c r="AE478" s="156"/>
      <c r="AF478" s="430"/>
      <c r="AG478" s="154"/>
      <c r="AH478" s="154"/>
      <c r="AI478" s="156"/>
    </row>
    <row r="479" spans="1:35" ht="60" hidden="1" customHeight="1" x14ac:dyDescent="0.25">
      <c r="A479" s="173"/>
      <c r="B479" s="612">
        <v>2</v>
      </c>
      <c r="C479" s="613" t="s">
        <v>366</v>
      </c>
      <c r="D479" s="614" t="s">
        <v>396</v>
      </c>
      <c r="E479" s="613" t="s">
        <v>9</v>
      </c>
      <c r="F479" s="613" t="s">
        <v>20</v>
      </c>
      <c r="G479" s="873">
        <v>2</v>
      </c>
      <c r="H479" s="882"/>
      <c r="I479" s="320"/>
      <c r="J479" s="320"/>
      <c r="K479" s="891"/>
      <c r="L479" s="904"/>
      <c r="M479" s="742"/>
      <c r="N479" s="742"/>
      <c r="O479" s="498" t="s">
        <v>2297</v>
      </c>
      <c r="P479" s="920"/>
      <c r="Q479" s="751"/>
      <c r="R479" s="751"/>
      <c r="S479" s="922"/>
      <c r="T479" s="947"/>
      <c r="U479" s="595"/>
      <c r="V479" s="595"/>
      <c r="W479" s="793"/>
      <c r="X479" s="965"/>
      <c r="Y479" s="811"/>
      <c r="Z479" s="811"/>
      <c r="AA479" s="156"/>
      <c r="AB479" s="430"/>
      <c r="AC479" s="154"/>
      <c r="AD479" s="154"/>
      <c r="AE479" s="156"/>
      <c r="AF479" s="430"/>
      <c r="AG479" s="154"/>
      <c r="AH479" s="154"/>
      <c r="AI479" s="156"/>
    </row>
    <row r="480" spans="1:35" ht="60" hidden="1" customHeight="1" x14ac:dyDescent="0.25">
      <c r="A480" s="173"/>
      <c r="B480" s="615">
        <v>2</v>
      </c>
      <c r="C480" s="616" t="s">
        <v>269</v>
      </c>
      <c r="D480" s="617" t="s">
        <v>397</v>
      </c>
      <c r="E480" s="616" t="s">
        <v>122</v>
      </c>
      <c r="F480" s="616" t="s">
        <v>1874</v>
      </c>
      <c r="G480" s="873">
        <v>1</v>
      </c>
      <c r="H480" s="882"/>
      <c r="I480" s="320"/>
      <c r="J480" s="320"/>
      <c r="K480" s="397" t="s">
        <v>2298</v>
      </c>
      <c r="L480" s="904"/>
      <c r="M480" s="742"/>
      <c r="N480" s="742"/>
      <c r="O480" s="498" t="s">
        <v>2608</v>
      </c>
      <c r="P480" s="920"/>
      <c r="Q480" s="751"/>
      <c r="R480" s="751"/>
      <c r="S480" s="560" t="s">
        <v>2608</v>
      </c>
      <c r="T480" s="945">
        <v>0</v>
      </c>
      <c r="U480" s="595"/>
      <c r="V480" s="595"/>
      <c r="W480" s="792" t="s">
        <v>3420</v>
      </c>
      <c r="X480" s="965"/>
      <c r="Y480" s="811"/>
      <c r="Z480" s="811"/>
      <c r="AA480" s="156"/>
      <c r="AB480" s="430"/>
      <c r="AC480" s="154"/>
      <c r="AD480" s="154"/>
      <c r="AE480" s="156"/>
      <c r="AF480" s="430"/>
      <c r="AG480" s="154"/>
      <c r="AH480" s="154"/>
      <c r="AI480" s="156"/>
    </row>
    <row r="481" spans="1:35" ht="60" hidden="1" customHeight="1" x14ac:dyDescent="0.25">
      <c r="A481" s="173"/>
      <c r="B481" s="612">
        <v>2</v>
      </c>
      <c r="C481" s="613" t="s">
        <v>269</v>
      </c>
      <c r="D481" s="614" t="s">
        <v>398</v>
      </c>
      <c r="E481" s="613" t="s">
        <v>9</v>
      </c>
      <c r="F481" s="613" t="s">
        <v>20</v>
      </c>
      <c r="G481" s="873">
        <v>2</v>
      </c>
      <c r="H481" s="882"/>
      <c r="I481" s="320"/>
      <c r="J481" s="320"/>
      <c r="K481" s="891"/>
      <c r="L481" s="904"/>
      <c r="M481" s="742"/>
      <c r="N481" s="742"/>
      <c r="O481" s="527"/>
      <c r="P481" s="919">
        <v>0.15</v>
      </c>
      <c r="Q481" s="748"/>
      <c r="R481" s="748"/>
      <c r="S481" s="563" t="s">
        <v>2824</v>
      </c>
      <c r="T481" s="947"/>
      <c r="U481" s="595"/>
      <c r="V481" s="595"/>
      <c r="W481" s="793"/>
      <c r="X481" s="965"/>
      <c r="Y481" s="811"/>
      <c r="Z481" s="811"/>
      <c r="AA481" s="831" t="s">
        <v>4290</v>
      </c>
      <c r="AB481" s="430"/>
      <c r="AC481" s="154"/>
      <c r="AD481" s="154"/>
      <c r="AE481" s="156"/>
      <c r="AF481" s="430"/>
      <c r="AG481" s="154"/>
      <c r="AH481" s="154"/>
      <c r="AI481" s="156"/>
    </row>
    <row r="482" spans="1:35" ht="60" hidden="1" customHeight="1" x14ac:dyDescent="0.25">
      <c r="A482" s="173"/>
      <c r="B482" s="609">
        <v>3</v>
      </c>
      <c r="C482" s="610" t="s">
        <v>399</v>
      </c>
      <c r="D482" s="611" t="s">
        <v>1547</v>
      </c>
      <c r="E482" s="610" t="s">
        <v>976</v>
      </c>
      <c r="F482" s="610" t="s">
        <v>2179</v>
      </c>
      <c r="G482" s="871">
        <v>19</v>
      </c>
      <c r="H482" s="882"/>
      <c r="I482" s="320"/>
      <c r="J482" s="320"/>
      <c r="K482" s="891"/>
      <c r="L482" s="904"/>
      <c r="M482" s="742"/>
      <c r="N482" s="742"/>
      <c r="O482" s="737" t="s">
        <v>2479</v>
      </c>
      <c r="P482" s="920"/>
      <c r="Q482" s="747">
        <v>0.5</v>
      </c>
      <c r="R482" s="748"/>
      <c r="S482" s="563" t="s">
        <v>2766</v>
      </c>
      <c r="T482" s="946"/>
      <c r="U482" s="735">
        <v>0.5</v>
      </c>
      <c r="V482" s="733"/>
      <c r="W482" s="792" t="s">
        <v>3573</v>
      </c>
      <c r="X482" s="965"/>
      <c r="Y482" s="795">
        <v>0.8</v>
      </c>
      <c r="Z482" s="811"/>
      <c r="AA482" s="792" t="s">
        <v>3954</v>
      </c>
      <c r="AB482" s="430"/>
      <c r="AC482" s="154"/>
      <c r="AD482" s="154"/>
      <c r="AE482" s="156"/>
      <c r="AF482" s="430"/>
      <c r="AG482" s="154"/>
      <c r="AH482" s="154"/>
      <c r="AI482" s="156"/>
    </row>
    <row r="483" spans="1:35" ht="60" hidden="1" customHeight="1" x14ac:dyDescent="0.25">
      <c r="A483" s="173"/>
      <c r="B483" s="609">
        <v>3</v>
      </c>
      <c r="C483" s="610" t="s">
        <v>399</v>
      </c>
      <c r="D483" s="611" t="s">
        <v>1548</v>
      </c>
      <c r="E483" s="610" t="s">
        <v>976</v>
      </c>
      <c r="F483" s="610" t="s">
        <v>2179</v>
      </c>
      <c r="G483" s="871">
        <v>17</v>
      </c>
      <c r="H483" s="882"/>
      <c r="I483" s="320"/>
      <c r="J483" s="320"/>
      <c r="K483" s="891"/>
      <c r="L483" s="904"/>
      <c r="M483" s="742"/>
      <c r="N483" s="742"/>
      <c r="O483" s="527" t="s">
        <v>2481</v>
      </c>
      <c r="P483" s="919">
        <v>0.3</v>
      </c>
      <c r="Q483" s="748"/>
      <c r="R483" s="748"/>
      <c r="S483" s="563" t="s">
        <v>3067</v>
      </c>
      <c r="T483" s="946"/>
      <c r="U483" s="733"/>
      <c r="V483" s="731">
        <v>0.75</v>
      </c>
      <c r="W483" s="737" t="s">
        <v>3574</v>
      </c>
      <c r="X483" s="965"/>
      <c r="Y483" s="734"/>
      <c r="Z483" s="779">
        <v>0.85</v>
      </c>
      <c r="AA483" s="737" t="s">
        <v>3955</v>
      </c>
      <c r="AB483" s="430"/>
      <c r="AC483" s="154"/>
      <c r="AD483" s="154"/>
      <c r="AE483" s="156"/>
      <c r="AF483" s="430"/>
      <c r="AG483" s="154"/>
      <c r="AH483" s="154"/>
      <c r="AI483" s="156"/>
    </row>
    <row r="484" spans="1:35" ht="105.95" hidden="1" customHeight="1" x14ac:dyDescent="0.25">
      <c r="A484" s="173"/>
      <c r="B484" s="609">
        <v>3</v>
      </c>
      <c r="C484" s="610" t="s">
        <v>399</v>
      </c>
      <c r="D484" s="611" t="s">
        <v>1549</v>
      </c>
      <c r="E484" s="610" t="s">
        <v>976</v>
      </c>
      <c r="F484" s="610" t="s">
        <v>2179</v>
      </c>
      <c r="G484" s="871">
        <v>17</v>
      </c>
      <c r="H484" s="882"/>
      <c r="I484" s="320"/>
      <c r="J484" s="320"/>
      <c r="K484" s="891"/>
      <c r="L484" s="904"/>
      <c r="M484" s="742"/>
      <c r="N484" s="742"/>
      <c r="O484" s="527" t="s">
        <v>2482</v>
      </c>
      <c r="P484" s="920"/>
      <c r="Q484" s="747">
        <v>0.5</v>
      </c>
      <c r="R484" s="748"/>
      <c r="S484" s="563" t="s">
        <v>3068</v>
      </c>
      <c r="T484" s="946"/>
      <c r="U484" s="733"/>
      <c r="V484" s="731">
        <v>0.65</v>
      </c>
      <c r="W484" s="792" t="s">
        <v>3575</v>
      </c>
      <c r="X484" s="965"/>
      <c r="Y484" s="734"/>
      <c r="Z484" s="779">
        <v>0.85</v>
      </c>
      <c r="AA484" s="792" t="s">
        <v>3575</v>
      </c>
      <c r="AB484" s="430"/>
      <c r="AC484" s="154"/>
      <c r="AD484" s="154"/>
      <c r="AE484" s="156"/>
      <c r="AF484" s="430"/>
      <c r="AG484" s="154"/>
      <c r="AH484" s="154"/>
      <c r="AI484" s="156"/>
    </row>
    <row r="485" spans="1:35" ht="60" hidden="1" customHeight="1" x14ac:dyDescent="0.25">
      <c r="A485" s="173"/>
      <c r="B485" s="609">
        <v>3</v>
      </c>
      <c r="C485" s="610" t="s">
        <v>399</v>
      </c>
      <c r="D485" s="611" t="s">
        <v>1550</v>
      </c>
      <c r="E485" s="610" t="s">
        <v>976</v>
      </c>
      <c r="F485" s="610" t="s">
        <v>2179</v>
      </c>
      <c r="G485" s="871">
        <v>14</v>
      </c>
      <c r="H485" s="882"/>
      <c r="I485" s="320"/>
      <c r="J485" s="320"/>
      <c r="K485" s="891"/>
      <c r="L485" s="904"/>
      <c r="M485" s="742"/>
      <c r="N485" s="742"/>
      <c r="O485" s="527" t="s">
        <v>2483</v>
      </c>
      <c r="P485" s="920"/>
      <c r="Q485" s="747">
        <v>0.5</v>
      </c>
      <c r="R485" s="748"/>
      <c r="S485" s="563" t="s">
        <v>3069</v>
      </c>
      <c r="T485" s="946"/>
      <c r="U485" s="735">
        <v>0.5</v>
      </c>
      <c r="V485" s="733"/>
      <c r="W485" s="792" t="s">
        <v>3576</v>
      </c>
      <c r="X485" s="965"/>
      <c r="Y485" s="795">
        <v>0.8</v>
      </c>
      <c r="Z485" s="811"/>
      <c r="AA485" s="792" t="s">
        <v>3956</v>
      </c>
      <c r="AB485" s="430"/>
      <c r="AC485" s="154"/>
      <c r="AD485" s="154"/>
      <c r="AE485" s="156"/>
      <c r="AF485" s="430"/>
      <c r="AG485" s="154"/>
      <c r="AH485" s="154"/>
      <c r="AI485" s="156"/>
    </row>
    <row r="486" spans="1:35" ht="60" hidden="1" customHeight="1" x14ac:dyDescent="0.25">
      <c r="A486" s="173"/>
      <c r="B486" s="609">
        <v>3</v>
      </c>
      <c r="C486" s="610" t="s">
        <v>399</v>
      </c>
      <c r="D486" s="611" t="s">
        <v>1551</v>
      </c>
      <c r="E486" s="610" t="s">
        <v>976</v>
      </c>
      <c r="F486" s="610" t="s">
        <v>2179</v>
      </c>
      <c r="G486" s="871">
        <v>19</v>
      </c>
      <c r="H486" s="882"/>
      <c r="I486" s="320"/>
      <c r="J486" s="320"/>
      <c r="K486" s="891"/>
      <c r="L486" s="904"/>
      <c r="M486" s="742"/>
      <c r="N486" s="742"/>
      <c r="O486" s="527" t="s">
        <v>2471</v>
      </c>
      <c r="P486" s="920"/>
      <c r="Q486" s="747">
        <v>0.5</v>
      </c>
      <c r="R486" s="748"/>
      <c r="S486" s="563" t="s">
        <v>3070</v>
      </c>
      <c r="T486" s="946"/>
      <c r="U486" s="735">
        <v>0.5</v>
      </c>
      <c r="V486" s="733"/>
      <c r="W486" s="792" t="s">
        <v>3577</v>
      </c>
      <c r="X486" s="965"/>
      <c r="Y486" s="795">
        <v>0.8</v>
      </c>
      <c r="Z486" s="811"/>
      <c r="AA486" s="792" t="s">
        <v>3957</v>
      </c>
      <c r="AB486" s="430"/>
      <c r="AC486" s="154"/>
      <c r="AD486" s="154"/>
      <c r="AE486" s="156"/>
      <c r="AF486" s="430"/>
      <c r="AG486" s="154"/>
      <c r="AH486" s="154"/>
      <c r="AI486" s="156"/>
    </row>
    <row r="487" spans="1:35" ht="60" hidden="1" customHeight="1" x14ac:dyDescent="0.25">
      <c r="A487" s="173"/>
      <c r="B487" s="609">
        <v>3</v>
      </c>
      <c r="C487" s="610" t="s">
        <v>399</v>
      </c>
      <c r="D487" s="611" t="s">
        <v>1552</v>
      </c>
      <c r="E487" s="610" t="s">
        <v>976</v>
      </c>
      <c r="F487" s="610" t="s">
        <v>2179</v>
      </c>
      <c r="G487" s="871">
        <v>19</v>
      </c>
      <c r="H487" s="882"/>
      <c r="I487" s="320"/>
      <c r="J487" s="320"/>
      <c r="K487" s="891"/>
      <c r="L487" s="904"/>
      <c r="M487" s="742"/>
      <c r="N487" s="742"/>
      <c r="O487" s="527" t="s">
        <v>2478</v>
      </c>
      <c r="P487" s="920"/>
      <c r="Q487" s="747">
        <v>0.5</v>
      </c>
      <c r="R487" s="748"/>
      <c r="S487" s="563" t="s">
        <v>3071</v>
      </c>
      <c r="T487" s="946"/>
      <c r="U487" s="735">
        <v>0.5</v>
      </c>
      <c r="V487" s="733"/>
      <c r="W487" s="792" t="s">
        <v>3069</v>
      </c>
      <c r="X487" s="965"/>
      <c r="Y487" s="795">
        <v>0.8</v>
      </c>
      <c r="Z487" s="811"/>
      <c r="AA487" s="792" t="s">
        <v>3958</v>
      </c>
      <c r="AB487" s="430"/>
      <c r="AC487" s="154"/>
      <c r="AD487" s="154"/>
      <c r="AE487" s="156"/>
      <c r="AF487" s="430"/>
      <c r="AG487" s="154"/>
      <c r="AH487" s="154"/>
      <c r="AI487" s="156"/>
    </row>
    <row r="488" spans="1:35" ht="60" hidden="1" customHeight="1" x14ac:dyDescent="0.25">
      <c r="A488" s="173"/>
      <c r="B488" s="609">
        <v>3</v>
      </c>
      <c r="C488" s="610" t="s">
        <v>399</v>
      </c>
      <c r="D488" s="611" t="s">
        <v>1553</v>
      </c>
      <c r="E488" s="610" t="s">
        <v>976</v>
      </c>
      <c r="F488" s="610" t="s">
        <v>2179</v>
      </c>
      <c r="G488" s="871">
        <v>14</v>
      </c>
      <c r="H488" s="882"/>
      <c r="I488" s="320"/>
      <c r="J488" s="320"/>
      <c r="K488" s="891"/>
      <c r="L488" s="904"/>
      <c r="M488" s="742"/>
      <c r="N488" s="742"/>
      <c r="O488" s="527" t="s">
        <v>2484</v>
      </c>
      <c r="P488" s="919">
        <v>0</v>
      </c>
      <c r="Q488" s="748"/>
      <c r="R488" s="748"/>
      <c r="S488" s="563" t="s">
        <v>3036</v>
      </c>
      <c r="T488" s="946"/>
      <c r="U488" s="733"/>
      <c r="V488" s="731">
        <v>0.65</v>
      </c>
      <c r="W488" s="792" t="s">
        <v>3578</v>
      </c>
      <c r="X488" s="965"/>
      <c r="Y488" s="734"/>
      <c r="Z488" s="779">
        <v>0.85</v>
      </c>
      <c r="AA488" s="792" t="s">
        <v>3959</v>
      </c>
      <c r="AB488" s="430"/>
      <c r="AC488" s="154"/>
      <c r="AD488" s="154"/>
      <c r="AE488" s="156"/>
      <c r="AF488" s="430"/>
      <c r="AG488" s="154"/>
      <c r="AH488" s="154"/>
      <c r="AI488" s="156"/>
    </row>
    <row r="489" spans="1:35" ht="60" hidden="1" customHeight="1" x14ac:dyDescent="0.25">
      <c r="A489" s="173"/>
      <c r="B489" s="609">
        <v>3</v>
      </c>
      <c r="C489" s="610" t="s">
        <v>399</v>
      </c>
      <c r="D489" s="611" t="s">
        <v>1554</v>
      </c>
      <c r="E489" s="610" t="s">
        <v>976</v>
      </c>
      <c r="F489" s="610" t="s">
        <v>2179</v>
      </c>
      <c r="G489" s="871">
        <v>16</v>
      </c>
      <c r="H489" s="882"/>
      <c r="I489" s="320"/>
      <c r="J489" s="320"/>
      <c r="K489" s="891"/>
      <c r="L489" s="904"/>
      <c r="M489" s="742"/>
      <c r="N489" s="742"/>
      <c r="O489" s="527" t="s">
        <v>2316</v>
      </c>
      <c r="P489" s="920"/>
      <c r="Q489" s="747">
        <v>0.5</v>
      </c>
      <c r="R489" s="748"/>
      <c r="S489" s="563" t="s">
        <v>3072</v>
      </c>
      <c r="T489" s="945">
        <v>0</v>
      </c>
      <c r="U489" s="733"/>
      <c r="V489" s="733"/>
      <c r="W489" s="792" t="s">
        <v>3579</v>
      </c>
      <c r="X489" s="963">
        <v>0</v>
      </c>
      <c r="Y489" s="810"/>
      <c r="Z489" s="811"/>
      <c r="AA489" s="792" t="s">
        <v>3579</v>
      </c>
      <c r="AB489" s="430"/>
      <c r="AC489" s="154"/>
      <c r="AD489" s="154"/>
      <c r="AE489" s="156"/>
      <c r="AF489" s="430"/>
      <c r="AG489" s="154"/>
      <c r="AH489" s="154"/>
      <c r="AI489" s="156"/>
    </row>
    <row r="490" spans="1:35" ht="60" hidden="1" customHeight="1" x14ac:dyDescent="0.25">
      <c r="A490" s="173"/>
      <c r="B490" s="609">
        <v>3</v>
      </c>
      <c r="C490" s="610" t="s">
        <v>399</v>
      </c>
      <c r="D490" s="611" t="s">
        <v>486</v>
      </c>
      <c r="E490" s="610" t="s">
        <v>976</v>
      </c>
      <c r="F490" s="610" t="s">
        <v>2179</v>
      </c>
      <c r="G490" s="871">
        <v>18</v>
      </c>
      <c r="H490" s="882"/>
      <c r="I490" s="320"/>
      <c r="J490" s="320"/>
      <c r="K490" s="891"/>
      <c r="L490" s="904"/>
      <c r="M490" s="742"/>
      <c r="N490" s="742"/>
      <c r="O490" s="527" t="s">
        <v>2479</v>
      </c>
      <c r="P490" s="919">
        <v>0</v>
      </c>
      <c r="Q490" s="748"/>
      <c r="R490" s="748"/>
      <c r="S490" s="563" t="s">
        <v>3073</v>
      </c>
      <c r="T490" s="946"/>
      <c r="U490" s="733"/>
      <c r="V490" s="731">
        <v>0.65</v>
      </c>
      <c r="W490" s="792" t="s">
        <v>3580</v>
      </c>
      <c r="X490" s="965"/>
      <c r="Y490" s="734"/>
      <c r="Z490" s="779">
        <v>0.85</v>
      </c>
      <c r="AA490" s="792" t="s">
        <v>3960</v>
      </c>
      <c r="AB490" s="430"/>
      <c r="AC490" s="154"/>
      <c r="AD490" s="154"/>
      <c r="AE490" s="156"/>
      <c r="AF490" s="430"/>
      <c r="AG490" s="154"/>
      <c r="AH490" s="154"/>
      <c r="AI490" s="156"/>
    </row>
    <row r="491" spans="1:35" ht="60" hidden="1" customHeight="1" x14ac:dyDescent="0.25">
      <c r="A491" s="173"/>
      <c r="B491" s="609">
        <v>3</v>
      </c>
      <c r="C491" s="610" t="s">
        <v>399</v>
      </c>
      <c r="D491" s="611" t="s">
        <v>487</v>
      </c>
      <c r="E491" s="610" t="s">
        <v>976</v>
      </c>
      <c r="F491" s="610" t="s">
        <v>2179</v>
      </c>
      <c r="G491" s="871">
        <v>16</v>
      </c>
      <c r="H491" s="882"/>
      <c r="I491" s="320"/>
      <c r="J491" s="320"/>
      <c r="K491" s="891"/>
      <c r="L491" s="904"/>
      <c r="M491" s="742"/>
      <c r="N491" s="742"/>
      <c r="O491" s="527" t="s">
        <v>2485</v>
      </c>
      <c r="P491" s="919">
        <v>0</v>
      </c>
      <c r="Q491" s="748"/>
      <c r="R491" s="748"/>
      <c r="S491" s="563" t="s">
        <v>3036</v>
      </c>
      <c r="T491" s="945">
        <v>0</v>
      </c>
      <c r="U491" s="733"/>
      <c r="V491" s="733"/>
      <c r="W491" s="792" t="s">
        <v>3036</v>
      </c>
      <c r="X491" s="965"/>
      <c r="Y491" s="795">
        <v>0.8</v>
      </c>
      <c r="Z491" s="811"/>
      <c r="AA491" s="737" t="s">
        <v>3961</v>
      </c>
      <c r="AB491" s="430"/>
      <c r="AC491" s="154"/>
      <c r="AD491" s="154"/>
      <c r="AE491" s="156"/>
      <c r="AF491" s="430"/>
      <c r="AG491" s="154"/>
      <c r="AH491" s="154"/>
      <c r="AI491" s="156"/>
    </row>
    <row r="492" spans="1:35" ht="88.15" hidden="1" customHeight="1" x14ac:dyDescent="0.25">
      <c r="A492" s="173"/>
      <c r="B492" s="609">
        <v>3</v>
      </c>
      <c r="C492" s="610" t="s">
        <v>399</v>
      </c>
      <c r="D492" s="611" t="s">
        <v>488</v>
      </c>
      <c r="E492" s="610" t="s">
        <v>976</v>
      </c>
      <c r="F492" s="610" t="s">
        <v>2179</v>
      </c>
      <c r="G492" s="871">
        <v>12</v>
      </c>
      <c r="H492" s="882"/>
      <c r="I492" s="320"/>
      <c r="J492" s="320"/>
      <c r="K492" s="891"/>
      <c r="L492" s="904"/>
      <c r="M492" s="742"/>
      <c r="N492" s="742"/>
      <c r="O492" s="527" t="s">
        <v>2486</v>
      </c>
      <c r="P492" s="920"/>
      <c r="Q492" s="747">
        <v>0.5</v>
      </c>
      <c r="R492" s="748"/>
      <c r="S492" s="563" t="s">
        <v>3074</v>
      </c>
      <c r="T492" s="946"/>
      <c r="U492" s="733"/>
      <c r="V492" s="731">
        <v>0.65</v>
      </c>
      <c r="W492" s="737" t="s">
        <v>3574</v>
      </c>
      <c r="X492" s="965"/>
      <c r="Y492" s="734"/>
      <c r="Z492" s="779">
        <v>0.85</v>
      </c>
      <c r="AA492" s="737" t="s">
        <v>3962</v>
      </c>
      <c r="AB492" s="430"/>
      <c r="AC492" s="154"/>
      <c r="AD492" s="154"/>
      <c r="AE492" s="156"/>
      <c r="AF492" s="430"/>
      <c r="AG492" s="154"/>
      <c r="AH492" s="154"/>
      <c r="AI492" s="156"/>
    </row>
    <row r="493" spans="1:35" ht="99.95" hidden="1" customHeight="1" x14ac:dyDescent="0.25">
      <c r="A493" s="173"/>
      <c r="B493" s="609">
        <v>3</v>
      </c>
      <c r="C493" s="610" t="s">
        <v>399</v>
      </c>
      <c r="D493" s="611" t="s">
        <v>489</v>
      </c>
      <c r="E493" s="610" t="s">
        <v>976</v>
      </c>
      <c r="F493" s="610" t="s">
        <v>2179</v>
      </c>
      <c r="G493" s="871">
        <v>17</v>
      </c>
      <c r="H493" s="882"/>
      <c r="I493" s="320"/>
      <c r="J493" s="320"/>
      <c r="K493" s="891"/>
      <c r="L493" s="904"/>
      <c r="M493" s="742"/>
      <c r="N493" s="742"/>
      <c r="O493" s="527" t="s">
        <v>2479</v>
      </c>
      <c r="P493" s="920"/>
      <c r="Q493" s="747">
        <v>0.5</v>
      </c>
      <c r="R493" s="748"/>
      <c r="S493" s="563" t="s">
        <v>3075</v>
      </c>
      <c r="T493" s="946"/>
      <c r="U493" s="733"/>
      <c r="V493" s="731">
        <v>0.6</v>
      </c>
      <c r="W493" s="792" t="s">
        <v>3580</v>
      </c>
      <c r="X493" s="965"/>
      <c r="Y493" s="734"/>
      <c r="Z493" s="779">
        <v>0.85</v>
      </c>
      <c r="AA493" s="792" t="s">
        <v>3963</v>
      </c>
      <c r="AB493" s="430"/>
      <c r="AC493" s="154"/>
      <c r="AD493" s="154"/>
      <c r="AE493" s="156"/>
      <c r="AF493" s="430"/>
      <c r="AG493" s="154"/>
      <c r="AH493" s="154"/>
      <c r="AI493" s="156"/>
    </row>
    <row r="494" spans="1:35" ht="60" hidden="1" customHeight="1" x14ac:dyDescent="0.25">
      <c r="A494" s="173"/>
      <c r="B494" s="609">
        <v>3</v>
      </c>
      <c r="C494" s="610" t="s">
        <v>399</v>
      </c>
      <c r="D494" s="611" t="s">
        <v>1555</v>
      </c>
      <c r="E494" s="610" t="s">
        <v>976</v>
      </c>
      <c r="F494" s="610" t="s">
        <v>2179</v>
      </c>
      <c r="G494" s="871">
        <v>12</v>
      </c>
      <c r="H494" s="882"/>
      <c r="I494" s="320"/>
      <c r="J494" s="320"/>
      <c r="K494" s="891"/>
      <c r="L494" s="904"/>
      <c r="M494" s="742"/>
      <c r="N494" s="742"/>
      <c r="O494" s="527" t="s">
        <v>2474</v>
      </c>
      <c r="P494" s="920"/>
      <c r="Q494" s="747">
        <v>0.5</v>
      </c>
      <c r="R494" s="748"/>
      <c r="S494" s="563" t="s">
        <v>3037</v>
      </c>
      <c r="T494" s="946"/>
      <c r="U494" s="735">
        <v>0.5</v>
      </c>
      <c r="V494" s="733"/>
      <c r="W494" s="792" t="s">
        <v>3581</v>
      </c>
      <c r="X494" s="965"/>
      <c r="Y494" s="795">
        <v>0.8</v>
      </c>
      <c r="Z494" s="811"/>
      <c r="AA494" s="792" t="s">
        <v>3963</v>
      </c>
      <c r="AB494" s="430"/>
      <c r="AC494" s="154"/>
      <c r="AD494" s="154"/>
      <c r="AE494" s="156"/>
      <c r="AF494" s="430"/>
      <c r="AG494" s="154"/>
      <c r="AH494" s="154"/>
      <c r="AI494" s="156"/>
    </row>
    <row r="495" spans="1:35" ht="60" hidden="1" customHeight="1" x14ac:dyDescent="0.25">
      <c r="A495" s="173"/>
      <c r="B495" s="609">
        <v>3</v>
      </c>
      <c r="C495" s="610" t="s">
        <v>399</v>
      </c>
      <c r="D495" s="611" t="s">
        <v>490</v>
      </c>
      <c r="E495" s="610" t="s">
        <v>976</v>
      </c>
      <c r="F495" s="610" t="s">
        <v>2179</v>
      </c>
      <c r="G495" s="871">
        <v>16</v>
      </c>
      <c r="H495" s="882"/>
      <c r="I495" s="320"/>
      <c r="J495" s="320"/>
      <c r="K495" s="891"/>
      <c r="L495" s="904"/>
      <c r="M495" s="742"/>
      <c r="N495" s="742"/>
      <c r="O495" s="527" t="s">
        <v>2474</v>
      </c>
      <c r="P495" s="919">
        <v>0</v>
      </c>
      <c r="Q495" s="748"/>
      <c r="R495" s="748"/>
      <c r="S495" s="563" t="s">
        <v>3076</v>
      </c>
      <c r="T495" s="946"/>
      <c r="U495" s="733"/>
      <c r="V495" s="731">
        <v>0.6</v>
      </c>
      <c r="W495" s="792" t="s">
        <v>3582</v>
      </c>
      <c r="X495" s="965"/>
      <c r="Y495" s="734"/>
      <c r="Z495" s="779">
        <v>0.85</v>
      </c>
      <c r="AA495" s="792" t="s">
        <v>3964</v>
      </c>
      <c r="AB495" s="430"/>
      <c r="AC495" s="154"/>
      <c r="AD495" s="154"/>
      <c r="AE495" s="156"/>
      <c r="AF495" s="430"/>
      <c r="AG495" s="154"/>
      <c r="AH495" s="154"/>
      <c r="AI495" s="156"/>
    </row>
    <row r="496" spans="1:35" ht="60" hidden="1" customHeight="1" x14ac:dyDescent="0.25">
      <c r="A496" s="173"/>
      <c r="B496" s="609">
        <v>3</v>
      </c>
      <c r="C496" s="610" t="s">
        <v>399</v>
      </c>
      <c r="D496" s="611" t="s">
        <v>1068</v>
      </c>
      <c r="E496" s="610" t="s">
        <v>976</v>
      </c>
      <c r="F496" s="610" t="s">
        <v>2179</v>
      </c>
      <c r="G496" s="871">
        <v>17</v>
      </c>
      <c r="H496" s="882"/>
      <c r="I496" s="320"/>
      <c r="J496" s="320"/>
      <c r="K496" s="891"/>
      <c r="L496" s="904"/>
      <c r="M496" s="742"/>
      <c r="N496" s="742"/>
      <c r="O496" s="527" t="s">
        <v>2474</v>
      </c>
      <c r="P496" s="919">
        <v>0</v>
      </c>
      <c r="Q496" s="748"/>
      <c r="R496" s="748"/>
      <c r="S496" s="563" t="s">
        <v>3077</v>
      </c>
      <c r="T496" s="946"/>
      <c r="U496" s="735">
        <v>0.4</v>
      </c>
      <c r="V496" s="733"/>
      <c r="W496" s="792" t="s">
        <v>3581</v>
      </c>
      <c r="X496" s="965"/>
      <c r="Y496" s="795">
        <v>0.8</v>
      </c>
      <c r="Z496" s="811"/>
      <c r="AA496" s="792" t="s">
        <v>3963</v>
      </c>
      <c r="AB496" s="430"/>
      <c r="AC496" s="154"/>
      <c r="AD496" s="154"/>
      <c r="AE496" s="156"/>
      <c r="AF496" s="430"/>
      <c r="AG496" s="154"/>
      <c r="AH496" s="154"/>
      <c r="AI496" s="156"/>
    </row>
    <row r="497" spans="1:35" ht="60" hidden="1" customHeight="1" x14ac:dyDescent="0.25">
      <c r="A497" s="173"/>
      <c r="B497" s="609">
        <v>3</v>
      </c>
      <c r="C497" s="610" t="s">
        <v>399</v>
      </c>
      <c r="D497" s="611" t="s">
        <v>588</v>
      </c>
      <c r="E497" s="610" t="s">
        <v>976</v>
      </c>
      <c r="F497" s="610" t="s">
        <v>2179</v>
      </c>
      <c r="G497" s="871">
        <v>18</v>
      </c>
      <c r="H497" s="884"/>
      <c r="I497" s="320"/>
      <c r="J497" s="320"/>
      <c r="K497" s="891" t="s">
        <v>2317</v>
      </c>
      <c r="L497" s="904"/>
      <c r="M497" s="742"/>
      <c r="N497" s="742"/>
      <c r="O497" s="527" t="s">
        <v>2317</v>
      </c>
      <c r="P497" s="919">
        <v>0</v>
      </c>
      <c r="Q497" s="748"/>
      <c r="R497" s="748"/>
      <c r="S497" s="563" t="s">
        <v>3077</v>
      </c>
      <c r="T497" s="945">
        <v>0</v>
      </c>
      <c r="U497" s="733"/>
      <c r="V497" s="733"/>
      <c r="W497" s="792" t="s">
        <v>3579</v>
      </c>
      <c r="X497" s="963">
        <v>0</v>
      </c>
      <c r="Y497" s="810"/>
      <c r="Z497" s="811"/>
      <c r="AA497" s="792" t="s">
        <v>3579</v>
      </c>
      <c r="AB497" s="430"/>
      <c r="AC497" s="154"/>
      <c r="AD497" s="154"/>
      <c r="AE497" s="156"/>
      <c r="AF497" s="430"/>
      <c r="AG497" s="154"/>
      <c r="AH497" s="154"/>
      <c r="AI497" s="156"/>
    </row>
    <row r="498" spans="1:35" ht="60" hidden="1" customHeight="1" x14ac:dyDescent="0.25">
      <c r="A498" s="173"/>
      <c r="B498" s="609">
        <v>3</v>
      </c>
      <c r="C498" s="610" t="s">
        <v>399</v>
      </c>
      <c r="D498" s="611" t="s">
        <v>577</v>
      </c>
      <c r="E498" s="610" t="s">
        <v>976</v>
      </c>
      <c r="F498" s="610" t="s">
        <v>2179</v>
      </c>
      <c r="G498" s="871">
        <v>13</v>
      </c>
      <c r="H498" s="884"/>
      <c r="I498" s="320"/>
      <c r="J498" s="320"/>
      <c r="K498" s="891" t="s">
        <v>2317</v>
      </c>
      <c r="L498" s="904"/>
      <c r="M498" s="742"/>
      <c r="N498" s="742"/>
      <c r="O498" s="527" t="s">
        <v>2317</v>
      </c>
      <c r="P498" s="920"/>
      <c r="Q498" s="747">
        <v>0.5</v>
      </c>
      <c r="R498" s="748"/>
      <c r="S498" s="563" t="s">
        <v>3059</v>
      </c>
      <c r="T498" s="945">
        <v>0</v>
      </c>
      <c r="U498" s="733"/>
      <c r="V498" s="733"/>
      <c r="W498" s="792" t="s">
        <v>3036</v>
      </c>
      <c r="X498" s="963">
        <v>0</v>
      </c>
      <c r="Y498" s="810"/>
      <c r="Z498" s="811"/>
      <c r="AA498" s="792" t="s">
        <v>3036</v>
      </c>
      <c r="AB498" s="430"/>
      <c r="AC498" s="154"/>
      <c r="AD498" s="154"/>
      <c r="AE498" s="156"/>
      <c r="AF498" s="430"/>
      <c r="AG498" s="154"/>
      <c r="AH498" s="154"/>
      <c r="AI498" s="156"/>
    </row>
    <row r="499" spans="1:35" ht="90.6" hidden="1" customHeight="1" x14ac:dyDescent="0.25">
      <c r="A499" s="173"/>
      <c r="B499" s="609">
        <v>3</v>
      </c>
      <c r="C499" s="610" t="s">
        <v>399</v>
      </c>
      <c r="D499" s="611" t="s">
        <v>1556</v>
      </c>
      <c r="E499" s="610" t="s">
        <v>976</v>
      </c>
      <c r="F499" s="610" t="s">
        <v>2179</v>
      </c>
      <c r="G499" s="871">
        <v>17</v>
      </c>
      <c r="H499" s="882"/>
      <c r="I499" s="320"/>
      <c r="J499" s="320"/>
      <c r="K499" s="891"/>
      <c r="L499" s="904"/>
      <c r="M499" s="742"/>
      <c r="N499" s="742"/>
      <c r="O499" s="527" t="s">
        <v>2481</v>
      </c>
      <c r="P499" s="919">
        <v>0</v>
      </c>
      <c r="Q499" s="748"/>
      <c r="R499" s="748"/>
      <c r="S499" s="563" t="s">
        <v>3077</v>
      </c>
      <c r="T499" s="946"/>
      <c r="U499" s="733"/>
      <c r="V499" s="731">
        <v>0.6</v>
      </c>
      <c r="W499" s="737" t="s">
        <v>3574</v>
      </c>
      <c r="X499" s="965"/>
      <c r="Y499" s="734"/>
      <c r="Z499" s="779">
        <v>0.85</v>
      </c>
      <c r="AA499" s="737" t="s">
        <v>3965</v>
      </c>
      <c r="AB499" s="430"/>
      <c r="AC499" s="154"/>
      <c r="AD499" s="154"/>
      <c r="AE499" s="156"/>
      <c r="AF499" s="430"/>
      <c r="AG499" s="154"/>
      <c r="AH499" s="154"/>
      <c r="AI499" s="156"/>
    </row>
    <row r="500" spans="1:35" ht="76.900000000000006" hidden="1" customHeight="1" x14ac:dyDescent="0.25">
      <c r="A500" s="173"/>
      <c r="B500" s="609">
        <v>3</v>
      </c>
      <c r="C500" s="610" t="s">
        <v>399</v>
      </c>
      <c r="D500" s="611" t="s">
        <v>1557</v>
      </c>
      <c r="E500" s="610" t="s">
        <v>976</v>
      </c>
      <c r="F500" s="610" t="s">
        <v>2179</v>
      </c>
      <c r="G500" s="871">
        <v>17</v>
      </c>
      <c r="H500" s="882"/>
      <c r="I500" s="320"/>
      <c r="J500" s="320"/>
      <c r="K500" s="891"/>
      <c r="L500" s="904"/>
      <c r="M500" s="742"/>
      <c r="N500" s="742"/>
      <c r="O500" s="527" t="s">
        <v>2474</v>
      </c>
      <c r="P500" s="920"/>
      <c r="Q500" s="747">
        <v>0.5</v>
      </c>
      <c r="R500" s="748"/>
      <c r="S500" s="563" t="s">
        <v>3078</v>
      </c>
      <c r="T500" s="946"/>
      <c r="U500" s="735">
        <v>0.5</v>
      </c>
      <c r="V500" s="733"/>
      <c r="W500" s="792" t="s">
        <v>3583</v>
      </c>
      <c r="X500" s="965"/>
      <c r="Y500" s="795">
        <v>0.8</v>
      </c>
      <c r="Z500" s="811"/>
      <c r="AA500" s="792" t="s">
        <v>3966</v>
      </c>
      <c r="AB500" s="430"/>
      <c r="AC500" s="154"/>
      <c r="AD500" s="154"/>
      <c r="AE500" s="156"/>
      <c r="AF500" s="430"/>
      <c r="AG500" s="154"/>
      <c r="AH500" s="154"/>
      <c r="AI500" s="156"/>
    </row>
    <row r="501" spans="1:35" ht="60" hidden="1" customHeight="1" x14ac:dyDescent="0.25">
      <c r="A501" s="173"/>
      <c r="B501" s="612">
        <v>3</v>
      </c>
      <c r="C501" s="613" t="s">
        <v>399</v>
      </c>
      <c r="D501" s="614" t="s">
        <v>1558</v>
      </c>
      <c r="E501" s="613" t="s">
        <v>9</v>
      </c>
      <c r="F501" s="613" t="s">
        <v>20</v>
      </c>
      <c r="G501" s="871">
        <v>19</v>
      </c>
      <c r="H501" s="882"/>
      <c r="I501" s="320"/>
      <c r="J501" s="320"/>
      <c r="K501" s="891"/>
      <c r="L501" s="904"/>
      <c r="M501" s="742"/>
      <c r="N501" s="742"/>
      <c r="O501" s="527" t="s">
        <v>2474</v>
      </c>
      <c r="P501" s="920"/>
      <c r="Q501" s="751"/>
      <c r="R501" s="751"/>
      <c r="S501" s="922"/>
      <c r="T501" s="947"/>
      <c r="U501" s="595"/>
      <c r="V501" s="595"/>
      <c r="W501" s="793"/>
      <c r="X501" s="965"/>
      <c r="Y501" s="811"/>
      <c r="Z501" s="811"/>
      <c r="AA501" s="156"/>
      <c r="AB501" s="430"/>
      <c r="AC501" s="154"/>
      <c r="AD501" s="154"/>
      <c r="AE501" s="156"/>
      <c r="AF501" s="430"/>
      <c r="AG501" s="154"/>
      <c r="AH501" s="154"/>
      <c r="AI501" s="156"/>
    </row>
    <row r="502" spans="1:35" ht="101.1" hidden="1" customHeight="1" x14ac:dyDescent="0.25">
      <c r="A502" s="173"/>
      <c r="B502" s="612">
        <v>3</v>
      </c>
      <c r="C502" s="613" t="s">
        <v>399</v>
      </c>
      <c r="D502" s="614" t="s">
        <v>1559</v>
      </c>
      <c r="E502" s="613" t="s">
        <v>9</v>
      </c>
      <c r="F502" s="613" t="s">
        <v>20</v>
      </c>
      <c r="G502" s="871">
        <v>19</v>
      </c>
      <c r="H502" s="882"/>
      <c r="I502" s="320"/>
      <c r="J502" s="320"/>
      <c r="K502" s="891"/>
      <c r="L502" s="904"/>
      <c r="M502" s="742"/>
      <c r="N502" s="742"/>
      <c r="O502" s="527" t="s">
        <v>2478</v>
      </c>
      <c r="P502" s="919">
        <v>0.24</v>
      </c>
      <c r="Q502" s="748"/>
      <c r="R502" s="763"/>
      <c r="S502" s="563" t="s">
        <v>2825</v>
      </c>
      <c r="T502" s="948">
        <v>0.24</v>
      </c>
      <c r="U502" s="595"/>
      <c r="V502" s="595"/>
      <c r="W502" s="792" t="s">
        <v>3625</v>
      </c>
      <c r="X502" s="965"/>
      <c r="Y502" s="811"/>
      <c r="Z502" s="811"/>
      <c r="AA502" s="831" t="s">
        <v>4301</v>
      </c>
      <c r="AB502" s="430"/>
      <c r="AC502" s="154"/>
      <c r="AD502" s="154"/>
      <c r="AE502" s="156"/>
      <c r="AF502" s="430"/>
      <c r="AG502" s="154"/>
      <c r="AH502" s="154"/>
      <c r="AI502" s="156"/>
    </row>
    <row r="503" spans="1:35" ht="60" hidden="1" customHeight="1" x14ac:dyDescent="0.25">
      <c r="A503" s="173"/>
      <c r="B503" s="612">
        <v>3</v>
      </c>
      <c r="C503" s="613" t="s">
        <v>399</v>
      </c>
      <c r="D503" s="614" t="s">
        <v>1560</v>
      </c>
      <c r="E503" s="613" t="s">
        <v>9</v>
      </c>
      <c r="F503" s="613" t="s">
        <v>20</v>
      </c>
      <c r="G503" s="871">
        <v>17</v>
      </c>
      <c r="H503" s="882"/>
      <c r="I503" s="320"/>
      <c r="J503" s="320"/>
      <c r="K503" s="891"/>
      <c r="L503" s="904"/>
      <c r="M503" s="742"/>
      <c r="N503" s="742"/>
      <c r="O503" s="527" t="s">
        <v>2474</v>
      </c>
      <c r="P503" s="919">
        <v>0.01</v>
      </c>
      <c r="Q503" s="748"/>
      <c r="R503" s="748"/>
      <c r="S503" s="922"/>
      <c r="T503" s="947"/>
      <c r="U503" s="595"/>
      <c r="V503" s="595"/>
      <c r="W503" s="793"/>
      <c r="X503" s="965"/>
      <c r="Y503" s="811"/>
      <c r="Z503" s="811"/>
      <c r="AA503" s="156"/>
      <c r="AB503" s="430"/>
      <c r="AC503" s="154"/>
      <c r="AD503" s="154"/>
      <c r="AE503" s="156"/>
      <c r="AF503" s="430"/>
      <c r="AG503" s="154"/>
      <c r="AH503" s="154"/>
      <c r="AI503" s="156"/>
    </row>
    <row r="504" spans="1:35" ht="60" hidden="1" customHeight="1" x14ac:dyDescent="0.25">
      <c r="A504" s="173"/>
      <c r="B504" s="612">
        <v>3</v>
      </c>
      <c r="C504" s="613" t="s">
        <v>399</v>
      </c>
      <c r="D504" s="614" t="s">
        <v>1561</v>
      </c>
      <c r="E504" s="613" t="s">
        <v>9</v>
      </c>
      <c r="F504" s="613" t="s">
        <v>20</v>
      </c>
      <c r="G504" s="871">
        <v>19</v>
      </c>
      <c r="H504" s="882"/>
      <c r="I504" s="320"/>
      <c r="J504" s="320"/>
      <c r="K504" s="891"/>
      <c r="L504" s="904"/>
      <c r="M504" s="742"/>
      <c r="N504" s="742"/>
      <c r="O504" s="527" t="s">
        <v>2471</v>
      </c>
      <c r="P504" s="919">
        <v>0.01</v>
      </c>
      <c r="Q504" s="748"/>
      <c r="R504" s="748"/>
      <c r="S504" s="922"/>
      <c r="T504" s="947"/>
      <c r="U504" s="595"/>
      <c r="V504" s="595"/>
      <c r="W504" s="793"/>
      <c r="X504" s="965"/>
      <c r="Y504" s="811"/>
      <c r="Z504" s="811"/>
      <c r="AA504" s="156"/>
      <c r="AB504" s="430"/>
      <c r="AC504" s="154"/>
      <c r="AD504" s="154"/>
      <c r="AE504" s="156"/>
      <c r="AF504" s="430"/>
      <c r="AG504" s="154"/>
      <c r="AH504" s="154"/>
      <c r="AI504" s="156"/>
    </row>
    <row r="505" spans="1:35" ht="195" hidden="1" customHeight="1" x14ac:dyDescent="0.25">
      <c r="A505" s="173"/>
      <c r="B505" s="612">
        <v>3</v>
      </c>
      <c r="C505" s="613" t="s">
        <v>399</v>
      </c>
      <c r="D505" s="614" t="s">
        <v>1562</v>
      </c>
      <c r="E505" s="613" t="s">
        <v>9</v>
      </c>
      <c r="F505" s="613" t="s">
        <v>20</v>
      </c>
      <c r="G505" s="871">
        <v>19</v>
      </c>
      <c r="H505" s="882"/>
      <c r="I505" s="320"/>
      <c r="J505" s="320"/>
      <c r="K505" s="397" t="s">
        <v>2400</v>
      </c>
      <c r="L505" s="904"/>
      <c r="M505" s="742"/>
      <c r="N505" s="742"/>
      <c r="O505" s="527" t="s">
        <v>2481</v>
      </c>
      <c r="P505" s="919">
        <v>0.2</v>
      </c>
      <c r="Q505" s="748"/>
      <c r="R505" s="748"/>
      <c r="S505" s="563" t="s">
        <v>2826</v>
      </c>
      <c r="T505" s="948">
        <v>0.24</v>
      </c>
      <c r="U505" s="595"/>
      <c r="V505" s="595"/>
      <c r="W505" s="792" t="s">
        <v>3626</v>
      </c>
      <c r="X505" s="965"/>
      <c r="Y505" s="811"/>
      <c r="Z505" s="811"/>
      <c r="AA505" s="831" t="s">
        <v>4302</v>
      </c>
      <c r="AB505" s="430"/>
      <c r="AC505" s="154"/>
      <c r="AD505" s="154"/>
      <c r="AE505" s="156"/>
      <c r="AF505" s="430"/>
      <c r="AG505" s="154"/>
      <c r="AH505" s="154"/>
      <c r="AI505" s="156"/>
    </row>
    <row r="506" spans="1:35" ht="60" hidden="1" customHeight="1" x14ac:dyDescent="0.25">
      <c r="A506" s="173"/>
      <c r="B506" s="612">
        <v>3</v>
      </c>
      <c r="C506" s="613" t="s">
        <v>399</v>
      </c>
      <c r="D506" s="614" t="s">
        <v>1563</v>
      </c>
      <c r="E506" s="613" t="s">
        <v>9</v>
      </c>
      <c r="F506" s="613" t="s">
        <v>20</v>
      </c>
      <c r="G506" s="871">
        <v>14</v>
      </c>
      <c r="H506" s="882"/>
      <c r="I506" s="320"/>
      <c r="J506" s="320"/>
      <c r="K506" s="891"/>
      <c r="L506" s="904"/>
      <c r="M506" s="742"/>
      <c r="N506" s="742"/>
      <c r="O506" s="527" t="s">
        <v>2471</v>
      </c>
      <c r="P506" s="919">
        <v>0.01</v>
      </c>
      <c r="Q506" s="748"/>
      <c r="R506" s="748"/>
      <c r="S506" s="922"/>
      <c r="T506" s="948">
        <v>0.24</v>
      </c>
      <c r="U506" s="595"/>
      <c r="V506" s="595"/>
      <c r="W506" s="954" t="s">
        <v>3627</v>
      </c>
      <c r="X506" s="965"/>
      <c r="Y506" s="811"/>
      <c r="Z506" s="811"/>
      <c r="AA506" s="156"/>
      <c r="AB506" s="430"/>
      <c r="AC506" s="154"/>
      <c r="AD506" s="154"/>
      <c r="AE506" s="156"/>
      <c r="AF506" s="430"/>
      <c r="AG506" s="154"/>
      <c r="AH506" s="154"/>
      <c r="AI506" s="156"/>
    </row>
    <row r="507" spans="1:35" ht="60" hidden="1" customHeight="1" x14ac:dyDescent="0.25">
      <c r="A507" s="173"/>
      <c r="B507" s="612">
        <v>3</v>
      </c>
      <c r="C507" s="613" t="s">
        <v>401</v>
      </c>
      <c r="D507" s="614" t="s">
        <v>402</v>
      </c>
      <c r="E507" s="613" t="s">
        <v>9</v>
      </c>
      <c r="F507" s="613" t="s">
        <v>20</v>
      </c>
      <c r="G507" s="871">
        <v>17</v>
      </c>
      <c r="H507" s="882"/>
      <c r="I507" s="320"/>
      <c r="J507" s="320"/>
      <c r="K507" s="891"/>
      <c r="L507" s="904"/>
      <c r="M507" s="742"/>
      <c r="N507" s="742"/>
      <c r="O507" s="527" t="s">
        <v>2474</v>
      </c>
      <c r="P507" s="919">
        <v>0.01</v>
      </c>
      <c r="Q507" s="748"/>
      <c r="R507" s="748"/>
      <c r="S507" s="563" t="s">
        <v>3054</v>
      </c>
      <c r="T507" s="947"/>
      <c r="U507" s="595"/>
      <c r="V507" s="595"/>
      <c r="W507" s="793"/>
      <c r="X507" s="965"/>
      <c r="Y507" s="811"/>
      <c r="Z507" s="811"/>
      <c r="AA507" s="156"/>
      <c r="AB507" s="430"/>
      <c r="AC507" s="154"/>
      <c r="AD507" s="154"/>
      <c r="AE507" s="156"/>
      <c r="AF507" s="430"/>
      <c r="AG507" s="154"/>
      <c r="AH507" s="154"/>
      <c r="AI507" s="156"/>
    </row>
    <row r="508" spans="1:35" ht="60" hidden="1" customHeight="1" x14ac:dyDescent="0.25">
      <c r="A508" s="173"/>
      <c r="B508" s="612">
        <v>3</v>
      </c>
      <c r="C508" s="613" t="s">
        <v>406</v>
      </c>
      <c r="D508" s="614" t="s">
        <v>407</v>
      </c>
      <c r="E508" s="613" t="s">
        <v>9</v>
      </c>
      <c r="F508" s="613" t="s">
        <v>20</v>
      </c>
      <c r="G508" s="871">
        <v>17</v>
      </c>
      <c r="H508" s="882"/>
      <c r="I508" s="320"/>
      <c r="J508" s="320"/>
      <c r="K508" s="891"/>
      <c r="L508" s="904"/>
      <c r="M508" s="742"/>
      <c r="N508" s="742"/>
      <c r="O508" s="527" t="s">
        <v>2484</v>
      </c>
      <c r="P508" s="919">
        <v>0.01</v>
      </c>
      <c r="Q508" s="748"/>
      <c r="R508" s="748"/>
      <c r="S508" s="922"/>
      <c r="T508" s="947"/>
      <c r="U508" s="595"/>
      <c r="V508" s="595"/>
      <c r="W508" s="793"/>
      <c r="X508" s="965"/>
      <c r="Y508" s="811"/>
      <c r="Z508" s="811"/>
      <c r="AA508" s="156"/>
      <c r="AB508" s="430"/>
      <c r="AC508" s="154"/>
      <c r="AD508" s="154"/>
      <c r="AE508" s="156"/>
      <c r="AF508" s="430"/>
      <c r="AG508" s="154"/>
      <c r="AH508" s="154"/>
      <c r="AI508" s="156"/>
    </row>
    <row r="509" spans="1:35" ht="60" hidden="1" customHeight="1" x14ac:dyDescent="0.25">
      <c r="A509" s="173"/>
      <c r="B509" s="612">
        <v>3</v>
      </c>
      <c r="C509" s="613" t="s">
        <v>416</v>
      </c>
      <c r="D509" s="614" t="s">
        <v>1564</v>
      </c>
      <c r="E509" s="613" t="s">
        <v>9</v>
      </c>
      <c r="F509" s="613" t="s">
        <v>20</v>
      </c>
      <c r="G509" s="871">
        <v>17</v>
      </c>
      <c r="H509" s="882"/>
      <c r="I509" s="320"/>
      <c r="J509" s="320"/>
      <c r="K509" s="891"/>
      <c r="L509" s="904"/>
      <c r="M509" s="742"/>
      <c r="N509" s="742"/>
      <c r="O509" s="527" t="s">
        <v>2487</v>
      </c>
      <c r="P509" s="919">
        <v>0.01</v>
      </c>
      <c r="Q509" s="748"/>
      <c r="R509" s="748"/>
      <c r="S509" s="922"/>
      <c r="T509" s="947"/>
      <c r="U509" s="595"/>
      <c r="V509" s="595"/>
      <c r="W509" s="793"/>
      <c r="X509" s="965"/>
      <c r="Y509" s="811"/>
      <c r="Z509" s="811"/>
      <c r="AA509" s="831" t="s">
        <v>4303</v>
      </c>
      <c r="AB509" s="430"/>
      <c r="AC509" s="154"/>
      <c r="AD509" s="154"/>
      <c r="AE509" s="156"/>
      <c r="AF509" s="430"/>
      <c r="AG509" s="154"/>
      <c r="AH509" s="154"/>
      <c r="AI509" s="156"/>
    </row>
    <row r="510" spans="1:35" ht="60" hidden="1" customHeight="1" x14ac:dyDescent="0.25">
      <c r="A510" s="173"/>
      <c r="B510" s="612">
        <v>3</v>
      </c>
      <c r="C510" s="613" t="s">
        <v>437</v>
      </c>
      <c r="D510" s="614" t="s">
        <v>1565</v>
      </c>
      <c r="E510" s="613" t="s">
        <v>9</v>
      </c>
      <c r="F510" s="613" t="s">
        <v>20</v>
      </c>
      <c r="G510" s="871">
        <v>17</v>
      </c>
      <c r="H510" s="882"/>
      <c r="I510" s="320"/>
      <c r="J510" s="320"/>
      <c r="K510" s="891"/>
      <c r="L510" s="904"/>
      <c r="M510" s="742"/>
      <c r="N510" s="742"/>
      <c r="O510" s="527"/>
      <c r="P510" s="919">
        <v>0.01</v>
      </c>
      <c r="Q510" s="748"/>
      <c r="R510" s="748"/>
      <c r="S510" s="922"/>
      <c r="T510" s="947"/>
      <c r="U510" s="595"/>
      <c r="V510" s="595"/>
      <c r="W510" s="793"/>
      <c r="X510" s="965"/>
      <c r="Y510" s="811"/>
      <c r="Z510" s="811"/>
      <c r="AA510" s="156"/>
      <c r="AB510" s="430"/>
      <c r="AC510" s="154"/>
      <c r="AD510" s="154"/>
      <c r="AE510" s="156"/>
      <c r="AF510" s="430"/>
      <c r="AG510" s="154"/>
      <c r="AH510" s="154"/>
      <c r="AI510" s="156"/>
    </row>
    <row r="511" spans="1:35" ht="60" hidden="1" customHeight="1" x14ac:dyDescent="0.25">
      <c r="A511" s="173"/>
      <c r="B511" s="612">
        <v>3</v>
      </c>
      <c r="C511" s="613" t="s">
        <v>475</v>
      </c>
      <c r="D511" s="614" t="s">
        <v>476</v>
      </c>
      <c r="E511" s="613" t="s">
        <v>9</v>
      </c>
      <c r="F511" s="613" t="s">
        <v>20</v>
      </c>
      <c r="G511" s="871">
        <v>17</v>
      </c>
      <c r="H511" s="882"/>
      <c r="I511" s="320"/>
      <c r="J511" s="320"/>
      <c r="K511" s="891"/>
      <c r="L511" s="904"/>
      <c r="M511" s="742"/>
      <c r="N511" s="742"/>
      <c r="O511" s="527"/>
      <c r="P511" s="919">
        <v>0.01</v>
      </c>
      <c r="Q511" s="748"/>
      <c r="R511" s="748"/>
      <c r="S511" s="922"/>
      <c r="T511" s="947"/>
      <c r="U511" s="595"/>
      <c r="V511" s="595"/>
      <c r="W511" s="793"/>
      <c r="X511" s="965"/>
      <c r="Y511" s="811"/>
      <c r="Z511" s="811"/>
      <c r="AA511" s="156"/>
      <c r="AB511" s="430"/>
      <c r="AC511" s="154"/>
      <c r="AD511" s="154"/>
      <c r="AE511" s="156"/>
      <c r="AF511" s="430"/>
      <c r="AG511" s="154"/>
      <c r="AH511" s="154"/>
      <c r="AI511" s="156"/>
    </row>
    <row r="512" spans="1:35" ht="60" hidden="1" customHeight="1" x14ac:dyDescent="0.25">
      <c r="A512" s="173"/>
      <c r="B512" s="612">
        <v>3</v>
      </c>
      <c r="C512" s="613" t="s">
        <v>399</v>
      </c>
      <c r="D512" s="614" t="s">
        <v>522</v>
      </c>
      <c r="E512" s="613" t="s">
        <v>9</v>
      </c>
      <c r="F512" s="613" t="s">
        <v>20</v>
      </c>
      <c r="G512" s="871">
        <v>16</v>
      </c>
      <c r="H512" s="882"/>
      <c r="I512" s="320"/>
      <c r="J512" s="320"/>
      <c r="K512" s="891"/>
      <c r="L512" s="904"/>
      <c r="M512" s="742"/>
      <c r="N512" s="742"/>
      <c r="O512" s="527"/>
      <c r="P512" s="921">
        <v>0.15</v>
      </c>
      <c r="Q512" s="748"/>
      <c r="R512" s="748"/>
      <c r="S512" s="563" t="s">
        <v>2827</v>
      </c>
      <c r="T512" s="947"/>
      <c r="U512" s="595"/>
      <c r="V512" s="595"/>
      <c r="W512" s="793"/>
      <c r="X512" s="965"/>
      <c r="Y512" s="811"/>
      <c r="Z512" s="811"/>
      <c r="AA512" s="156"/>
      <c r="AB512" s="430"/>
      <c r="AC512" s="154"/>
      <c r="AD512" s="154"/>
      <c r="AE512" s="156"/>
      <c r="AF512" s="430"/>
      <c r="AG512" s="154"/>
      <c r="AH512" s="154"/>
      <c r="AI512" s="156"/>
    </row>
    <row r="513" spans="1:35" ht="60" hidden="1" customHeight="1" x14ac:dyDescent="0.25">
      <c r="A513" s="173"/>
      <c r="B513" s="612">
        <v>3</v>
      </c>
      <c r="C513" s="613" t="s">
        <v>444</v>
      </c>
      <c r="D513" s="614" t="s">
        <v>446</v>
      </c>
      <c r="E513" s="613" t="s">
        <v>9</v>
      </c>
      <c r="F513" s="613" t="s">
        <v>20</v>
      </c>
      <c r="G513" s="871">
        <v>15</v>
      </c>
      <c r="H513" s="882"/>
      <c r="I513" s="320"/>
      <c r="J513" s="320"/>
      <c r="K513" s="891"/>
      <c r="L513" s="904"/>
      <c r="M513" s="742"/>
      <c r="N513" s="742"/>
      <c r="O513" s="527"/>
      <c r="P513" s="919">
        <v>0.01</v>
      </c>
      <c r="Q513" s="748"/>
      <c r="R513" s="748"/>
      <c r="S513" s="922"/>
      <c r="T513" s="947"/>
      <c r="U513" s="595"/>
      <c r="V513" s="595"/>
      <c r="W513" s="793"/>
      <c r="X513" s="965"/>
      <c r="Y513" s="811"/>
      <c r="Z513" s="811"/>
      <c r="AA513" s="156"/>
      <c r="AB513" s="430"/>
      <c r="AC513" s="154"/>
      <c r="AD513" s="154"/>
      <c r="AE513" s="156"/>
      <c r="AF513" s="430"/>
      <c r="AG513" s="154"/>
      <c r="AH513" s="154"/>
      <c r="AI513" s="156"/>
    </row>
    <row r="514" spans="1:35" ht="60" hidden="1" customHeight="1" x14ac:dyDescent="0.25">
      <c r="A514" s="173"/>
      <c r="B514" s="612">
        <v>3</v>
      </c>
      <c r="C514" s="613" t="s">
        <v>399</v>
      </c>
      <c r="D514" s="614" t="s">
        <v>1566</v>
      </c>
      <c r="E514" s="613" t="s">
        <v>9</v>
      </c>
      <c r="F514" s="613" t="s">
        <v>20</v>
      </c>
      <c r="G514" s="871">
        <v>14</v>
      </c>
      <c r="H514" s="882"/>
      <c r="I514" s="320"/>
      <c r="J514" s="320"/>
      <c r="K514" s="891"/>
      <c r="L514" s="904"/>
      <c r="M514" s="742"/>
      <c r="N514" s="742"/>
      <c r="O514" s="527" t="s">
        <v>2401</v>
      </c>
      <c r="P514" s="920"/>
      <c r="Q514" s="748"/>
      <c r="R514" s="749">
        <v>0.6</v>
      </c>
      <c r="S514" s="563" t="s">
        <v>2828</v>
      </c>
      <c r="T514" s="947"/>
      <c r="U514" s="595"/>
      <c r="V514" s="595"/>
      <c r="W514" s="793"/>
      <c r="X514" s="965"/>
      <c r="Y514" s="811"/>
      <c r="Z514" s="811"/>
      <c r="AA514" s="156"/>
      <c r="AB514" s="430"/>
      <c r="AC514" s="154"/>
      <c r="AD514" s="154"/>
      <c r="AE514" s="156"/>
      <c r="AF514" s="430"/>
      <c r="AG514" s="154"/>
      <c r="AH514" s="154"/>
      <c r="AI514" s="156"/>
    </row>
    <row r="515" spans="1:35" ht="60" hidden="1" customHeight="1" x14ac:dyDescent="0.25">
      <c r="A515" s="173"/>
      <c r="B515" s="612">
        <v>3</v>
      </c>
      <c r="C515" s="613" t="s">
        <v>399</v>
      </c>
      <c r="D515" s="614" t="s">
        <v>1567</v>
      </c>
      <c r="E515" s="613" t="s">
        <v>9</v>
      </c>
      <c r="F515" s="613" t="s">
        <v>20</v>
      </c>
      <c r="G515" s="871">
        <v>14</v>
      </c>
      <c r="H515" s="882"/>
      <c r="I515" s="320"/>
      <c r="J515" s="320"/>
      <c r="K515" s="891"/>
      <c r="L515" s="904"/>
      <c r="M515" s="742"/>
      <c r="N515" s="742"/>
      <c r="O515" s="527"/>
      <c r="P515" s="919">
        <v>0.01</v>
      </c>
      <c r="Q515" s="748"/>
      <c r="R515" s="748"/>
      <c r="S515" s="922"/>
      <c r="T515" s="947"/>
      <c r="U515" s="595"/>
      <c r="V515" s="595"/>
      <c r="W515" s="793"/>
      <c r="X515" s="965"/>
      <c r="Y515" s="811"/>
      <c r="Z515" s="811"/>
      <c r="AA515" s="156"/>
      <c r="AB515" s="430"/>
      <c r="AC515" s="154"/>
      <c r="AD515" s="154"/>
      <c r="AE515" s="156"/>
      <c r="AF515" s="430"/>
      <c r="AG515" s="154"/>
      <c r="AH515" s="154"/>
      <c r="AI515" s="156"/>
    </row>
    <row r="516" spans="1:35" ht="60" hidden="1" customHeight="1" x14ac:dyDescent="0.25">
      <c r="A516" s="173"/>
      <c r="B516" s="612">
        <v>3</v>
      </c>
      <c r="C516" s="613" t="s">
        <v>1568</v>
      </c>
      <c r="D516" s="614" t="s">
        <v>410</v>
      </c>
      <c r="E516" s="613" t="s">
        <v>9</v>
      </c>
      <c r="F516" s="613" t="s">
        <v>20</v>
      </c>
      <c r="G516" s="871">
        <v>14</v>
      </c>
      <c r="H516" s="882"/>
      <c r="I516" s="320"/>
      <c r="J516" s="320"/>
      <c r="K516" s="891"/>
      <c r="L516" s="904"/>
      <c r="M516" s="742"/>
      <c r="N516" s="742"/>
      <c r="O516" s="527"/>
      <c r="P516" s="919">
        <v>0.01</v>
      </c>
      <c r="Q516" s="748"/>
      <c r="R516" s="748"/>
      <c r="S516" s="922"/>
      <c r="T516" s="947"/>
      <c r="U516" s="595"/>
      <c r="V516" s="595"/>
      <c r="W516" s="793"/>
      <c r="X516" s="965"/>
      <c r="Y516" s="811"/>
      <c r="Z516" s="811"/>
      <c r="AA516" s="156"/>
      <c r="AB516" s="430"/>
      <c r="AC516" s="154"/>
      <c r="AD516" s="154"/>
      <c r="AE516" s="156"/>
      <c r="AF516" s="430"/>
      <c r="AG516" s="154"/>
      <c r="AH516" s="154"/>
      <c r="AI516" s="156"/>
    </row>
    <row r="517" spans="1:35" ht="60" hidden="1" customHeight="1" x14ac:dyDescent="0.25">
      <c r="A517" s="173"/>
      <c r="B517" s="612">
        <v>3</v>
      </c>
      <c r="C517" s="613" t="s">
        <v>1569</v>
      </c>
      <c r="D517" s="614" t="s">
        <v>1570</v>
      </c>
      <c r="E517" s="613" t="s">
        <v>9</v>
      </c>
      <c r="F517" s="613" t="s">
        <v>20</v>
      </c>
      <c r="G517" s="871">
        <v>14</v>
      </c>
      <c r="H517" s="882"/>
      <c r="I517" s="320"/>
      <c r="J517" s="320"/>
      <c r="K517" s="891"/>
      <c r="L517" s="904"/>
      <c r="M517" s="742"/>
      <c r="N517" s="742"/>
      <c r="O517" s="527"/>
      <c r="P517" s="919">
        <v>0.01</v>
      </c>
      <c r="Q517" s="748"/>
      <c r="R517" s="748"/>
      <c r="S517" s="922"/>
      <c r="T517" s="947"/>
      <c r="U517" s="595"/>
      <c r="V517" s="595"/>
      <c r="W517" s="793"/>
      <c r="X517" s="965"/>
      <c r="Y517" s="811"/>
      <c r="Z517" s="811"/>
      <c r="AA517" s="156"/>
      <c r="AB517" s="430"/>
      <c r="AC517" s="154"/>
      <c r="AD517" s="154"/>
      <c r="AE517" s="156"/>
      <c r="AF517" s="430"/>
      <c r="AG517" s="154"/>
      <c r="AH517" s="154"/>
      <c r="AI517" s="156"/>
    </row>
    <row r="518" spans="1:35" ht="60" hidden="1" customHeight="1" x14ac:dyDescent="0.25">
      <c r="A518" s="173"/>
      <c r="B518" s="612">
        <v>3</v>
      </c>
      <c r="C518" s="613" t="s">
        <v>1571</v>
      </c>
      <c r="D518" s="614" t="s">
        <v>1572</v>
      </c>
      <c r="E518" s="613" t="s">
        <v>9</v>
      </c>
      <c r="F518" s="613" t="s">
        <v>20</v>
      </c>
      <c r="G518" s="871">
        <v>14</v>
      </c>
      <c r="H518" s="882"/>
      <c r="I518" s="320"/>
      <c r="J518" s="320"/>
      <c r="K518" s="891"/>
      <c r="L518" s="904"/>
      <c r="M518" s="742"/>
      <c r="N518" s="742"/>
      <c r="O518" s="527"/>
      <c r="P518" s="919">
        <v>0.01</v>
      </c>
      <c r="Q518" s="748"/>
      <c r="R518" s="748"/>
      <c r="S518" s="922"/>
      <c r="T518" s="947"/>
      <c r="U518" s="595"/>
      <c r="V518" s="595"/>
      <c r="W518" s="793"/>
      <c r="X518" s="965"/>
      <c r="Y518" s="811"/>
      <c r="Z518" s="811"/>
      <c r="AA518" s="831" t="s">
        <v>4304</v>
      </c>
      <c r="AB518" s="430"/>
      <c r="AC518" s="154"/>
      <c r="AD518" s="154"/>
      <c r="AE518" s="156"/>
      <c r="AF518" s="430"/>
      <c r="AG518" s="154"/>
      <c r="AH518" s="154"/>
      <c r="AI518" s="156"/>
    </row>
    <row r="519" spans="1:35" ht="60" hidden="1" customHeight="1" x14ac:dyDescent="0.25">
      <c r="A519" s="173"/>
      <c r="B519" s="612">
        <v>3</v>
      </c>
      <c r="C519" s="613" t="s">
        <v>1573</v>
      </c>
      <c r="D519" s="614" t="s">
        <v>1574</v>
      </c>
      <c r="E519" s="613" t="s">
        <v>9</v>
      </c>
      <c r="F519" s="613" t="s">
        <v>20</v>
      </c>
      <c r="G519" s="871">
        <v>14</v>
      </c>
      <c r="H519" s="882"/>
      <c r="I519" s="320"/>
      <c r="J519" s="320"/>
      <c r="K519" s="891"/>
      <c r="L519" s="904"/>
      <c r="M519" s="742"/>
      <c r="N519" s="742"/>
      <c r="O519" s="527"/>
      <c r="P519" s="919">
        <v>0.01</v>
      </c>
      <c r="Q519" s="748"/>
      <c r="R519" s="748"/>
      <c r="S519" s="922"/>
      <c r="T519" s="948">
        <v>0.24</v>
      </c>
      <c r="U519" s="595"/>
      <c r="V519" s="595"/>
      <c r="W519" s="792" t="s">
        <v>3628</v>
      </c>
      <c r="X519" s="965"/>
      <c r="Y519" s="811"/>
      <c r="Z519" s="811"/>
      <c r="AA519" s="156"/>
      <c r="AB519" s="430"/>
      <c r="AC519" s="154"/>
      <c r="AD519" s="154"/>
      <c r="AE519" s="156"/>
      <c r="AF519" s="430"/>
      <c r="AG519" s="154"/>
      <c r="AH519" s="154"/>
      <c r="AI519" s="156"/>
    </row>
    <row r="520" spans="1:35" ht="60" hidden="1" customHeight="1" x14ac:dyDescent="0.25">
      <c r="A520" s="173"/>
      <c r="B520" s="612">
        <v>3</v>
      </c>
      <c r="C520" s="613" t="s">
        <v>449</v>
      </c>
      <c r="D520" s="614" t="s">
        <v>450</v>
      </c>
      <c r="E520" s="613" t="s">
        <v>9</v>
      </c>
      <c r="F520" s="613" t="s">
        <v>20</v>
      </c>
      <c r="G520" s="871">
        <v>14</v>
      </c>
      <c r="H520" s="882"/>
      <c r="I520" s="320"/>
      <c r="J520" s="320"/>
      <c r="K520" s="891"/>
      <c r="L520" s="904"/>
      <c r="M520" s="742"/>
      <c r="N520" s="742"/>
      <c r="O520" s="527"/>
      <c r="P520" s="919">
        <v>0.01</v>
      </c>
      <c r="Q520" s="748"/>
      <c r="R520" s="748"/>
      <c r="S520" s="922"/>
      <c r="T520" s="947"/>
      <c r="U520" s="595"/>
      <c r="V520" s="595"/>
      <c r="W520" s="793"/>
      <c r="X520" s="965"/>
      <c r="Y520" s="811"/>
      <c r="Z520" s="811"/>
      <c r="AA520" s="156"/>
      <c r="AB520" s="430"/>
      <c r="AC520" s="154"/>
      <c r="AD520" s="154"/>
      <c r="AE520" s="156"/>
      <c r="AF520" s="430"/>
      <c r="AG520" s="154"/>
      <c r="AH520" s="154"/>
      <c r="AI520" s="156"/>
    </row>
    <row r="521" spans="1:35" ht="60" hidden="1" customHeight="1" x14ac:dyDescent="0.25">
      <c r="A521" s="173"/>
      <c r="B521" s="612">
        <v>3</v>
      </c>
      <c r="C521" s="613" t="s">
        <v>455</v>
      </c>
      <c r="D521" s="614" t="s">
        <v>456</v>
      </c>
      <c r="E521" s="613" t="s">
        <v>9</v>
      </c>
      <c r="F521" s="613" t="s">
        <v>20</v>
      </c>
      <c r="G521" s="871">
        <v>14</v>
      </c>
      <c r="H521" s="882"/>
      <c r="I521" s="320"/>
      <c r="J521" s="320"/>
      <c r="K521" s="891"/>
      <c r="L521" s="904"/>
      <c r="M521" s="742"/>
      <c r="N521" s="742"/>
      <c r="O521" s="527"/>
      <c r="P521" s="919">
        <v>0.01</v>
      </c>
      <c r="Q521" s="748"/>
      <c r="R521" s="748"/>
      <c r="S521" s="922"/>
      <c r="T521" s="947"/>
      <c r="U521" s="595"/>
      <c r="V521" s="595"/>
      <c r="W521" s="793"/>
      <c r="X521" s="965"/>
      <c r="Y521" s="811"/>
      <c r="Z521" s="811"/>
      <c r="AA521" s="156"/>
      <c r="AB521" s="430"/>
      <c r="AC521" s="154"/>
      <c r="AD521" s="154"/>
      <c r="AE521" s="156"/>
      <c r="AF521" s="430"/>
      <c r="AG521" s="154"/>
      <c r="AH521" s="154"/>
      <c r="AI521" s="156"/>
    </row>
    <row r="522" spans="1:35" ht="60" hidden="1" customHeight="1" x14ac:dyDescent="0.25">
      <c r="A522" s="173"/>
      <c r="B522" s="612">
        <v>3</v>
      </c>
      <c r="C522" s="613" t="s">
        <v>457</v>
      </c>
      <c r="D522" s="614" t="s">
        <v>459</v>
      </c>
      <c r="E522" s="613" t="s">
        <v>9</v>
      </c>
      <c r="F522" s="613" t="s">
        <v>20</v>
      </c>
      <c r="G522" s="871">
        <v>14</v>
      </c>
      <c r="H522" s="882"/>
      <c r="I522" s="320"/>
      <c r="J522" s="320"/>
      <c r="K522" s="891"/>
      <c r="L522" s="904"/>
      <c r="M522" s="742"/>
      <c r="N522" s="742"/>
      <c r="O522" s="527"/>
      <c r="P522" s="919">
        <v>0.01</v>
      </c>
      <c r="Q522" s="748"/>
      <c r="R522" s="748"/>
      <c r="S522" s="922"/>
      <c r="T522" s="947"/>
      <c r="U522" s="595"/>
      <c r="V522" s="595"/>
      <c r="W522" s="793"/>
      <c r="X522" s="965"/>
      <c r="Y522" s="811"/>
      <c r="Z522" s="811"/>
      <c r="AA522" s="156"/>
      <c r="AB522" s="430"/>
      <c r="AC522" s="154"/>
      <c r="AD522" s="154"/>
      <c r="AE522" s="156"/>
      <c r="AF522" s="430"/>
      <c r="AG522" s="154"/>
      <c r="AH522" s="154"/>
      <c r="AI522" s="156"/>
    </row>
    <row r="523" spans="1:35" ht="60" hidden="1" customHeight="1" x14ac:dyDescent="0.25">
      <c r="A523" s="173"/>
      <c r="B523" s="612">
        <v>3</v>
      </c>
      <c r="C523" s="613" t="s">
        <v>462</v>
      </c>
      <c r="D523" s="614" t="s">
        <v>1575</v>
      </c>
      <c r="E523" s="613" t="s">
        <v>9</v>
      </c>
      <c r="F523" s="613" t="s">
        <v>20</v>
      </c>
      <c r="G523" s="871">
        <v>14</v>
      </c>
      <c r="H523" s="882"/>
      <c r="I523" s="320"/>
      <c r="J523" s="320"/>
      <c r="K523" s="891"/>
      <c r="L523" s="904"/>
      <c r="M523" s="742"/>
      <c r="N523" s="742"/>
      <c r="O523" s="527"/>
      <c r="P523" s="919">
        <v>0.01</v>
      </c>
      <c r="Q523" s="748"/>
      <c r="R523" s="748"/>
      <c r="S523" s="922"/>
      <c r="T523" s="947"/>
      <c r="U523" s="595"/>
      <c r="V523" s="595"/>
      <c r="W523" s="793"/>
      <c r="X523" s="965"/>
      <c r="Y523" s="811"/>
      <c r="Z523" s="811"/>
      <c r="AA523" s="156"/>
      <c r="AB523" s="430"/>
      <c r="AC523" s="154"/>
      <c r="AD523" s="154"/>
      <c r="AE523" s="156"/>
      <c r="AF523" s="430"/>
      <c r="AG523" s="154"/>
      <c r="AH523" s="154"/>
      <c r="AI523" s="156"/>
    </row>
    <row r="524" spans="1:35" ht="60" hidden="1" customHeight="1" x14ac:dyDescent="0.25">
      <c r="A524" s="173"/>
      <c r="B524" s="612">
        <v>3</v>
      </c>
      <c r="C524" s="613" t="s">
        <v>463</v>
      </c>
      <c r="D524" s="614" t="s">
        <v>464</v>
      </c>
      <c r="E524" s="613" t="s">
        <v>9</v>
      </c>
      <c r="F524" s="613" t="s">
        <v>20</v>
      </c>
      <c r="G524" s="871">
        <v>14</v>
      </c>
      <c r="H524" s="882"/>
      <c r="I524" s="320"/>
      <c r="J524" s="320"/>
      <c r="K524" s="891"/>
      <c r="L524" s="904"/>
      <c r="M524" s="742"/>
      <c r="N524" s="742"/>
      <c r="O524" s="527"/>
      <c r="P524" s="919">
        <v>0.01</v>
      </c>
      <c r="Q524" s="748"/>
      <c r="R524" s="748"/>
      <c r="S524" s="922"/>
      <c r="T524" s="947"/>
      <c r="U524" s="595"/>
      <c r="V524" s="595"/>
      <c r="W524" s="793"/>
      <c r="X524" s="965"/>
      <c r="Y524" s="811"/>
      <c r="Z524" s="811"/>
      <c r="AA524" s="156"/>
      <c r="AB524" s="430"/>
      <c r="AC524" s="154"/>
      <c r="AD524" s="154"/>
      <c r="AE524" s="156"/>
      <c r="AF524" s="430"/>
      <c r="AG524" s="154"/>
      <c r="AH524" s="154"/>
      <c r="AI524" s="156"/>
    </row>
    <row r="525" spans="1:35" ht="60" hidden="1" customHeight="1" x14ac:dyDescent="0.25">
      <c r="A525" s="173"/>
      <c r="B525" s="612">
        <v>3</v>
      </c>
      <c r="C525" s="613" t="s">
        <v>404</v>
      </c>
      <c r="D525" s="614" t="s">
        <v>1576</v>
      </c>
      <c r="E525" s="613" t="s">
        <v>9</v>
      </c>
      <c r="F525" s="613" t="s">
        <v>20</v>
      </c>
      <c r="G525" s="871">
        <v>12</v>
      </c>
      <c r="H525" s="882"/>
      <c r="I525" s="320"/>
      <c r="J525" s="320"/>
      <c r="K525" s="891"/>
      <c r="L525" s="904"/>
      <c r="M525" s="742"/>
      <c r="N525" s="742"/>
      <c r="O525" s="527"/>
      <c r="P525" s="919">
        <v>0.01</v>
      </c>
      <c r="Q525" s="748"/>
      <c r="R525" s="748"/>
      <c r="S525" s="922"/>
      <c r="T525" s="947"/>
      <c r="U525" s="595"/>
      <c r="V525" s="595"/>
      <c r="W525" s="793"/>
      <c r="X525" s="965"/>
      <c r="Y525" s="811"/>
      <c r="Z525" s="811"/>
      <c r="AA525" s="156"/>
      <c r="AB525" s="430"/>
      <c r="AC525" s="154"/>
      <c r="AD525" s="154"/>
      <c r="AE525" s="156"/>
      <c r="AF525" s="430"/>
      <c r="AG525" s="154"/>
      <c r="AH525" s="154"/>
      <c r="AI525" s="156"/>
    </row>
    <row r="526" spans="1:35" ht="60" hidden="1" customHeight="1" x14ac:dyDescent="0.25">
      <c r="A526" s="173"/>
      <c r="B526" s="612">
        <v>3</v>
      </c>
      <c r="C526" s="613" t="s">
        <v>412</v>
      </c>
      <c r="D526" s="614" t="s">
        <v>413</v>
      </c>
      <c r="E526" s="613" t="s">
        <v>9</v>
      </c>
      <c r="F526" s="613" t="s">
        <v>20</v>
      </c>
      <c r="G526" s="871">
        <v>12</v>
      </c>
      <c r="H526" s="882"/>
      <c r="I526" s="320"/>
      <c r="J526" s="320"/>
      <c r="K526" s="891"/>
      <c r="L526" s="904"/>
      <c r="M526" s="742"/>
      <c r="N526" s="742"/>
      <c r="O526" s="527"/>
      <c r="P526" s="919">
        <v>0.01</v>
      </c>
      <c r="Q526" s="748"/>
      <c r="R526" s="748"/>
      <c r="S526" s="922"/>
      <c r="T526" s="947"/>
      <c r="U526" s="595"/>
      <c r="V526" s="595"/>
      <c r="W526" s="793"/>
      <c r="X526" s="965"/>
      <c r="Y526" s="811"/>
      <c r="Z526" s="811"/>
      <c r="AA526" s="156"/>
      <c r="AB526" s="430"/>
      <c r="AC526" s="154"/>
      <c r="AD526" s="154"/>
      <c r="AE526" s="156"/>
      <c r="AF526" s="430"/>
      <c r="AG526" s="154"/>
      <c r="AH526" s="154"/>
      <c r="AI526" s="156"/>
    </row>
    <row r="527" spans="1:35" ht="60" hidden="1" customHeight="1" x14ac:dyDescent="0.25">
      <c r="A527" s="173"/>
      <c r="B527" s="612">
        <v>3</v>
      </c>
      <c r="C527" s="613" t="s">
        <v>412</v>
      </c>
      <c r="D527" s="614" t="s">
        <v>415</v>
      </c>
      <c r="E527" s="613" t="s">
        <v>9</v>
      </c>
      <c r="F527" s="613" t="s">
        <v>20</v>
      </c>
      <c r="G527" s="871">
        <v>12</v>
      </c>
      <c r="H527" s="882"/>
      <c r="I527" s="320"/>
      <c r="J527" s="320"/>
      <c r="K527" s="891"/>
      <c r="L527" s="904"/>
      <c r="M527" s="742"/>
      <c r="N527" s="742"/>
      <c r="O527" s="527"/>
      <c r="P527" s="919">
        <v>0.01</v>
      </c>
      <c r="Q527" s="748"/>
      <c r="R527" s="748"/>
      <c r="S527" s="922"/>
      <c r="T527" s="948">
        <v>0.24</v>
      </c>
      <c r="U527" s="595"/>
      <c r="V527" s="595"/>
      <c r="W527" s="792" t="s">
        <v>3629</v>
      </c>
      <c r="X527" s="965"/>
      <c r="Y527" s="811"/>
      <c r="Z527" s="811"/>
      <c r="AA527" s="156"/>
      <c r="AB527" s="430"/>
      <c r="AC527" s="154"/>
      <c r="AD527" s="154"/>
      <c r="AE527" s="156"/>
      <c r="AF527" s="430"/>
      <c r="AG527" s="154"/>
      <c r="AH527" s="154"/>
      <c r="AI527" s="156"/>
    </row>
    <row r="528" spans="1:35" ht="60" hidden="1" customHeight="1" x14ac:dyDescent="0.25">
      <c r="A528" s="173"/>
      <c r="B528" s="612">
        <v>3</v>
      </c>
      <c r="C528" s="613" t="s">
        <v>416</v>
      </c>
      <c r="D528" s="614" t="s">
        <v>419</v>
      </c>
      <c r="E528" s="613" t="s">
        <v>9</v>
      </c>
      <c r="F528" s="613" t="s">
        <v>20</v>
      </c>
      <c r="G528" s="871">
        <v>12</v>
      </c>
      <c r="H528" s="882"/>
      <c r="I528" s="320"/>
      <c r="J528" s="320"/>
      <c r="K528" s="891"/>
      <c r="L528" s="904"/>
      <c r="M528" s="742"/>
      <c r="N528" s="742"/>
      <c r="O528" s="527"/>
      <c r="P528" s="919">
        <v>0.01</v>
      </c>
      <c r="Q528" s="748"/>
      <c r="R528" s="748"/>
      <c r="S528" s="922"/>
      <c r="T528" s="948">
        <v>0.24</v>
      </c>
      <c r="U528" s="595"/>
      <c r="V528" s="595"/>
      <c r="W528" s="792" t="s">
        <v>3630</v>
      </c>
      <c r="X528" s="965"/>
      <c r="Y528" s="811"/>
      <c r="Z528" s="811"/>
      <c r="AA528" s="156"/>
      <c r="AB528" s="430"/>
      <c r="AC528" s="154"/>
      <c r="AD528" s="154"/>
      <c r="AE528" s="156"/>
      <c r="AF528" s="430"/>
      <c r="AG528" s="154"/>
      <c r="AH528" s="154"/>
      <c r="AI528" s="156"/>
    </row>
    <row r="529" spans="1:35" ht="60" hidden="1" customHeight="1" x14ac:dyDescent="0.25">
      <c r="A529" s="173"/>
      <c r="B529" s="612">
        <v>3</v>
      </c>
      <c r="C529" s="613" t="s">
        <v>416</v>
      </c>
      <c r="D529" s="614" t="s">
        <v>1577</v>
      </c>
      <c r="E529" s="613" t="s">
        <v>9</v>
      </c>
      <c r="F529" s="613" t="s">
        <v>20</v>
      </c>
      <c r="G529" s="871">
        <v>12</v>
      </c>
      <c r="H529" s="882"/>
      <c r="I529" s="320"/>
      <c r="J529" s="320"/>
      <c r="K529" s="891"/>
      <c r="L529" s="904"/>
      <c r="M529" s="742"/>
      <c r="N529" s="742"/>
      <c r="O529" s="527"/>
      <c r="P529" s="919">
        <v>0.01</v>
      </c>
      <c r="Q529" s="748"/>
      <c r="R529" s="748"/>
      <c r="S529" s="922"/>
      <c r="T529" s="947"/>
      <c r="U529" s="595"/>
      <c r="V529" s="595"/>
      <c r="W529" s="793"/>
      <c r="X529" s="965"/>
      <c r="Y529" s="811"/>
      <c r="Z529" s="811"/>
      <c r="AA529" s="156"/>
      <c r="AB529" s="430"/>
      <c r="AC529" s="154"/>
      <c r="AD529" s="154"/>
      <c r="AE529" s="156"/>
      <c r="AF529" s="430"/>
      <c r="AG529" s="154"/>
      <c r="AH529" s="154"/>
      <c r="AI529" s="156"/>
    </row>
    <row r="530" spans="1:35" ht="60" hidden="1" customHeight="1" x14ac:dyDescent="0.25">
      <c r="A530" s="173"/>
      <c r="B530" s="612">
        <v>3</v>
      </c>
      <c r="C530" s="613" t="s">
        <v>425</v>
      </c>
      <c r="D530" s="614" t="s">
        <v>426</v>
      </c>
      <c r="E530" s="613" t="s">
        <v>9</v>
      </c>
      <c r="F530" s="613" t="s">
        <v>20</v>
      </c>
      <c r="G530" s="871">
        <v>12</v>
      </c>
      <c r="H530" s="882"/>
      <c r="I530" s="320"/>
      <c r="J530" s="320"/>
      <c r="K530" s="891"/>
      <c r="L530" s="904"/>
      <c r="M530" s="742"/>
      <c r="N530" s="742"/>
      <c r="O530" s="527"/>
      <c r="P530" s="919">
        <v>0.01</v>
      </c>
      <c r="Q530" s="748"/>
      <c r="R530" s="748"/>
      <c r="S530" s="922"/>
      <c r="T530" s="947"/>
      <c r="U530" s="595"/>
      <c r="V530" s="595"/>
      <c r="W530" s="793"/>
      <c r="X530" s="965"/>
      <c r="Y530" s="811"/>
      <c r="Z530" s="811"/>
      <c r="AA530" s="156"/>
      <c r="AB530" s="430"/>
      <c r="AC530" s="154"/>
      <c r="AD530" s="154"/>
      <c r="AE530" s="156"/>
      <c r="AF530" s="430"/>
      <c r="AG530" s="154"/>
      <c r="AH530" s="154"/>
      <c r="AI530" s="156"/>
    </row>
    <row r="531" spans="1:35" ht="60" hidden="1" customHeight="1" x14ac:dyDescent="0.25">
      <c r="A531" s="173"/>
      <c r="B531" s="612">
        <v>3</v>
      </c>
      <c r="C531" s="613" t="s">
        <v>425</v>
      </c>
      <c r="D531" s="614" t="s">
        <v>427</v>
      </c>
      <c r="E531" s="613" t="s">
        <v>9</v>
      </c>
      <c r="F531" s="613" t="s">
        <v>20</v>
      </c>
      <c r="G531" s="871">
        <v>12</v>
      </c>
      <c r="H531" s="882"/>
      <c r="I531" s="320"/>
      <c r="J531" s="320"/>
      <c r="K531" s="891"/>
      <c r="L531" s="904"/>
      <c r="M531" s="742"/>
      <c r="N531" s="742"/>
      <c r="O531" s="527"/>
      <c r="P531" s="919">
        <v>0.01</v>
      </c>
      <c r="Q531" s="748"/>
      <c r="R531" s="748"/>
      <c r="S531" s="922"/>
      <c r="T531" s="947"/>
      <c r="U531" s="595"/>
      <c r="V531" s="595"/>
      <c r="W531" s="793"/>
      <c r="X531" s="965"/>
      <c r="Y531" s="811"/>
      <c r="Z531" s="811"/>
      <c r="AA531" s="156"/>
      <c r="AB531" s="430"/>
      <c r="AC531" s="154"/>
      <c r="AD531" s="154"/>
      <c r="AE531" s="156"/>
      <c r="AF531" s="430"/>
      <c r="AG531" s="154"/>
      <c r="AH531" s="154"/>
      <c r="AI531" s="156"/>
    </row>
    <row r="532" spans="1:35" ht="60" hidden="1" customHeight="1" x14ac:dyDescent="0.25">
      <c r="A532" s="173"/>
      <c r="B532" s="612">
        <v>3</v>
      </c>
      <c r="C532" s="613" t="s">
        <v>1578</v>
      </c>
      <c r="D532" s="614" t="s">
        <v>428</v>
      </c>
      <c r="E532" s="613" t="s">
        <v>9</v>
      </c>
      <c r="F532" s="613" t="s">
        <v>20</v>
      </c>
      <c r="G532" s="871">
        <v>12</v>
      </c>
      <c r="H532" s="882"/>
      <c r="I532" s="320"/>
      <c r="J532" s="320"/>
      <c r="K532" s="891"/>
      <c r="L532" s="904"/>
      <c r="M532" s="742"/>
      <c r="N532" s="742"/>
      <c r="O532" s="527"/>
      <c r="P532" s="919">
        <v>0.01</v>
      </c>
      <c r="Q532" s="748"/>
      <c r="R532" s="748"/>
      <c r="S532" s="922"/>
      <c r="T532" s="947"/>
      <c r="U532" s="770">
        <v>0.5</v>
      </c>
      <c r="V532" s="595"/>
      <c r="W532" s="792" t="s">
        <v>3631</v>
      </c>
      <c r="X532" s="965"/>
      <c r="Y532" s="811"/>
      <c r="Z532" s="811"/>
      <c r="AA532" s="156"/>
      <c r="AB532" s="430"/>
      <c r="AC532" s="154"/>
      <c r="AD532" s="154"/>
      <c r="AE532" s="156"/>
      <c r="AF532" s="430"/>
      <c r="AG532" s="154"/>
      <c r="AH532" s="154"/>
      <c r="AI532" s="156"/>
    </row>
    <row r="533" spans="1:35" ht="60" hidden="1" customHeight="1" x14ac:dyDescent="0.25">
      <c r="A533" s="173"/>
      <c r="B533" s="612">
        <v>3</v>
      </c>
      <c r="C533" s="613" t="s">
        <v>1578</v>
      </c>
      <c r="D533" s="614" t="s">
        <v>1579</v>
      </c>
      <c r="E533" s="613" t="s">
        <v>9</v>
      </c>
      <c r="F533" s="613" t="s">
        <v>20</v>
      </c>
      <c r="G533" s="871">
        <v>12</v>
      </c>
      <c r="H533" s="882"/>
      <c r="I533" s="320"/>
      <c r="J533" s="320"/>
      <c r="K533" s="891"/>
      <c r="L533" s="904"/>
      <c r="M533" s="742"/>
      <c r="N533" s="742"/>
      <c r="O533" s="527"/>
      <c r="P533" s="919">
        <v>0.01</v>
      </c>
      <c r="Q533" s="748"/>
      <c r="R533" s="748"/>
      <c r="S533" s="922"/>
      <c r="T533" s="947"/>
      <c r="U533" s="595"/>
      <c r="V533" s="595"/>
      <c r="W533" s="793"/>
      <c r="X533" s="965"/>
      <c r="Y533" s="811"/>
      <c r="Z533" s="811"/>
      <c r="AA533" s="156"/>
      <c r="AB533" s="430"/>
      <c r="AC533" s="154"/>
      <c r="AD533" s="154"/>
      <c r="AE533" s="156"/>
      <c r="AF533" s="430"/>
      <c r="AG533" s="154"/>
      <c r="AH533" s="154"/>
      <c r="AI533" s="156"/>
    </row>
    <row r="534" spans="1:35" ht="60" hidden="1" customHeight="1" x14ac:dyDescent="0.25">
      <c r="A534" s="173"/>
      <c r="B534" s="612">
        <v>3</v>
      </c>
      <c r="C534" s="613" t="s">
        <v>1580</v>
      </c>
      <c r="D534" s="614" t="s">
        <v>429</v>
      </c>
      <c r="E534" s="613" t="s">
        <v>9</v>
      </c>
      <c r="F534" s="613" t="s">
        <v>20</v>
      </c>
      <c r="G534" s="871">
        <v>12</v>
      </c>
      <c r="H534" s="882"/>
      <c r="I534" s="320"/>
      <c r="J534" s="320"/>
      <c r="K534" s="891"/>
      <c r="L534" s="904"/>
      <c r="M534" s="742"/>
      <c r="N534" s="742"/>
      <c r="O534" s="527"/>
      <c r="P534" s="919">
        <v>0.01</v>
      </c>
      <c r="Q534" s="748"/>
      <c r="R534" s="748"/>
      <c r="S534" s="922"/>
      <c r="T534" s="947"/>
      <c r="U534" s="595"/>
      <c r="V534" s="595"/>
      <c r="W534" s="793"/>
      <c r="X534" s="965"/>
      <c r="Y534" s="811"/>
      <c r="Z534" s="811"/>
      <c r="AA534" s="156"/>
      <c r="AB534" s="430"/>
      <c r="AC534" s="154"/>
      <c r="AD534" s="154"/>
      <c r="AE534" s="156"/>
      <c r="AF534" s="430"/>
      <c r="AG534" s="154"/>
      <c r="AH534" s="154"/>
      <c r="AI534" s="156"/>
    </row>
    <row r="535" spans="1:35" ht="60" hidden="1" customHeight="1" x14ac:dyDescent="0.25">
      <c r="A535" s="173"/>
      <c r="B535" s="612">
        <v>3</v>
      </c>
      <c r="C535" s="613" t="s">
        <v>1581</v>
      </c>
      <c r="D535" s="614" t="s">
        <v>433</v>
      </c>
      <c r="E535" s="613" t="s">
        <v>9</v>
      </c>
      <c r="F535" s="613" t="s">
        <v>20</v>
      </c>
      <c r="G535" s="871">
        <v>12</v>
      </c>
      <c r="H535" s="882"/>
      <c r="I535" s="320"/>
      <c r="J535" s="320"/>
      <c r="K535" s="891"/>
      <c r="L535" s="904"/>
      <c r="M535" s="742"/>
      <c r="N535" s="742"/>
      <c r="O535" s="527"/>
      <c r="P535" s="919">
        <v>0.01</v>
      </c>
      <c r="Q535" s="748"/>
      <c r="R535" s="748"/>
      <c r="S535" s="922"/>
      <c r="T535" s="947"/>
      <c r="U535" s="595"/>
      <c r="V535" s="595"/>
      <c r="W535" s="793"/>
      <c r="X535" s="965"/>
      <c r="Y535" s="811"/>
      <c r="Z535" s="811"/>
      <c r="AA535" s="156"/>
      <c r="AB535" s="430"/>
      <c r="AC535" s="154"/>
      <c r="AD535" s="154"/>
      <c r="AE535" s="156"/>
      <c r="AF535" s="430"/>
      <c r="AG535" s="154"/>
      <c r="AH535" s="154"/>
      <c r="AI535" s="156"/>
    </row>
    <row r="536" spans="1:35" ht="60" hidden="1" customHeight="1" x14ac:dyDescent="0.25">
      <c r="A536" s="173"/>
      <c r="B536" s="612">
        <v>3</v>
      </c>
      <c r="C536" s="613" t="s">
        <v>441</v>
      </c>
      <c r="D536" s="614" t="s">
        <v>443</v>
      </c>
      <c r="E536" s="613" t="s">
        <v>9</v>
      </c>
      <c r="F536" s="613" t="s">
        <v>20</v>
      </c>
      <c r="G536" s="871">
        <v>12</v>
      </c>
      <c r="H536" s="882"/>
      <c r="I536" s="320"/>
      <c r="J536" s="320"/>
      <c r="K536" s="891"/>
      <c r="L536" s="904"/>
      <c r="M536" s="742"/>
      <c r="N536" s="742"/>
      <c r="O536" s="527"/>
      <c r="P536" s="919">
        <v>0.01</v>
      </c>
      <c r="Q536" s="748"/>
      <c r="R536" s="748"/>
      <c r="S536" s="922"/>
      <c r="T536" s="947"/>
      <c r="U536" s="595"/>
      <c r="V536" s="595"/>
      <c r="W536" s="793"/>
      <c r="X536" s="965"/>
      <c r="Y536" s="811"/>
      <c r="Z536" s="811"/>
      <c r="AA536" s="156"/>
      <c r="AB536" s="430"/>
      <c r="AC536" s="154"/>
      <c r="AD536" s="154"/>
      <c r="AE536" s="156"/>
      <c r="AF536" s="430"/>
      <c r="AG536" s="154"/>
      <c r="AH536" s="154"/>
      <c r="AI536" s="156"/>
    </row>
    <row r="537" spans="1:35" ht="60" hidden="1" customHeight="1" x14ac:dyDescent="0.25">
      <c r="A537" s="173"/>
      <c r="B537" s="612">
        <v>3</v>
      </c>
      <c r="C537" s="613" t="s">
        <v>444</v>
      </c>
      <c r="D537" s="614" t="s">
        <v>447</v>
      </c>
      <c r="E537" s="613" t="s">
        <v>9</v>
      </c>
      <c r="F537" s="613" t="s">
        <v>20</v>
      </c>
      <c r="G537" s="871">
        <v>12</v>
      </c>
      <c r="H537" s="882"/>
      <c r="I537" s="320"/>
      <c r="J537" s="320"/>
      <c r="K537" s="891"/>
      <c r="L537" s="904"/>
      <c r="M537" s="742"/>
      <c r="N537" s="742"/>
      <c r="O537" s="527"/>
      <c r="P537" s="919">
        <v>0.01</v>
      </c>
      <c r="Q537" s="748"/>
      <c r="R537" s="748"/>
      <c r="S537" s="922"/>
      <c r="T537" s="947"/>
      <c r="U537" s="595"/>
      <c r="V537" s="595"/>
      <c r="W537" s="793"/>
      <c r="X537" s="965"/>
      <c r="Y537" s="811"/>
      <c r="Z537" s="811"/>
      <c r="AA537" s="831" t="s">
        <v>4305</v>
      </c>
      <c r="AB537" s="430"/>
      <c r="AC537" s="154"/>
      <c r="AD537" s="154"/>
      <c r="AE537" s="156"/>
      <c r="AF537" s="430"/>
      <c r="AG537" s="154"/>
      <c r="AH537" s="154"/>
      <c r="AI537" s="156"/>
    </row>
    <row r="538" spans="1:35" ht="60" hidden="1" customHeight="1" x14ac:dyDescent="0.25">
      <c r="A538" s="173"/>
      <c r="B538" s="612">
        <v>3</v>
      </c>
      <c r="C538" s="613" t="s">
        <v>451</v>
      </c>
      <c r="D538" s="614" t="s">
        <v>452</v>
      </c>
      <c r="E538" s="613" t="s">
        <v>9</v>
      </c>
      <c r="F538" s="613" t="s">
        <v>20</v>
      </c>
      <c r="G538" s="871">
        <v>12</v>
      </c>
      <c r="H538" s="882"/>
      <c r="I538" s="320"/>
      <c r="J538" s="320"/>
      <c r="K538" s="891"/>
      <c r="L538" s="904"/>
      <c r="M538" s="742"/>
      <c r="N538" s="742"/>
      <c r="O538" s="527"/>
      <c r="P538" s="919">
        <v>0.01</v>
      </c>
      <c r="Q538" s="748"/>
      <c r="R538" s="748"/>
      <c r="S538" s="922"/>
      <c r="T538" s="947"/>
      <c r="U538" s="595"/>
      <c r="V538" s="595"/>
      <c r="W538" s="793"/>
      <c r="X538" s="965"/>
      <c r="Y538" s="811"/>
      <c r="Z538" s="811"/>
      <c r="AA538" s="156"/>
      <c r="AB538" s="430"/>
      <c r="AC538" s="154"/>
      <c r="AD538" s="154"/>
      <c r="AE538" s="156"/>
      <c r="AF538" s="430"/>
      <c r="AG538" s="154"/>
      <c r="AH538" s="154"/>
      <c r="AI538" s="156"/>
    </row>
    <row r="539" spans="1:35" ht="60" hidden="1" customHeight="1" x14ac:dyDescent="0.25">
      <c r="A539" s="173"/>
      <c r="B539" s="612">
        <v>3</v>
      </c>
      <c r="C539" s="613" t="s">
        <v>460</v>
      </c>
      <c r="D539" s="614" t="s">
        <v>461</v>
      </c>
      <c r="E539" s="613" t="s">
        <v>9</v>
      </c>
      <c r="F539" s="613" t="s">
        <v>20</v>
      </c>
      <c r="G539" s="871">
        <v>12</v>
      </c>
      <c r="H539" s="882"/>
      <c r="I539" s="320"/>
      <c r="J539" s="320"/>
      <c r="K539" s="891"/>
      <c r="L539" s="904"/>
      <c r="M539" s="742"/>
      <c r="N539" s="742"/>
      <c r="O539" s="527"/>
      <c r="P539" s="919">
        <v>0.01</v>
      </c>
      <c r="Q539" s="748"/>
      <c r="R539" s="748"/>
      <c r="S539" s="922"/>
      <c r="T539" s="947"/>
      <c r="U539" s="595"/>
      <c r="V539" s="595"/>
      <c r="W539" s="793"/>
      <c r="X539" s="965"/>
      <c r="Y539" s="811"/>
      <c r="Z539" s="811"/>
      <c r="AA539" s="156"/>
      <c r="AB539" s="430"/>
      <c r="AC539" s="154"/>
      <c r="AD539" s="154"/>
      <c r="AE539" s="156"/>
      <c r="AF539" s="430"/>
      <c r="AG539" s="154"/>
      <c r="AH539" s="154"/>
      <c r="AI539" s="156"/>
    </row>
    <row r="540" spans="1:35" ht="60" hidden="1" customHeight="1" x14ac:dyDescent="0.25">
      <c r="A540" s="173"/>
      <c r="B540" s="612">
        <v>3</v>
      </c>
      <c r="C540" s="613" t="s">
        <v>467</v>
      </c>
      <c r="D540" s="614" t="s">
        <v>469</v>
      </c>
      <c r="E540" s="613" t="s">
        <v>9</v>
      </c>
      <c r="F540" s="613" t="s">
        <v>20</v>
      </c>
      <c r="G540" s="871">
        <v>12</v>
      </c>
      <c r="H540" s="882"/>
      <c r="I540" s="320"/>
      <c r="J540" s="320"/>
      <c r="K540" s="891"/>
      <c r="L540" s="904"/>
      <c r="M540" s="742"/>
      <c r="N540" s="742"/>
      <c r="O540" s="527"/>
      <c r="P540" s="919">
        <v>0.01</v>
      </c>
      <c r="Q540" s="748"/>
      <c r="R540" s="748"/>
      <c r="S540" s="922"/>
      <c r="T540" s="947"/>
      <c r="U540" s="595"/>
      <c r="V540" s="595"/>
      <c r="W540" s="793"/>
      <c r="X540" s="965"/>
      <c r="Y540" s="811"/>
      <c r="Z540" s="811"/>
      <c r="AA540" s="156"/>
      <c r="AB540" s="430"/>
      <c r="AC540" s="154"/>
      <c r="AD540" s="154"/>
      <c r="AE540" s="156"/>
      <c r="AF540" s="430"/>
      <c r="AG540" s="154"/>
      <c r="AH540" s="154"/>
      <c r="AI540" s="156"/>
    </row>
    <row r="541" spans="1:35" ht="60" hidden="1" customHeight="1" x14ac:dyDescent="0.25">
      <c r="A541" s="173"/>
      <c r="B541" s="612">
        <v>3</v>
      </c>
      <c r="C541" s="613" t="s">
        <v>474</v>
      </c>
      <c r="D541" s="614" t="s">
        <v>1582</v>
      </c>
      <c r="E541" s="613" t="s">
        <v>9</v>
      </c>
      <c r="F541" s="613" t="s">
        <v>20</v>
      </c>
      <c r="G541" s="871">
        <v>12</v>
      </c>
      <c r="H541" s="882"/>
      <c r="I541" s="320"/>
      <c r="J541" s="320"/>
      <c r="K541" s="891"/>
      <c r="L541" s="904"/>
      <c r="M541" s="742"/>
      <c r="N541" s="742"/>
      <c r="O541" s="527"/>
      <c r="P541" s="919">
        <v>0.01</v>
      </c>
      <c r="Q541" s="748"/>
      <c r="R541" s="748"/>
      <c r="S541" s="922"/>
      <c r="T541" s="947"/>
      <c r="U541" s="595"/>
      <c r="V541" s="595"/>
      <c r="W541" s="793"/>
      <c r="X541" s="965"/>
      <c r="Y541" s="811"/>
      <c r="Z541" s="811"/>
      <c r="AA541" s="156"/>
      <c r="AB541" s="430"/>
      <c r="AC541" s="154"/>
      <c r="AD541" s="154"/>
      <c r="AE541" s="156"/>
      <c r="AF541" s="430"/>
      <c r="AG541" s="154"/>
      <c r="AH541" s="154"/>
      <c r="AI541" s="156"/>
    </row>
    <row r="542" spans="1:35" ht="60" hidden="1" customHeight="1" x14ac:dyDescent="0.25">
      <c r="A542" s="173"/>
      <c r="B542" s="612">
        <v>3</v>
      </c>
      <c r="C542" s="613" t="s">
        <v>477</v>
      </c>
      <c r="D542" s="614" t="s">
        <v>478</v>
      </c>
      <c r="E542" s="613" t="s">
        <v>9</v>
      </c>
      <c r="F542" s="613" t="s">
        <v>20</v>
      </c>
      <c r="G542" s="871">
        <v>12</v>
      </c>
      <c r="H542" s="882"/>
      <c r="I542" s="320"/>
      <c r="J542" s="320"/>
      <c r="K542" s="891"/>
      <c r="L542" s="904"/>
      <c r="M542" s="742"/>
      <c r="N542" s="742"/>
      <c r="O542" s="527"/>
      <c r="P542" s="919">
        <v>0.01</v>
      </c>
      <c r="Q542" s="748"/>
      <c r="R542" s="748"/>
      <c r="S542" s="922"/>
      <c r="T542" s="947"/>
      <c r="U542" s="595"/>
      <c r="V542" s="595"/>
      <c r="W542" s="793"/>
      <c r="X542" s="965"/>
      <c r="Y542" s="811"/>
      <c r="Z542" s="811"/>
      <c r="AA542" s="156"/>
      <c r="AB542" s="430"/>
      <c r="AC542" s="154"/>
      <c r="AD542" s="154"/>
      <c r="AE542" s="156"/>
      <c r="AF542" s="430"/>
      <c r="AG542" s="154"/>
      <c r="AH542" s="154"/>
      <c r="AI542" s="156"/>
    </row>
    <row r="543" spans="1:35" ht="60" hidden="1" customHeight="1" x14ac:dyDescent="0.25">
      <c r="A543" s="173"/>
      <c r="B543" s="612">
        <v>3</v>
      </c>
      <c r="C543" s="613" t="s">
        <v>430</v>
      </c>
      <c r="D543" s="614" t="s">
        <v>1064</v>
      </c>
      <c r="E543" s="613" t="s">
        <v>9</v>
      </c>
      <c r="F543" s="613" t="s">
        <v>20</v>
      </c>
      <c r="G543" s="872">
        <v>11</v>
      </c>
      <c r="H543" s="882"/>
      <c r="I543" s="320"/>
      <c r="J543" s="320"/>
      <c r="K543" s="891"/>
      <c r="L543" s="904"/>
      <c r="M543" s="742"/>
      <c r="N543" s="742"/>
      <c r="O543" s="527"/>
      <c r="P543" s="920"/>
      <c r="Q543" s="748"/>
      <c r="R543" s="748"/>
      <c r="S543" s="922"/>
      <c r="T543" s="947"/>
      <c r="U543" s="595"/>
      <c r="V543" s="595"/>
      <c r="W543" s="793"/>
      <c r="X543" s="965"/>
      <c r="Y543" s="811"/>
      <c r="Z543" s="811"/>
      <c r="AA543" s="156"/>
      <c r="AB543" s="430"/>
      <c r="AC543" s="154"/>
      <c r="AD543" s="154"/>
      <c r="AE543" s="156"/>
      <c r="AF543" s="430"/>
      <c r="AG543" s="154"/>
      <c r="AH543" s="154"/>
      <c r="AI543" s="156"/>
    </row>
    <row r="544" spans="1:35" ht="60" hidden="1" customHeight="1" x14ac:dyDescent="0.25">
      <c r="A544" s="173"/>
      <c r="B544" s="612">
        <v>3</v>
      </c>
      <c r="C544" s="613" t="s">
        <v>441</v>
      </c>
      <c r="D544" s="614" t="s">
        <v>442</v>
      </c>
      <c r="E544" s="613" t="s">
        <v>9</v>
      </c>
      <c r="F544" s="613" t="s">
        <v>20</v>
      </c>
      <c r="G544" s="872">
        <v>11</v>
      </c>
      <c r="H544" s="882"/>
      <c r="I544" s="320"/>
      <c r="J544" s="320"/>
      <c r="K544" s="891"/>
      <c r="L544" s="904"/>
      <c r="M544" s="742"/>
      <c r="N544" s="742"/>
      <c r="O544" s="527"/>
      <c r="P544" s="920"/>
      <c r="Q544" s="748"/>
      <c r="R544" s="748"/>
      <c r="S544" s="922"/>
      <c r="T544" s="947"/>
      <c r="U544" s="595"/>
      <c r="V544" s="595"/>
      <c r="W544" s="793"/>
      <c r="X544" s="965"/>
      <c r="Y544" s="811"/>
      <c r="Z544" s="811"/>
      <c r="AA544" s="156"/>
      <c r="AB544" s="430"/>
      <c r="AC544" s="154"/>
      <c r="AD544" s="154"/>
      <c r="AE544" s="156"/>
      <c r="AF544" s="430"/>
      <c r="AG544" s="154"/>
      <c r="AH544" s="154"/>
      <c r="AI544" s="156"/>
    </row>
    <row r="545" spans="1:35" ht="60" hidden="1" customHeight="1" x14ac:dyDescent="0.25">
      <c r="A545" s="173"/>
      <c r="B545" s="612">
        <v>3</v>
      </c>
      <c r="C545" s="613" t="s">
        <v>451</v>
      </c>
      <c r="D545" s="614" t="s">
        <v>1065</v>
      </c>
      <c r="E545" s="613" t="s">
        <v>9</v>
      </c>
      <c r="F545" s="613" t="s">
        <v>20</v>
      </c>
      <c r="G545" s="872">
        <v>11</v>
      </c>
      <c r="H545" s="882"/>
      <c r="I545" s="320"/>
      <c r="J545" s="320"/>
      <c r="K545" s="891"/>
      <c r="L545" s="904"/>
      <c r="M545" s="742"/>
      <c r="N545" s="742"/>
      <c r="O545" s="527"/>
      <c r="P545" s="920"/>
      <c r="Q545" s="748"/>
      <c r="R545" s="748"/>
      <c r="S545" s="922"/>
      <c r="T545" s="947"/>
      <c r="U545" s="595"/>
      <c r="V545" s="595"/>
      <c r="W545" s="793"/>
      <c r="X545" s="965"/>
      <c r="Y545" s="811"/>
      <c r="Z545" s="811"/>
      <c r="AA545" s="156"/>
      <c r="AB545" s="430"/>
      <c r="AC545" s="154"/>
      <c r="AD545" s="154"/>
      <c r="AE545" s="156"/>
      <c r="AF545" s="430"/>
      <c r="AG545" s="154"/>
      <c r="AH545" s="154"/>
      <c r="AI545" s="156"/>
    </row>
    <row r="546" spans="1:35" ht="60" hidden="1" customHeight="1" x14ac:dyDescent="0.25">
      <c r="A546" s="173"/>
      <c r="B546" s="612">
        <v>3</v>
      </c>
      <c r="C546" s="613" t="s">
        <v>457</v>
      </c>
      <c r="D546" s="614" t="s">
        <v>458</v>
      </c>
      <c r="E546" s="613" t="s">
        <v>9</v>
      </c>
      <c r="F546" s="613" t="s">
        <v>20</v>
      </c>
      <c r="G546" s="872">
        <v>11</v>
      </c>
      <c r="H546" s="882"/>
      <c r="I546" s="320"/>
      <c r="J546" s="320"/>
      <c r="K546" s="891"/>
      <c r="L546" s="904"/>
      <c r="M546" s="742"/>
      <c r="N546" s="742"/>
      <c r="O546" s="527"/>
      <c r="P546" s="920"/>
      <c r="Q546" s="748"/>
      <c r="R546" s="748"/>
      <c r="S546" s="922"/>
      <c r="T546" s="947"/>
      <c r="U546" s="595"/>
      <c r="V546" s="595"/>
      <c r="W546" s="793"/>
      <c r="X546" s="965"/>
      <c r="Y546" s="811"/>
      <c r="Z546" s="811"/>
      <c r="AA546" s="156"/>
      <c r="AB546" s="430"/>
      <c r="AC546" s="154"/>
      <c r="AD546" s="154"/>
      <c r="AE546" s="156"/>
      <c r="AF546" s="430"/>
      <c r="AG546" s="154"/>
      <c r="AH546" s="154"/>
      <c r="AI546" s="156"/>
    </row>
    <row r="547" spans="1:35" ht="60" hidden="1" customHeight="1" x14ac:dyDescent="0.25">
      <c r="A547" s="173"/>
      <c r="B547" s="612">
        <v>3</v>
      </c>
      <c r="C547" s="613" t="s">
        <v>470</v>
      </c>
      <c r="D547" s="614" t="s">
        <v>471</v>
      </c>
      <c r="E547" s="613" t="s">
        <v>9</v>
      </c>
      <c r="F547" s="613" t="s">
        <v>20</v>
      </c>
      <c r="G547" s="872">
        <v>11</v>
      </c>
      <c r="H547" s="882"/>
      <c r="I547" s="320"/>
      <c r="J547" s="320"/>
      <c r="K547" s="891"/>
      <c r="L547" s="904"/>
      <c r="M547" s="742"/>
      <c r="N547" s="742"/>
      <c r="O547" s="527"/>
      <c r="P547" s="920"/>
      <c r="Q547" s="748"/>
      <c r="R547" s="748"/>
      <c r="S547" s="922"/>
      <c r="T547" s="947"/>
      <c r="U547" s="595"/>
      <c r="V547" s="595"/>
      <c r="W547" s="793"/>
      <c r="X547" s="965"/>
      <c r="Y547" s="811"/>
      <c r="Z547" s="811"/>
      <c r="AA547" s="156"/>
      <c r="AB547" s="430"/>
      <c r="AC547" s="154"/>
      <c r="AD547" s="154"/>
      <c r="AE547" s="156"/>
      <c r="AF547" s="430"/>
      <c r="AG547" s="154"/>
      <c r="AH547" s="154"/>
      <c r="AI547" s="156"/>
    </row>
    <row r="548" spans="1:35" ht="60" hidden="1" customHeight="1" x14ac:dyDescent="0.25">
      <c r="A548" s="173"/>
      <c r="B548" s="612">
        <v>3</v>
      </c>
      <c r="C548" s="613" t="s">
        <v>477</v>
      </c>
      <c r="D548" s="614" t="s">
        <v>479</v>
      </c>
      <c r="E548" s="613" t="s">
        <v>9</v>
      </c>
      <c r="F548" s="613" t="s">
        <v>20</v>
      </c>
      <c r="G548" s="872">
        <v>11</v>
      </c>
      <c r="H548" s="882"/>
      <c r="I548" s="320"/>
      <c r="J548" s="320"/>
      <c r="K548" s="891"/>
      <c r="L548" s="904"/>
      <c r="M548" s="742"/>
      <c r="N548" s="742"/>
      <c r="O548" s="527"/>
      <c r="P548" s="920"/>
      <c r="Q548" s="748"/>
      <c r="R548" s="748"/>
      <c r="S548" s="922"/>
      <c r="T548" s="947"/>
      <c r="U548" s="595"/>
      <c r="V548" s="595"/>
      <c r="W548" s="793"/>
      <c r="X548" s="965"/>
      <c r="Y548" s="811"/>
      <c r="Z548" s="811"/>
      <c r="AA548" s="156"/>
      <c r="AB548" s="430"/>
      <c r="AC548" s="154"/>
      <c r="AD548" s="154"/>
      <c r="AE548" s="156"/>
      <c r="AF548" s="430"/>
      <c r="AG548" s="154"/>
      <c r="AH548" s="154"/>
      <c r="AI548" s="156"/>
    </row>
    <row r="549" spans="1:35" ht="60" hidden="1" customHeight="1" x14ac:dyDescent="0.25">
      <c r="A549" s="173"/>
      <c r="B549" s="612">
        <v>3</v>
      </c>
      <c r="C549" s="613" t="s">
        <v>404</v>
      </c>
      <c r="D549" s="614" t="s">
        <v>405</v>
      </c>
      <c r="E549" s="613" t="s">
        <v>9</v>
      </c>
      <c r="F549" s="613" t="s">
        <v>20</v>
      </c>
      <c r="G549" s="872">
        <v>9</v>
      </c>
      <c r="H549" s="882"/>
      <c r="I549" s="320"/>
      <c r="J549" s="320"/>
      <c r="K549" s="891"/>
      <c r="L549" s="904"/>
      <c r="M549" s="742"/>
      <c r="N549" s="742"/>
      <c r="O549" s="527"/>
      <c r="P549" s="920"/>
      <c r="Q549" s="748"/>
      <c r="R549" s="748"/>
      <c r="S549" s="922"/>
      <c r="T549" s="947"/>
      <c r="U549" s="595"/>
      <c r="V549" s="595"/>
      <c r="W549" s="793"/>
      <c r="X549" s="965"/>
      <c r="Y549" s="811"/>
      <c r="Z549" s="811"/>
      <c r="AA549" s="156"/>
      <c r="AB549" s="430"/>
      <c r="AC549" s="154"/>
      <c r="AD549" s="154"/>
      <c r="AE549" s="156"/>
      <c r="AF549" s="430"/>
      <c r="AG549" s="154"/>
      <c r="AH549" s="154"/>
      <c r="AI549" s="156"/>
    </row>
    <row r="550" spans="1:35" ht="60" hidden="1" customHeight="1" x14ac:dyDescent="0.25">
      <c r="A550" s="173"/>
      <c r="B550" s="612">
        <v>3</v>
      </c>
      <c r="C550" s="613" t="s">
        <v>416</v>
      </c>
      <c r="D550" s="614" t="s">
        <v>418</v>
      </c>
      <c r="E550" s="613" t="s">
        <v>9</v>
      </c>
      <c r="F550" s="613" t="s">
        <v>20</v>
      </c>
      <c r="G550" s="872">
        <v>9</v>
      </c>
      <c r="H550" s="882"/>
      <c r="I550" s="320"/>
      <c r="J550" s="320"/>
      <c r="K550" s="891"/>
      <c r="L550" s="904"/>
      <c r="M550" s="742"/>
      <c r="N550" s="742"/>
      <c r="O550" s="527"/>
      <c r="P550" s="920"/>
      <c r="Q550" s="748"/>
      <c r="R550" s="748"/>
      <c r="S550" s="922"/>
      <c r="T550" s="947"/>
      <c r="U550" s="595"/>
      <c r="V550" s="595"/>
      <c r="W550" s="793"/>
      <c r="X550" s="965"/>
      <c r="Y550" s="811"/>
      <c r="Z550" s="811"/>
      <c r="AA550" s="156"/>
      <c r="AB550" s="430"/>
      <c r="AC550" s="154"/>
      <c r="AD550" s="154"/>
      <c r="AE550" s="156"/>
      <c r="AF550" s="430"/>
      <c r="AG550" s="154"/>
      <c r="AH550" s="154"/>
      <c r="AI550" s="156"/>
    </row>
    <row r="551" spans="1:35" ht="60" hidden="1" customHeight="1" x14ac:dyDescent="0.25">
      <c r="A551" s="173"/>
      <c r="B551" s="612">
        <v>3</v>
      </c>
      <c r="C551" s="613" t="s">
        <v>423</v>
      </c>
      <c r="D551" s="614" t="s">
        <v>424</v>
      </c>
      <c r="E551" s="613" t="s">
        <v>9</v>
      </c>
      <c r="F551" s="613" t="s">
        <v>20</v>
      </c>
      <c r="G551" s="872">
        <v>9</v>
      </c>
      <c r="H551" s="882"/>
      <c r="I551" s="320"/>
      <c r="J551" s="320"/>
      <c r="K551" s="891"/>
      <c r="L551" s="904"/>
      <c r="M551" s="742"/>
      <c r="N551" s="742"/>
      <c r="O551" s="527"/>
      <c r="P551" s="920"/>
      <c r="Q551" s="748"/>
      <c r="R551" s="748"/>
      <c r="S551" s="922"/>
      <c r="T551" s="947"/>
      <c r="U551" s="595"/>
      <c r="V551" s="595"/>
      <c r="W551" s="793"/>
      <c r="X551" s="965"/>
      <c r="Y551" s="811"/>
      <c r="Z551" s="811"/>
      <c r="AA551" s="156"/>
      <c r="AB551" s="430"/>
      <c r="AC551" s="154"/>
      <c r="AD551" s="154"/>
      <c r="AE551" s="156"/>
      <c r="AF551" s="430"/>
      <c r="AG551" s="154"/>
      <c r="AH551" s="154"/>
      <c r="AI551" s="156"/>
    </row>
    <row r="552" spans="1:35" ht="60" hidden="1" customHeight="1" x14ac:dyDescent="0.25">
      <c r="A552" s="173"/>
      <c r="B552" s="612">
        <v>3</v>
      </c>
      <c r="C552" s="613" t="s">
        <v>438</v>
      </c>
      <c r="D552" s="614" t="s">
        <v>439</v>
      </c>
      <c r="E552" s="613" t="s">
        <v>9</v>
      </c>
      <c r="F552" s="613" t="s">
        <v>20</v>
      </c>
      <c r="G552" s="872">
        <v>9</v>
      </c>
      <c r="H552" s="882"/>
      <c r="I552" s="320"/>
      <c r="J552" s="320"/>
      <c r="K552" s="891"/>
      <c r="L552" s="904"/>
      <c r="M552" s="742"/>
      <c r="N552" s="742"/>
      <c r="O552" s="527"/>
      <c r="P552" s="920"/>
      <c r="Q552" s="748"/>
      <c r="R552" s="748"/>
      <c r="S552" s="922"/>
      <c r="T552" s="947"/>
      <c r="U552" s="595"/>
      <c r="V552" s="595"/>
      <c r="W552" s="793"/>
      <c r="X552" s="965"/>
      <c r="Y552" s="811"/>
      <c r="Z552" s="811"/>
      <c r="AA552" s="156"/>
      <c r="AB552" s="430"/>
      <c r="AC552" s="154"/>
      <c r="AD552" s="154"/>
      <c r="AE552" s="156"/>
      <c r="AF552" s="430"/>
      <c r="AG552" s="154"/>
      <c r="AH552" s="154"/>
      <c r="AI552" s="156"/>
    </row>
    <row r="553" spans="1:35" ht="60" hidden="1" customHeight="1" x14ac:dyDescent="0.25">
      <c r="A553" s="173"/>
      <c r="B553" s="612">
        <v>3</v>
      </c>
      <c r="C553" s="613" t="s">
        <v>455</v>
      </c>
      <c r="D553" s="614" t="s">
        <v>1583</v>
      </c>
      <c r="E553" s="613" t="s">
        <v>9</v>
      </c>
      <c r="F553" s="613" t="s">
        <v>20</v>
      </c>
      <c r="G553" s="872">
        <v>9</v>
      </c>
      <c r="H553" s="882"/>
      <c r="I553" s="320"/>
      <c r="J553" s="320"/>
      <c r="K553" s="891"/>
      <c r="L553" s="904"/>
      <c r="M553" s="742"/>
      <c r="N553" s="742"/>
      <c r="O553" s="527"/>
      <c r="P553" s="920"/>
      <c r="Q553" s="748"/>
      <c r="R553" s="748"/>
      <c r="S553" s="922"/>
      <c r="T553" s="947"/>
      <c r="U553" s="595"/>
      <c r="V553" s="595"/>
      <c r="W553" s="793"/>
      <c r="X553" s="965"/>
      <c r="Y553" s="811"/>
      <c r="Z553" s="811"/>
      <c r="AA553" s="156"/>
      <c r="AB553" s="430"/>
      <c r="AC553" s="154"/>
      <c r="AD553" s="154"/>
      <c r="AE553" s="156"/>
      <c r="AF553" s="430"/>
      <c r="AG553" s="154"/>
      <c r="AH553" s="154"/>
      <c r="AI553" s="156"/>
    </row>
    <row r="554" spans="1:35" ht="60" hidden="1" customHeight="1" x14ac:dyDescent="0.25">
      <c r="A554" s="173"/>
      <c r="B554" s="612">
        <v>3</v>
      </c>
      <c r="C554" s="613" t="s">
        <v>412</v>
      </c>
      <c r="D554" s="614" t="s">
        <v>414</v>
      </c>
      <c r="E554" s="613" t="s">
        <v>9</v>
      </c>
      <c r="F554" s="613" t="s">
        <v>20</v>
      </c>
      <c r="G554" s="872">
        <v>8</v>
      </c>
      <c r="H554" s="882"/>
      <c r="I554" s="320"/>
      <c r="J554" s="320"/>
      <c r="K554" s="891"/>
      <c r="L554" s="904"/>
      <c r="M554" s="742"/>
      <c r="N554" s="742"/>
      <c r="O554" s="527"/>
      <c r="P554" s="920"/>
      <c r="Q554" s="748"/>
      <c r="R554" s="748"/>
      <c r="S554" s="922"/>
      <c r="T554" s="947"/>
      <c r="U554" s="595"/>
      <c r="V554" s="595"/>
      <c r="W554" s="793"/>
      <c r="X554" s="965"/>
      <c r="Y554" s="811"/>
      <c r="Z554" s="811"/>
      <c r="AA554" s="156"/>
      <c r="AB554" s="430"/>
      <c r="AC554" s="154"/>
      <c r="AD554" s="154"/>
      <c r="AE554" s="156"/>
      <c r="AF554" s="430"/>
      <c r="AG554" s="154"/>
      <c r="AH554" s="154"/>
      <c r="AI554" s="156"/>
    </row>
    <row r="555" spans="1:35" ht="60" hidden="1" customHeight="1" x14ac:dyDescent="0.25">
      <c r="A555" s="173"/>
      <c r="B555" s="612">
        <v>3</v>
      </c>
      <c r="C555" s="613" t="s">
        <v>401</v>
      </c>
      <c r="D555" s="614" t="s">
        <v>403</v>
      </c>
      <c r="E555" s="613" t="s">
        <v>9</v>
      </c>
      <c r="F555" s="613" t="s">
        <v>20</v>
      </c>
      <c r="G555" s="872">
        <v>7</v>
      </c>
      <c r="H555" s="882"/>
      <c r="I555" s="320"/>
      <c r="J555" s="320"/>
      <c r="K555" s="891"/>
      <c r="L555" s="904"/>
      <c r="M555" s="742"/>
      <c r="N555" s="742"/>
      <c r="O555" s="527"/>
      <c r="P555" s="920"/>
      <c r="Q555" s="748"/>
      <c r="R555" s="748"/>
      <c r="S555" s="922"/>
      <c r="T555" s="947"/>
      <c r="U555" s="595"/>
      <c r="V555" s="595"/>
      <c r="W555" s="793"/>
      <c r="X555" s="965"/>
      <c r="Y555" s="811"/>
      <c r="Z555" s="811"/>
      <c r="AA555" s="156"/>
      <c r="AB555" s="430"/>
      <c r="AC555" s="154"/>
      <c r="AD555" s="154"/>
      <c r="AE555" s="156"/>
      <c r="AF555" s="430"/>
      <c r="AG555" s="154"/>
      <c r="AH555" s="154"/>
      <c r="AI555" s="156"/>
    </row>
    <row r="556" spans="1:35" ht="60" hidden="1" customHeight="1" x14ac:dyDescent="0.25">
      <c r="A556" s="173"/>
      <c r="B556" s="612">
        <v>3</v>
      </c>
      <c r="C556" s="613" t="s">
        <v>404</v>
      </c>
      <c r="D556" s="614" t="s">
        <v>1063</v>
      </c>
      <c r="E556" s="613" t="s">
        <v>9</v>
      </c>
      <c r="F556" s="613" t="s">
        <v>20</v>
      </c>
      <c r="G556" s="872">
        <v>7</v>
      </c>
      <c r="H556" s="882"/>
      <c r="I556" s="320"/>
      <c r="J556" s="320"/>
      <c r="K556" s="891"/>
      <c r="L556" s="904"/>
      <c r="M556" s="742"/>
      <c r="N556" s="742"/>
      <c r="O556" s="527"/>
      <c r="P556" s="920"/>
      <c r="Q556" s="748"/>
      <c r="R556" s="748"/>
      <c r="S556" s="922"/>
      <c r="T556" s="947"/>
      <c r="U556" s="595"/>
      <c r="V556" s="595"/>
      <c r="W556" s="793"/>
      <c r="X556" s="965"/>
      <c r="Y556" s="811"/>
      <c r="Z556" s="811"/>
      <c r="AA556" s="156"/>
      <c r="AB556" s="430"/>
      <c r="AC556" s="154"/>
      <c r="AD556" s="154"/>
      <c r="AE556" s="156"/>
      <c r="AF556" s="430"/>
      <c r="AG556" s="154"/>
      <c r="AH556" s="154"/>
      <c r="AI556" s="156"/>
    </row>
    <row r="557" spans="1:35" ht="60" hidden="1" customHeight="1" x14ac:dyDescent="0.25">
      <c r="A557" s="173"/>
      <c r="B557" s="612">
        <v>3</v>
      </c>
      <c r="C557" s="613" t="s">
        <v>406</v>
      </c>
      <c r="D557" s="614" t="s">
        <v>408</v>
      </c>
      <c r="E557" s="613" t="s">
        <v>9</v>
      </c>
      <c r="F557" s="613" t="s">
        <v>20</v>
      </c>
      <c r="G557" s="872">
        <v>7</v>
      </c>
      <c r="H557" s="882"/>
      <c r="I557" s="320"/>
      <c r="J557" s="320"/>
      <c r="K557" s="891"/>
      <c r="L557" s="904"/>
      <c r="M557" s="742"/>
      <c r="N557" s="742"/>
      <c r="O557" s="527"/>
      <c r="P557" s="920"/>
      <c r="Q557" s="748"/>
      <c r="R557" s="748"/>
      <c r="S557" s="922"/>
      <c r="T557" s="947"/>
      <c r="U557" s="595"/>
      <c r="V557" s="595"/>
      <c r="W557" s="793"/>
      <c r="X557" s="965"/>
      <c r="Y557" s="811"/>
      <c r="Z557" s="811"/>
      <c r="AA557" s="156"/>
      <c r="AB557" s="430"/>
      <c r="AC557" s="154"/>
      <c r="AD557" s="154"/>
      <c r="AE557" s="156"/>
      <c r="AF557" s="430"/>
      <c r="AG557" s="154"/>
      <c r="AH557" s="154"/>
      <c r="AI557" s="156"/>
    </row>
    <row r="558" spans="1:35" ht="60" hidden="1" customHeight="1" x14ac:dyDescent="0.25">
      <c r="A558" s="173"/>
      <c r="B558" s="612">
        <v>3</v>
      </c>
      <c r="C558" s="613" t="s">
        <v>409</v>
      </c>
      <c r="D558" s="614" t="s">
        <v>411</v>
      </c>
      <c r="E558" s="613" t="s">
        <v>9</v>
      </c>
      <c r="F558" s="613" t="s">
        <v>20</v>
      </c>
      <c r="G558" s="872">
        <v>7</v>
      </c>
      <c r="H558" s="882"/>
      <c r="I558" s="320"/>
      <c r="J558" s="320"/>
      <c r="K558" s="891"/>
      <c r="L558" s="904"/>
      <c r="M558" s="742"/>
      <c r="N558" s="742"/>
      <c r="O558" s="527"/>
      <c r="P558" s="920"/>
      <c r="Q558" s="748"/>
      <c r="R558" s="748"/>
      <c r="S558" s="922"/>
      <c r="T558" s="947"/>
      <c r="U558" s="595"/>
      <c r="V558" s="595"/>
      <c r="W558" s="793"/>
      <c r="X558" s="965"/>
      <c r="Y558" s="811"/>
      <c r="Z558" s="811"/>
      <c r="AA558" s="156"/>
      <c r="AB558" s="430"/>
      <c r="AC558" s="154"/>
      <c r="AD558" s="154"/>
      <c r="AE558" s="156"/>
      <c r="AF558" s="430"/>
      <c r="AG558" s="154"/>
      <c r="AH558" s="154"/>
      <c r="AI558" s="156"/>
    </row>
    <row r="559" spans="1:35" ht="60" hidden="1" customHeight="1" x14ac:dyDescent="0.25">
      <c r="A559" s="173"/>
      <c r="B559" s="612">
        <v>3</v>
      </c>
      <c r="C559" s="613" t="s">
        <v>412</v>
      </c>
      <c r="D559" s="614" t="s">
        <v>1584</v>
      </c>
      <c r="E559" s="613" t="s">
        <v>9</v>
      </c>
      <c r="F559" s="613" t="s">
        <v>20</v>
      </c>
      <c r="G559" s="872">
        <v>7</v>
      </c>
      <c r="H559" s="882"/>
      <c r="I559" s="320"/>
      <c r="J559" s="320"/>
      <c r="K559" s="891"/>
      <c r="L559" s="904"/>
      <c r="M559" s="742"/>
      <c r="N559" s="742"/>
      <c r="O559" s="527"/>
      <c r="P559" s="920"/>
      <c r="Q559" s="748"/>
      <c r="R559" s="748"/>
      <c r="S559" s="922"/>
      <c r="T559" s="947"/>
      <c r="U559" s="595"/>
      <c r="V559" s="595"/>
      <c r="W559" s="793"/>
      <c r="X559" s="965"/>
      <c r="Y559" s="811"/>
      <c r="Z559" s="811"/>
      <c r="AA559" s="156"/>
      <c r="AB559" s="430"/>
      <c r="AC559" s="154"/>
      <c r="AD559" s="154"/>
      <c r="AE559" s="156"/>
      <c r="AF559" s="430"/>
      <c r="AG559" s="154"/>
      <c r="AH559" s="154"/>
      <c r="AI559" s="156"/>
    </row>
    <row r="560" spans="1:35" ht="60" hidden="1" customHeight="1" x14ac:dyDescent="0.25">
      <c r="A560" s="173"/>
      <c r="B560" s="612">
        <v>3</v>
      </c>
      <c r="C560" s="613" t="s">
        <v>416</v>
      </c>
      <c r="D560" s="614" t="s">
        <v>417</v>
      </c>
      <c r="E560" s="613" t="s">
        <v>9</v>
      </c>
      <c r="F560" s="613" t="s">
        <v>20</v>
      </c>
      <c r="G560" s="872">
        <v>7</v>
      </c>
      <c r="H560" s="882"/>
      <c r="I560" s="320"/>
      <c r="J560" s="320"/>
      <c r="K560" s="891"/>
      <c r="L560" s="904"/>
      <c r="M560" s="742"/>
      <c r="N560" s="742"/>
      <c r="O560" s="527"/>
      <c r="P560" s="920"/>
      <c r="Q560" s="748"/>
      <c r="R560" s="748"/>
      <c r="S560" s="922"/>
      <c r="T560" s="947"/>
      <c r="U560" s="595"/>
      <c r="V560" s="595"/>
      <c r="W560" s="793"/>
      <c r="X560" s="965"/>
      <c r="Y560" s="811"/>
      <c r="Z560" s="811"/>
      <c r="AA560" s="156"/>
      <c r="AB560" s="430"/>
      <c r="AC560" s="154"/>
      <c r="AD560" s="154"/>
      <c r="AE560" s="156"/>
      <c r="AF560" s="430"/>
      <c r="AG560" s="154"/>
      <c r="AH560" s="154"/>
      <c r="AI560" s="156"/>
    </row>
    <row r="561" spans="1:35" ht="60" hidden="1" customHeight="1" x14ac:dyDescent="0.25">
      <c r="A561" s="173"/>
      <c r="B561" s="612">
        <v>3</v>
      </c>
      <c r="C561" s="613" t="s">
        <v>416</v>
      </c>
      <c r="D561" s="614" t="s">
        <v>420</v>
      </c>
      <c r="E561" s="613" t="s">
        <v>9</v>
      </c>
      <c r="F561" s="613" t="s">
        <v>20</v>
      </c>
      <c r="G561" s="872">
        <v>7</v>
      </c>
      <c r="H561" s="882"/>
      <c r="I561" s="320"/>
      <c r="J561" s="320"/>
      <c r="K561" s="891"/>
      <c r="L561" s="904"/>
      <c r="M561" s="742"/>
      <c r="N561" s="742"/>
      <c r="O561" s="527"/>
      <c r="P561" s="920"/>
      <c r="Q561" s="748"/>
      <c r="R561" s="748"/>
      <c r="S561" s="922"/>
      <c r="T561" s="947"/>
      <c r="U561" s="595"/>
      <c r="V561" s="595"/>
      <c r="W561" s="793"/>
      <c r="X561" s="965"/>
      <c r="Y561" s="811"/>
      <c r="Z561" s="811"/>
      <c r="AA561" s="156"/>
      <c r="AB561" s="430"/>
      <c r="AC561" s="154"/>
      <c r="AD561" s="154"/>
      <c r="AE561" s="156"/>
      <c r="AF561" s="430"/>
      <c r="AG561" s="154"/>
      <c r="AH561" s="154"/>
      <c r="AI561" s="156"/>
    </row>
    <row r="562" spans="1:35" ht="60" hidden="1" customHeight="1" x14ac:dyDescent="0.25">
      <c r="A562" s="173"/>
      <c r="B562" s="612">
        <v>3</v>
      </c>
      <c r="C562" s="613" t="s">
        <v>416</v>
      </c>
      <c r="D562" s="614" t="s">
        <v>422</v>
      </c>
      <c r="E562" s="613" t="s">
        <v>9</v>
      </c>
      <c r="F562" s="613" t="s">
        <v>20</v>
      </c>
      <c r="G562" s="872">
        <v>7</v>
      </c>
      <c r="H562" s="882"/>
      <c r="I562" s="320"/>
      <c r="J562" s="320"/>
      <c r="K562" s="891"/>
      <c r="L562" s="904"/>
      <c r="M562" s="742"/>
      <c r="N562" s="742"/>
      <c r="O562" s="527"/>
      <c r="P562" s="920"/>
      <c r="Q562" s="748"/>
      <c r="R562" s="748"/>
      <c r="S562" s="563" t="s">
        <v>3054</v>
      </c>
      <c r="T562" s="947"/>
      <c r="U562" s="595"/>
      <c r="V562" s="595"/>
      <c r="W562" s="793"/>
      <c r="X562" s="965"/>
      <c r="Y562" s="811"/>
      <c r="Z562" s="811"/>
      <c r="AA562" s="156"/>
      <c r="AB562" s="430"/>
      <c r="AC562" s="154"/>
      <c r="AD562" s="154"/>
      <c r="AE562" s="156"/>
      <c r="AF562" s="430"/>
      <c r="AG562" s="154"/>
      <c r="AH562" s="154"/>
      <c r="AI562" s="156"/>
    </row>
    <row r="563" spans="1:35" ht="60" hidden="1" customHeight="1" x14ac:dyDescent="0.25">
      <c r="A563" s="173"/>
      <c r="B563" s="612">
        <v>3</v>
      </c>
      <c r="C563" s="613" t="s">
        <v>423</v>
      </c>
      <c r="D563" s="614" t="s">
        <v>1585</v>
      </c>
      <c r="E563" s="613" t="s">
        <v>9</v>
      </c>
      <c r="F563" s="613" t="s">
        <v>20</v>
      </c>
      <c r="G563" s="872">
        <v>7</v>
      </c>
      <c r="H563" s="882"/>
      <c r="I563" s="320"/>
      <c r="J563" s="320"/>
      <c r="K563" s="891"/>
      <c r="L563" s="904"/>
      <c r="M563" s="742"/>
      <c r="N563" s="742"/>
      <c r="O563" s="527"/>
      <c r="P563" s="920"/>
      <c r="Q563" s="748"/>
      <c r="R563" s="748"/>
      <c r="S563" s="922"/>
      <c r="T563" s="947"/>
      <c r="U563" s="595"/>
      <c r="V563" s="595"/>
      <c r="W563" s="793"/>
      <c r="X563" s="965"/>
      <c r="Y563" s="811"/>
      <c r="Z563" s="811"/>
      <c r="AA563" s="156"/>
      <c r="AB563" s="430"/>
      <c r="AC563" s="154"/>
      <c r="AD563" s="154"/>
      <c r="AE563" s="156"/>
      <c r="AF563" s="430"/>
      <c r="AG563" s="154"/>
      <c r="AH563" s="154"/>
      <c r="AI563" s="156"/>
    </row>
    <row r="564" spans="1:35" ht="60" hidden="1" customHeight="1" x14ac:dyDescent="0.25">
      <c r="A564" s="173"/>
      <c r="B564" s="612">
        <v>3</v>
      </c>
      <c r="C564" s="613" t="s">
        <v>1586</v>
      </c>
      <c r="D564" s="614" t="s">
        <v>1587</v>
      </c>
      <c r="E564" s="613" t="s">
        <v>9</v>
      </c>
      <c r="F564" s="613" t="s">
        <v>20</v>
      </c>
      <c r="G564" s="872">
        <v>7</v>
      </c>
      <c r="H564" s="882"/>
      <c r="I564" s="320"/>
      <c r="J564" s="320"/>
      <c r="K564" s="891"/>
      <c r="L564" s="904"/>
      <c r="M564" s="742"/>
      <c r="N564" s="742"/>
      <c r="O564" s="527"/>
      <c r="P564" s="920"/>
      <c r="Q564" s="748"/>
      <c r="R564" s="748"/>
      <c r="S564" s="563" t="s">
        <v>3054</v>
      </c>
      <c r="T564" s="948">
        <v>0.24</v>
      </c>
      <c r="U564" s="595"/>
      <c r="V564" s="595"/>
      <c r="W564" s="792" t="s">
        <v>3632</v>
      </c>
      <c r="X564" s="965"/>
      <c r="Y564" s="811"/>
      <c r="Z564" s="811"/>
      <c r="AA564" s="156"/>
      <c r="AB564" s="430"/>
      <c r="AC564" s="154"/>
      <c r="AD564" s="154"/>
      <c r="AE564" s="156"/>
      <c r="AF564" s="430"/>
      <c r="AG564" s="154"/>
      <c r="AH564" s="154"/>
      <c r="AI564" s="156"/>
    </row>
    <row r="565" spans="1:35" ht="60" hidden="1" customHeight="1" x14ac:dyDescent="0.25">
      <c r="A565" s="173"/>
      <c r="B565" s="612">
        <v>3</v>
      </c>
      <c r="C565" s="613" t="s">
        <v>430</v>
      </c>
      <c r="D565" s="614" t="s">
        <v>431</v>
      </c>
      <c r="E565" s="613" t="s">
        <v>9</v>
      </c>
      <c r="F565" s="613" t="s">
        <v>20</v>
      </c>
      <c r="G565" s="872">
        <v>7</v>
      </c>
      <c r="H565" s="882"/>
      <c r="I565" s="320"/>
      <c r="J565" s="320"/>
      <c r="K565" s="891"/>
      <c r="L565" s="904"/>
      <c r="M565" s="742"/>
      <c r="N565" s="742"/>
      <c r="O565" s="527"/>
      <c r="P565" s="920"/>
      <c r="Q565" s="748"/>
      <c r="R565" s="748"/>
      <c r="S565" s="563" t="s">
        <v>3054</v>
      </c>
      <c r="T565" s="947"/>
      <c r="U565" s="595"/>
      <c r="V565" s="595"/>
      <c r="W565" s="793"/>
      <c r="X565" s="965"/>
      <c r="Y565" s="811"/>
      <c r="Z565" s="811"/>
      <c r="AA565" s="156"/>
      <c r="AB565" s="430"/>
      <c r="AC565" s="154"/>
      <c r="AD565" s="154"/>
      <c r="AE565" s="156"/>
      <c r="AF565" s="430"/>
      <c r="AG565" s="154"/>
      <c r="AH565" s="154"/>
      <c r="AI565" s="156"/>
    </row>
    <row r="566" spans="1:35" ht="60" hidden="1" customHeight="1" x14ac:dyDescent="0.25">
      <c r="A566" s="173"/>
      <c r="B566" s="612">
        <v>3</v>
      </c>
      <c r="C566" s="613" t="s">
        <v>1588</v>
      </c>
      <c r="D566" s="614" t="s">
        <v>432</v>
      </c>
      <c r="E566" s="613" t="s">
        <v>9</v>
      </c>
      <c r="F566" s="613" t="s">
        <v>20</v>
      </c>
      <c r="G566" s="872">
        <v>7</v>
      </c>
      <c r="H566" s="882"/>
      <c r="I566" s="320"/>
      <c r="J566" s="320"/>
      <c r="K566" s="891"/>
      <c r="L566" s="904"/>
      <c r="M566" s="742"/>
      <c r="N566" s="742"/>
      <c r="O566" s="527"/>
      <c r="P566" s="920"/>
      <c r="Q566" s="748"/>
      <c r="R566" s="748"/>
      <c r="S566" s="563" t="s">
        <v>3054</v>
      </c>
      <c r="T566" s="947"/>
      <c r="U566" s="595"/>
      <c r="V566" s="595"/>
      <c r="W566" s="793"/>
      <c r="X566" s="965"/>
      <c r="Y566" s="811"/>
      <c r="Z566" s="811"/>
      <c r="AA566" s="156"/>
      <c r="AB566" s="430"/>
      <c r="AC566" s="154"/>
      <c r="AD566" s="154"/>
      <c r="AE566" s="156"/>
      <c r="AF566" s="430"/>
      <c r="AG566" s="154"/>
      <c r="AH566" s="154"/>
      <c r="AI566" s="156"/>
    </row>
    <row r="567" spans="1:35" ht="60" hidden="1" customHeight="1" x14ac:dyDescent="0.25">
      <c r="A567" s="173"/>
      <c r="B567" s="612">
        <v>3</v>
      </c>
      <c r="C567" s="613" t="s">
        <v>1589</v>
      </c>
      <c r="D567" s="614" t="s">
        <v>434</v>
      </c>
      <c r="E567" s="613" t="s">
        <v>9</v>
      </c>
      <c r="F567" s="613" t="s">
        <v>20</v>
      </c>
      <c r="G567" s="872">
        <v>7</v>
      </c>
      <c r="H567" s="882"/>
      <c r="I567" s="320"/>
      <c r="J567" s="320"/>
      <c r="K567" s="891"/>
      <c r="L567" s="904"/>
      <c r="M567" s="742"/>
      <c r="N567" s="742"/>
      <c r="O567" s="527"/>
      <c r="P567" s="920"/>
      <c r="Q567" s="748"/>
      <c r="R567" s="748"/>
      <c r="S567" s="922"/>
      <c r="T567" s="947"/>
      <c r="U567" s="595"/>
      <c r="V567" s="595"/>
      <c r="W567" s="793"/>
      <c r="X567" s="965"/>
      <c r="Y567" s="811"/>
      <c r="Z567" s="811"/>
      <c r="AA567" s="156"/>
      <c r="AB567" s="430"/>
      <c r="AC567" s="154"/>
      <c r="AD567" s="154"/>
      <c r="AE567" s="156"/>
      <c r="AF567" s="430"/>
      <c r="AG567" s="154"/>
      <c r="AH567" s="154"/>
      <c r="AI567" s="156"/>
    </row>
    <row r="568" spans="1:35" ht="60" hidden="1" customHeight="1" x14ac:dyDescent="0.25">
      <c r="A568" s="173"/>
      <c r="B568" s="612">
        <v>3</v>
      </c>
      <c r="C568" s="613" t="s">
        <v>435</v>
      </c>
      <c r="D568" s="614" t="s">
        <v>436</v>
      </c>
      <c r="E568" s="613" t="s">
        <v>9</v>
      </c>
      <c r="F568" s="613" t="s">
        <v>20</v>
      </c>
      <c r="G568" s="872">
        <v>7</v>
      </c>
      <c r="H568" s="882"/>
      <c r="I568" s="320"/>
      <c r="J568" s="320"/>
      <c r="K568" s="891"/>
      <c r="L568" s="904"/>
      <c r="M568" s="742"/>
      <c r="N568" s="742"/>
      <c r="O568" s="527"/>
      <c r="P568" s="920"/>
      <c r="Q568" s="748"/>
      <c r="R568" s="748"/>
      <c r="S568" s="563" t="s">
        <v>3054</v>
      </c>
      <c r="T568" s="947"/>
      <c r="U568" s="595"/>
      <c r="V568" s="595"/>
      <c r="W568" s="793"/>
      <c r="X568" s="965"/>
      <c r="Y568" s="811"/>
      <c r="Z568" s="811"/>
      <c r="AA568" s="156"/>
      <c r="AB568" s="430"/>
      <c r="AC568" s="154"/>
      <c r="AD568" s="154"/>
      <c r="AE568" s="156"/>
      <c r="AF568" s="430"/>
      <c r="AG568" s="154"/>
      <c r="AH568" s="154"/>
      <c r="AI568" s="156"/>
    </row>
    <row r="569" spans="1:35" ht="60" hidden="1" customHeight="1" x14ac:dyDescent="0.25">
      <c r="A569" s="173"/>
      <c r="B569" s="612">
        <v>3</v>
      </c>
      <c r="C569" s="613" t="s">
        <v>435</v>
      </c>
      <c r="D569" s="614" t="s">
        <v>1590</v>
      </c>
      <c r="E569" s="613" t="s">
        <v>9</v>
      </c>
      <c r="F569" s="613" t="s">
        <v>20</v>
      </c>
      <c r="G569" s="872">
        <v>7</v>
      </c>
      <c r="H569" s="882"/>
      <c r="I569" s="320"/>
      <c r="J569" s="320"/>
      <c r="K569" s="891"/>
      <c r="L569" s="904"/>
      <c r="M569" s="742"/>
      <c r="N569" s="742"/>
      <c r="O569" s="527"/>
      <c r="P569" s="920"/>
      <c r="Q569" s="748"/>
      <c r="R569" s="748"/>
      <c r="S569" s="922"/>
      <c r="T569" s="948">
        <v>0.24</v>
      </c>
      <c r="U569" s="595"/>
      <c r="V569" s="595"/>
      <c r="W569" s="792" t="s">
        <v>3633</v>
      </c>
      <c r="X569" s="965"/>
      <c r="Y569" s="811"/>
      <c r="Z569" s="811"/>
      <c r="AA569" s="831" t="s">
        <v>4306</v>
      </c>
      <c r="AB569" s="430"/>
      <c r="AC569" s="154"/>
      <c r="AD569" s="154"/>
      <c r="AE569" s="156"/>
      <c r="AF569" s="430"/>
      <c r="AG569" s="154"/>
      <c r="AH569" s="154"/>
      <c r="AI569" s="156"/>
    </row>
    <row r="570" spans="1:35" ht="60" hidden="1" customHeight="1" x14ac:dyDescent="0.25">
      <c r="A570" s="173"/>
      <c r="B570" s="612">
        <v>3</v>
      </c>
      <c r="C570" s="613" t="s">
        <v>438</v>
      </c>
      <c r="D570" s="614" t="s">
        <v>440</v>
      </c>
      <c r="E570" s="613" t="s">
        <v>9</v>
      </c>
      <c r="F570" s="613" t="s">
        <v>20</v>
      </c>
      <c r="G570" s="872">
        <v>7</v>
      </c>
      <c r="H570" s="882"/>
      <c r="I570" s="320"/>
      <c r="J570" s="320"/>
      <c r="K570" s="891"/>
      <c r="L570" s="904"/>
      <c r="M570" s="742"/>
      <c r="N570" s="742"/>
      <c r="O570" s="527"/>
      <c r="P570" s="920"/>
      <c r="Q570" s="748"/>
      <c r="R570" s="748"/>
      <c r="S570" s="563" t="s">
        <v>3054</v>
      </c>
      <c r="T570" s="947"/>
      <c r="U570" s="595"/>
      <c r="V570" s="595"/>
      <c r="W570" s="793"/>
      <c r="X570" s="965"/>
      <c r="Y570" s="811"/>
      <c r="Z570" s="811"/>
      <c r="AA570" s="156"/>
      <c r="AB570" s="430"/>
      <c r="AC570" s="154"/>
      <c r="AD570" s="154"/>
      <c r="AE570" s="156"/>
      <c r="AF570" s="430"/>
      <c r="AG570" s="154"/>
      <c r="AH570" s="154"/>
      <c r="AI570" s="156"/>
    </row>
    <row r="571" spans="1:35" ht="60" hidden="1" customHeight="1" x14ac:dyDescent="0.25">
      <c r="A571" s="173"/>
      <c r="B571" s="612">
        <v>3</v>
      </c>
      <c r="C571" s="613" t="s">
        <v>444</v>
      </c>
      <c r="D571" s="614" t="s">
        <v>1591</v>
      </c>
      <c r="E571" s="613" t="s">
        <v>9</v>
      </c>
      <c r="F571" s="613" t="s">
        <v>20</v>
      </c>
      <c r="G571" s="872">
        <v>7</v>
      </c>
      <c r="H571" s="882"/>
      <c r="I571" s="320"/>
      <c r="J571" s="320"/>
      <c r="K571" s="891"/>
      <c r="L571" s="904"/>
      <c r="M571" s="742"/>
      <c r="N571" s="742"/>
      <c r="O571" s="527"/>
      <c r="P571" s="920"/>
      <c r="Q571" s="748"/>
      <c r="R571" s="748"/>
      <c r="S571" s="563" t="s">
        <v>3054</v>
      </c>
      <c r="T571" s="947"/>
      <c r="U571" s="595"/>
      <c r="V571" s="595"/>
      <c r="W571" s="793"/>
      <c r="X571" s="965"/>
      <c r="Y571" s="811"/>
      <c r="Z571" s="811"/>
      <c r="AA571" s="156"/>
      <c r="AB571" s="430"/>
      <c r="AC571" s="154"/>
      <c r="AD571" s="154"/>
      <c r="AE571" s="156"/>
      <c r="AF571" s="430"/>
      <c r="AG571" s="154"/>
      <c r="AH571" s="154"/>
      <c r="AI571" s="156"/>
    </row>
    <row r="572" spans="1:35" ht="60" hidden="1" customHeight="1" x14ac:dyDescent="0.25">
      <c r="A572" s="173"/>
      <c r="B572" s="612">
        <v>3</v>
      </c>
      <c r="C572" s="613" t="s">
        <v>444</v>
      </c>
      <c r="D572" s="614" t="s">
        <v>1592</v>
      </c>
      <c r="E572" s="613" t="s">
        <v>9</v>
      </c>
      <c r="F572" s="613" t="s">
        <v>20</v>
      </c>
      <c r="G572" s="872">
        <v>7</v>
      </c>
      <c r="H572" s="882"/>
      <c r="I572" s="320"/>
      <c r="J572" s="320"/>
      <c r="K572" s="891"/>
      <c r="L572" s="904"/>
      <c r="M572" s="742"/>
      <c r="N572" s="742"/>
      <c r="O572" s="527"/>
      <c r="P572" s="920"/>
      <c r="Q572" s="748"/>
      <c r="R572" s="748"/>
      <c r="S572" s="563" t="s">
        <v>3054</v>
      </c>
      <c r="T572" s="947"/>
      <c r="U572" s="595"/>
      <c r="V572" s="595"/>
      <c r="W572" s="793"/>
      <c r="X572" s="965"/>
      <c r="Y572" s="811"/>
      <c r="Z572" s="811"/>
      <c r="AA572" s="156"/>
      <c r="AB572" s="430"/>
      <c r="AC572" s="154"/>
      <c r="AD572" s="154"/>
      <c r="AE572" s="156"/>
      <c r="AF572" s="430"/>
      <c r="AG572" s="154"/>
      <c r="AH572" s="154"/>
      <c r="AI572" s="156"/>
    </row>
    <row r="573" spans="1:35" ht="60" hidden="1" customHeight="1" x14ac:dyDescent="0.25">
      <c r="A573" s="173"/>
      <c r="B573" s="612">
        <v>3</v>
      </c>
      <c r="C573" s="613" t="s">
        <v>444</v>
      </c>
      <c r="D573" s="614" t="s">
        <v>448</v>
      </c>
      <c r="E573" s="613" t="s">
        <v>9</v>
      </c>
      <c r="F573" s="613" t="s">
        <v>20</v>
      </c>
      <c r="G573" s="872">
        <v>7</v>
      </c>
      <c r="H573" s="882"/>
      <c r="I573" s="320"/>
      <c r="J573" s="320"/>
      <c r="K573" s="891"/>
      <c r="L573" s="904"/>
      <c r="M573" s="742"/>
      <c r="N573" s="742"/>
      <c r="O573" s="527"/>
      <c r="P573" s="920"/>
      <c r="Q573" s="748"/>
      <c r="R573" s="748"/>
      <c r="S573" s="922"/>
      <c r="T573" s="947"/>
      <c r="U573" s="595"/>
      <c r="V573" s="595"/>
      <c r="W573" s="793"/>
      <c r="X573" s="965"/>
      <c r="Y573" s="811"/>
      <c r="Z573" s="811"/>
      <c r="AA573" s="156"/>
      <c r="AB573" s="430"/>
      <c r="AC573" s="154"/>
      <c r="AD573" s="154"/>
      <c r="AE573" s="156"/>
      <c r="AF573" s="430"/>
      <c r="AG573" s="154"/>
      <c r="AH573" s="154"/>
      <c r="AI573" s="156"/>
    </row>
    <row r="574" spans="1:35" ht="60" hidden="1" customHeight="1" x14ac:dyDescent="0.25">
      <c r="A574" s="173"/>
      <c r="B574" s="612">
        <v>3</v>
      </c>
      <c r="C574" s="613" t="s">
        <v>453</v>
      </c>
      <c r="D574" s="614" t="s">
        <v>454</v>
      </c>
      <c r="E574" s="613" t="s">
        <v>9</v>
      </c>
      <c r="F574" s="613" t="s">
        <v>20</v>
      </c>
      <c r="G574" s="872">
        <v>7</v>
      </c>
      <c r="H574" s="882"/>
      <c r="I574" s="320"/>
      <c r="J574" s="320"/>
      <c r="K574" s="891"/>
      <c r="L574" s="904"/>
      <c r="M574" s="742"/>
      <c r="N574" s="742"/>
      <c r="O574" s="527"/>
      <c r="P574" s="920"/>
      <c r="Q574" s="748"/>
      <c r="R574" s="748"/>
      <c r="S574" s="922"/>
      <c r="T574" s="947"/>
      <c r="U574" s="595"/>
      <c r="V574" s="595"/>
      <c r="W574" s="793"/>
      <c r="X574" s="965"/>
      <c r="Y574" s="811"/>
      <c r="Z574" s="811"/>
      <c r="AA574" s="156"/>
      <c r="AB574" s="430"/>
      <c r="AC574" s="154"/>
      <c r="AD574" s="154"/>
      <c r="AE574" s="156"/>
      <c r="AF574" s="430"/>
      <c r="AG574" s="154"/>
      <c r="AH574" s="154"/>
      <c r="AI574" s="156"/>
    </row>
    <row r="575" spans="1:35" ht="60" hidden="1" customHeight="1" x14ac:dyDescent="0.25">
      <c r="A575" s="173"/>
      <c r="B575" s="612">
        <v>3</v>
      </c>
      <c r="C575" s="613" t="s">
        <v>455</v>
      </c>
      <c r="D575" s="614" t="s">
        <v>1593</v>
      </c>
      <c r="E575" s="613" t="s">
        <v>9</v>
      </c>
      <c r="F575" s="613" t="s">
        <v>20</v>
      </c>
      <c r="G575" s="872">
        <v>7</v>
      </c>
      <c r="H575" s="882"/>
      <c r="I575" s="320"/>
      <c r="J575" s="320"/>
      <c r="K575" s="891"/>
      <c r="L575" s="904"/>
      <c r="M575" s="742"/>
      <c r="N575" s="742"/>
      <c r="O575" s="527"/>
      <c r="P575" s="920"/>
      <c r="Q575" s="748"/>
      <c r="R575" s="748"/>
      <c r="S575" s="922"/>
      <c r="T575" s="947"/>
      <c r="U575" s="595"/>
      <c r="V575" s="595"/>
      <c r="W575" s="793"/>
      <c r="X575" s="965"/>
      <c r="Y575" s="811"/>
      <c r="Z575" s="811"/>
      <c r="AA575" s="156"/>
      <c r="AB575" s="430"/>
      <c r="AC575" s="154"/>
      <c r="AD575" s="154"/>
      <c r="AE575" s="156"/>
      <c r="AF575" s="430"/>
      <c r="AG575" s="154"/>
      <c r="AH575" s="154"/>
      <c r="AI575" s="156"/>
    </row>
    <row r="576" spans="1:35" ht="60" hidden="1" customHeight="1" x14ac:dyDescent="0.25">
      <c r="A576" s="173"/>
      <c r="B576" s="612">
        <v>3</v>
      </c>
      <c r="C576" s="613" t="s">
        <v>455</v>
      </c>
      <c r="D576" s="614" t="s">
        <v>1594</v>
      </c>
      <c r="E576" s="613" t="s">
        <v>9</v>
      </c>
      <c r="F576" s="613" t="s">
        <v>20</v>
      </c>
      <c r="G576" s="872">
        <v>7</v>
      </c>
      <c r="H576" s="882"/>
      <c r="I576" s="320"/>
      <c r="J576" s="320"/>
      <c r="K576" s="891"/>
      <c r="L576" s="904"/>
      <c r="M576" s="742"/>
      <c r="N576" s="742"/>
      <c r="O576" s="527"/>
      <c r="P576" s="920"/>
      <c r="Q576" s="748"/>
      <c r="R576" s="748"/>
      <c r="S576" s="922"/>
      <c r="T576" s="947"/>
      <c r="U576" s="595"/>
      <c r="V576" s="595"/>
      <c r="W576" s="793"/>
      <c r="X576" s="965"/>
      <c r="Y576" s="811"/>
      <c r="Z576" s="811"/>
      <c r="AA576" s="156"/>
      <c r="AB576" s="430"/>
      <c r="AC576" s="154"/>
      <c r="AD576" s="154"/>
      <c r="AE576" s="156"/>
      <c r="AF576" s="430"/>
      <c r="AG576" s="154"/>
      <c r="AH576" s="154"/>
      <c r="AI576" s="156"/>
    </row>
    <row r="577" spans="1:35" ht="60" hidden="1" customHeight="1" x14ac:dyDescent="0.25">
      <c r="A577" s="173"/>
      <c r="B577" s="612">
        <v>3</v>
      </c>
      <c r="C577" s="613" t="s">
        <v>465</v>
      </c>
      <c r="D577" s="614" t="s">
        <v>1067</v>
      </c>
      <c r="E577" s="613" t="s">
        <v>9</v>
      </c>
      <c r="F577" s="613" t="s">
        <v>20</v>
      </c>
      <c r="G577" s="872">
        <v>7</v>
      </c>
      <c r="H577" s="882"/>
      <c r="I577" s="320"/>
      <c r="J577" s="320"/>
      <c r="K577" s="891"/>
      <c r="L577" s="904"/>
      <c r="M577" s="742"/>
      <c r="N577" s="742"/>
      <c r="O577" s="527"/>
      <c r="P577" s="920"/>
      <c r="Q577" s="748"/>
      <c r="R577" s="748"/>
      <c r="S577" s="922"/>
      <c r="T577" s="947"/>
      <c r="U577" s="595"/>
      <c r="V577" s="595"/>
      <c r="W577" s="793"/>
      <c r="X577" s="965"/>
      <c r="Y577" s="811"/>
      <c r="Z577" s="811"/>
      <c r="AA577" s="156"/>
      <c r="AB577" s="430"/>
      <c r="AC577" s="154"/>
      <c r="AD577" s="154"/>
      <c r="AE577" s="156"/>
      <c r="AF577" s="430"/>
      <c r="AG577" s="154"/>
      <c r="AH577" s="154"/>
      <c r="AI577" s="156"/>
    </row>
    <row r="578" spans="1:35" ht="60" hidden="1" customHeight="1" x14ac:dyDescent="0.25">
      <c r="A578" s="173"/>
      <c r="B578" s="612">
        <v>3</v>
      </c>
      <c r="C578" s="613" t="s">
        <v>465</v>
      </c>
      <c r="D578" s="614" t="s">
        <v>466</v>
      </c>
      <c r="E578" s="613" t="s">
        <v>9</v>
      </c>
      <c r="F578" s="613" t="s">
        <v>20</v>
      </c>
      <c r="G578" s="872">
        <v>7</v>
      </c>
      <c r="H578" s="882"/>
      <c r="I578" s="320"/>
      <c r="J578" s="320"/>
      <c r="K578" s="891"/>
      <c r="L578" s="904"/>
      <c r="M578" s="742"/>
      <c r="N578" s="742"/>
      <c r="O578" s="527"/>
      <c r="P578" s="920"/>
      <c r="Q578" s="748"/>
      <c r="R578" s="748"/>
      <c r="S578" s="922"/>
      <c r="T578" s="947"/>
      <c r="U578" s="595"/>
      <c r="V578" s="595"/>
      <c r="W578" s="793"/>
      <c r="X578" s="965"/>
      <c r="Y578" s="811"/>
      <c r="Z578" s="811"/>
      <c r="AA578" s="156"/>
      <c r="AB578" s="430"/>
      <c r="AC578" s="154"/>
      <c r="AD578" s="154"/>
      <c r="AE578" s="156"/>
      <c r="AF578" s="430"/>
      <c r="AG578" s="154"/>
      <c r="AH578" s="154"/>
      <c r="AI578" s="156"/>
    </row>
    <row r="579" spans="1:35" ht="60" hidden="1" customHeight="1" x14ac:dyDescent="0.25">
      <c r="A579" s="173"/>
      <c r="B579" s="612">
        <v>3</v>
      </c>
      <c r="C579" s="613" t="s">
        <v>472</v>
      </c>
      <c r="D579" s="614" t="s">
        <v>1595</v>
      </c>
      <c r="E579" s="613" t="s">
        <v>9</v>
      </c>
      <c r="F579" s="613" t="s">
        <v>20</v>
      </c>
      <c r="G579" s="872">
        <v>7</v>
      </c>
      <c r="H579" s="882"/>
      <c r="I579" s="320"/>
      <c r="J579" s="320"/>
      <c r="K579" s="891"/>
      <c r="L579" s="904"/>
      <c r="M579" s="742"/>
      <c r="N579" s="742"/>
      <c r="O579" s="527"/>
      <c r="P579" s="920"/>
      <c r="Q579" s="748"/>
      <c r="R579" s="748"/>
      <c r="S579" s="922"/>
      <c r="T579" s="947"/>
      <c r="U579" s="595"/>
      <c r="V579" s="595"/>
      <c r="W579" s="793"/>
      <c r="X579" s="965"/>
      <c r="Y579" s="811"/>
      <c r="Z579" s="811"/>
      <c r="AA579" s="156"/>
      <c r="AB579" s="430"/>
      <c r="AC579" s="154"/>
      <c r="AD579" s="154"/>
      <c r="AE579" s="156"/>
      <c r="AF579" s="430"/>
      <c r="AG579" s="154"/>
      <c r="AH579" s="154"/>
      <c r="AI579" s="156"/>
    </row>
    <row r="580" spans="1:35" ht="60" hidden="1" customHeight="1" x14ac:dyDescent="0.25">
      <c r="A580" s="173"/>
      <c r="B580" s="612">
        <v>3</v>
      </c>
      <c r="C580" s="613" t="s">
        <v>472</v>
      </c>
      <c r="D580" s="614" t="s">
        <v>473</v>
      </c>
      <c r="E580" s="613" t="s">
        <v>9</v>
      </c>
      <c r="F580" s="613" t="s">
        <v>20</v>
      </c>
      <c r="G580" s="872">
        <v>7</v>
      </c>
      <c r="H580" s="882"/>
      <c r="I580" s="320"/>
      <c r="J580" s="320"/>
      <c r="K580" s="891"/>
      <c r="L580" s="904"/>
      <c r="M580" s="742"/>
      <c r="N580" s="742"/>
      <c r="O580" s="527"/>
      <c r="P580" s="920"/>
      <c r="Q580" s="748"/>
      <c r="R580" s="748"/>
      <c r="S580" s="922"/>
      <c r="T580" s="947"/>
      <c r="U580" s="595"/>
      <c r="V580" s="595"/>
      <c r="W580" s="793"/>
      <c r="X580" s="965"/>
      <c r="Y580" s="811"/>
      <c r="Z580" s="811"/>
      <c r="AA580" s="156"/>
      <c r="AB580" s="430"/>
      <c r="AC580" s="154"/>
      <c r="AD580" s="154"/>
      <c r="AE580" s="156"/>
      <c r="AF580" s="430"/>
      <c r="AG580" s="154"/>
      <c r="AH580" s="154"/>
      <c r="AI580" s="156"/>
    </row>
    <row r="581" spans="1:35" ht="60" hidden="1" customHeight="1" x14ac:dyDescent="0.25">
      <c r="A581" s="173"/>
      <c r="B581" s="612">
        <v>3</v>
      </c>
      <c r="C581" s="613" t="s">
        <v>474</v>
      </c>
      <c r="D581" s="614" t="s">
        <v>1596</v>
      </c>
      <c r="E581" s="613" t="s">
        <v>9</v>
      </c>
      <c r="F581" s="613" t="s">
        <v>20</v>
      </c>
      <c r="G581" s="872">
        <v>7</v>
      </c>
      <c r="H581" s="882"/>
      <c r="I581" s="320"/>
      <c r="J581" s="320"/>
      <c r="K581" s="891"/>
      <c r="L581" s="904"/>
      <c r="M581" s="742"/>
      <c r="N581" s="742"/>
      <c r="O581" s="527"/>
      <c r="P581" s="920"/>
      <c r="Q581" s="748"/>
      <c r="R581" s="748"/>
      <c r="S581" s="922"/>
      <c r="T581" s="947"/>
      <c r="U581" s="595"/>
      <c r="V581" s="595"/>
      <c r="W581" s="793"/>
      <c r="X581" s="965"/>
      <c r="Y581" s="811"/>
      <c r="Z581" s="811"/>
      <c r="AA581" s="156"/>
      <c r="AB581" s="430"/>
      <c r="AC581" s="154"/>
      <c r="AD581" s="154"/>
      <c r="AE581" s="156"/>
      <c r="AF581" s="430"/>
      <c r="AG581" s="154"/>
      <c r="AH581" s="154"/>
      <c r="AI581" s="156"/>
    </row>
    <row r="582" spans="1:35" ht="60" hidden="1" customHeight="1" x14ac:dyDescent="0.25">
      <c r="A582" s="173"/>
      <c r="B582" s="612">
        <v>3</v>
      </c>
      <c r="C582" s="613" t="s">
        <v>474</v>
      </c>
      <c r="D582" s="614" t="s">
        <v>1597</v>
      </c>
      <c r="E582" s="613" t="s">
        <v>9</v>
      </c>
      <c r="F582" s="613" t="s">
        <v>20</v>
      </c>
      <c r="G582" s="872">
        <v>7</v>
      </c>
      <c r="H582" s="882"/>
      <c r="I582" s="320"/>
      <c r="J582" s="320"/>
      <c r="K582" s="891"/>
      <c r="L582" s="904"/>
      <c r="M582" s="742"/>
      <c r="N582" s="742"/>
      <c r="O582" s="527"/>
      <c r="P582" s="920"/>
      <c r="Q582" s="748"/>
      <c r="R582" s="748"/>
      <c r="S582" s="922"/>
      <c r="T582" s="947"/>
      <c r="U582" s="595"/>
      <c r="V582" s="595"/>
      <c r="W582" s="793"/>
      <c r="X582" s="965"/>
      <c r="Y582" s="811"/>
      <c r="Z582" s="811"/>
      <c r="AA582" s="156"/>
      <c r="AB582" s="430"/>
      <c r="AC582" s="154"/>
      <c r="AD582" s="154"/>
      <c r="AE582" s="156"/>
      <c r="AF582" s="430"/>
      <c r="AG582" s="154"/>
      <c r="AH582" s="154"/>
      <c r="AI582" s="156"/>
    </row>
    <row r="583" spans="1:35" ht="60" hidden="1" customHeight="1" x14ac:dyDescent="0.25">
      <c r="A583" s="173"/>
      <c r="B583" s="612">
        <v>3</v>
      </c>
      <c r="C583" s="613" t="s">
        <v>475</v>
      </c>
      <c r="D583" s="614" t="s">
        <v>1598</v>
      </c>
      <c r="E583" s="613" t="s">
        <v>9</v>
      </c>
      <c r="F583" s="613" t="s">
        <v>20</v>
      </c>
      <c r="G583" s="872">
        <v>7</v>
      </c>
      <c r="H583" s="882"/>
      <c r="I583" s="320"/>
      <c r="J583" s="320"/>
      <c r="K583" s="891"/>
      <c r="L583" s="904"/>
      <c r="M583" s="742"/>
      <c r="N583" s="742"/>
      <c r="O583" s="527"/>
      <c r="P583" s="920"/>
      <c r="Q583" s="748"/>
      <c r="R583" s="748"/>
      <c r="S583" s="922"/>
      <c r="T583" s="947"/>
      <c r="U583" s="595"/>
      <c r="V583" s="595"/>
      <c r="W583" s="793"/>
      <c r="X583" s="965"/>
      <c r="Y583" s="811"/>
      <c r="Z583" s="811"/>
      <c r="AA583" s="156"/>
      <c r="AB583" s="430"/>
      <c r="AC583" s="154"/>
      <c r="AD583" s="154"/>
      <c r="AE583" s="156"/>
      <c r="AF583" s="430"/>
      <c r="AG583" s="154"/>
      <c r="AH583" s="154"/>
      <c r="AI583" s="156"/>
    </row>
    <row r="584" spans="1:35" ht="60" hidden="1" customHeight="1" x14ac:dyDescent="0.25">
      <c r="A584" s="173"/>
      <c r="B584" s="612">
        <v>3</v>
      </c>
      <c r="C584" s="613" t="s">
        <v>430</v>
      </c>
      <c r="D584" s="614" t="s">
        <v>1599</v>
      </c>
      <c r="E584" s="613" t="s">
        <v>9</v>
      </c>
      <c r="F584" s="613" t="s">
        <v>20</v>
      </c>
      <c r="G584" s="873">
        <v>6</v>
      </c>
      <c r="H584" s="882"/>
      <c r="I584" s="320"/>
      <c r="J584" s="320"/>
      <c r="K584" s="891"/>
      <c r="L584" s="904"/>
      <c r="M584" s="742"/>
      <c r="N584" s="742"/>
      <c r="O584" s="527"/>
      <c r="P584" s="920"/>
      <c r="Q584" s="748"/>
      <c r="R584" s="748"/>
      <c r="S584" s="922"/>
      <c r="T584" s="947"/>
      <c r="U584" s="595"/>
      <c r="V584" s="595"/>
      <c r="W584" s="793"/>
      <c r="X584" s="965"/>
      <c r="Y584" s="811"/>
      <c r="Z584" s="811"/>
      <c r="AA584" s="156"/>
      <c r="AB584" s="430"/>
      <c r="AC584" s="154"/>
      <c r="AD584" s="154"/>
      <c r="AE584" s="156"/>
      <c r="AF584" s="430"/>
      <c r="AG584" s="154"/>
      <c r="AH584" s="154"/>
      <c r="AI584" s="156"/>
    </row>
    <row r="585" spans="1:35" ht="60" hidden="1" customHeight="1" x14ac:dyDescent="0.25">
      <c r="A585" s="173"/>
      <c r="B585" s="612">
        <v>3</v>
      </c>
      <c r="C585" s="613" t="s">
        <v>457</v>
      </c>
      <c r="D585" s="614" t="s">
        <v>1066</v>
      </c>
      <c r="E585" s="613" t="s">
        <v>9</v>
      </c>
      <c r="F585" s="613" t="s">
        <v>20</v>
      </c>
      <c r="G585" s="873">
        <v>6</v>
      </c>
      <c r="H585" s="882"/>
      <c r="I585" s="320"/>
      <c r="J585" s="320"/>
      <c r="K585" s="891"/>
      <c r="L585" s="904"/>
      <c r="M585" s="742"/>
      <c r="N585" s="742"/>
      <c r="O585" s="527"/>
      <c r="P585" s="920"/>
      <c r="Q585" s="748"/>
      <c r="R585" s="748"/>
      <c r="S585" s="922"/>
      <c r="T585" s="947"/>
      <c r="U585" s="595"/>
      <c r="V585" s="595"/>
      <c r="W585" s="793"/>
      <c r="X585" s="965"/>
      <c r="Y585" s="811"/>
      <c r="Z585" s="811"/>
      <c r="AA585" s="156"/>
      <c r="AB585" s="430"/>
      <c r="AC585" s="154"/>
      <c r="AD585" s="154"/>
      <c r="AE585" s="156"/>
      <c r="AF585" s="430"/>
      <c r="AG585" s="154"/>
      <c r="AH585" s="154"/>
      <c r="AI585" s="156"/>
    </row>
    <row r="586" spans="1:35" ht="60" hidden="1" customHeight="1" x14ac:dyDescent="0.25">
      <c r="A586" s="173"/>
      <c r="B586" s="612">
        <v>3</v>
      </c>
      <c r="C586" s="613" t="s">
        <v>1568</v>
      </c>
      <c r="D586" s="614" t="s">
        <v>1600</v>
      </c>
      <c r="E586" s="613" t="s">
        <v>9</v>
      </c>
      <c r="F586" s="613" t="s">
        <v>20</v>
      </c>
      <c r="G586" s="872">
        <v>7</v>
      </c>
      <c r="H586" s="882"/>
      <c r="I586" s="320"/>
      <c r="J586" s="320"/>
      <c r="K586" s="891"/>
      <c r="L586" s="904"/>
      <c r="M586" s="742"/>
      <c r="N586" s="742"/>
      <c r="O586" s="527"/>
      <c r="P586" s="920"/>
      <c r="Q586" s="748"/>
      <c r="R586" s="748"/>
      <c r="S586" s="922"/>
      <c r="T586" s="948">
        <v>0.24</v>
      </c>
      <c r="U586" s="595"/>
      <c r="V586" s="595"/>
      <c r="W586" s="792" t="s">
        <v>3634</v>
      </c>
      <c r="X586" s="965"/>
      <c r="Y586" s="811"/>
      <c r="Z586" s="811"/>
      <c r="AA586" s="156"/>
      <c r="AB586" s="430"/>
      <c r="AC586" s="154"/>
      <c r="AD586" s="154"/>
      <c r="AE586" s="156"/>
      <c r="AF586" s="430"/>
      <c r="AG586" s="154"/>
      <c r="AH586" s="154"/>
      <c r="AI586" s="156"/>
    </row>
    <row r="587" spans="1:35" ht="60" hidden="1" customHeight="1" x14ac:dyDescent="0.25">
      <c r="A587" s="173"/>
      <c r="B587" s="612">
        <v>3</v>
      </c>
      <c r="C587" s="613" t="s">
        <v>1569</v>
      </c>
      <c r="D587" s="614" t="s">
        <v>1601</v>
      </c>
      <c r="E587" s="613" t="s">
        <v>9</v>
      </c>
      <c r="F587" s="613" t="s">
        <v>20</v>
      </c>
      <c r="G587" s="871">
        <v>12</v>
      </c>
      <c r="H587" s="882"/>
      <c r="I587" s="320"/>
      <c r="J587" s="320"/>
      <c r="K587" s="891"/>
      <c r="L587" s="904"/>
      <c r="M587" s="742"/>
      <c r="N587" s="742"/>
      <c r="O587" s="527"/>
      <c r="P587" s="919">
        <v>0.01</v>
      </c>
      <c r="Q587" s="748"/>
      <c r="R587" s="748"/>
      <c r="S587" s="922"/>
      <c r="T587" s="947"/>
      <c r="U587" s="595"/>
      <c r="V587" s="595"/>
      <c r="W587" s="793"/>
      <c r="X587" s="965"/>
      <c r="Y587" s="811"/>
      <c r="Z587" s="811"/>
      <c r="AA587" s="156"/>
      <c r="AB587" s="430"/>
      <c r="AC587" s="154"/>
      <c r="AD587" s="154"/>
      <c r="AE587" s="156"/>
      <c r="AF587" s="430"/>
      <c r="AG587" s="154"/>
      <c r="AH587" s="154"/>
      <c r="AI587" s="156"/>
    </row>
    <row r="588" spans="1:35" ht="60" hidden="1" customHeight="1" x14ac:dyDescent="0.25">
      <c r="A588" s="173"/>
      <c r="B588" s="612">
        <v>3</v>
      </c>
      <c r="C588" s="613" t="s">
        <v>1602</v>
      </c>
      <c r="D588" s="614" t="s">
        <v>1603</v>
      </c>
      <c r="E588" s="613" t="s">
        <v>9</v>
      </c>
      <c r="F588" s="613" t="s">
        <v>20</v>
      </c>
      <c r="G588" s="871">
        <v>14</v>
      </c>
      <c r="H588" s="882"/>
      <c r="I588" s="320"/>
      <c r="J588" s="320"/>
      <c r="K588" s="891"/>
      <c r="L588" s="904"/>
      <c r="M588" s="742"/>
      <c r="N588" s="742"/>
      <c r="O588" s="527"/>
      <c r="P588" s="919">
        <v>0.01</v>
      </c>
      <c r="Q588" s="748"/>
      <c r="R588" s="748"/>
      <c r="S588" s="922"/>
      <c r="T588" s="947"/>
      <c r="U588" s="595"/>
      <c r="V588" s="595"/>
      <c r="W588" s="793"/>
      <c r="X588" s="965"/>
      <c r="Y588" s="811"/>
      <c r="Z588" s="811"/>
      <c r="AA588" s="156"/>
      <c r="AB588" s="430"/>
      <c r="AC588" s="154"/>
      <c r="AD588" s="154"/>
      <c r="AE588" s="156"/>
      <c r="AF588" s="430"/>
      <c r="AG588" s="154"/>
      <c r="AH588" s="154"/>
      <c r="AI588" s="156"/>
    </row>
    <row r="589" spans="1:35" ht="60" hidden="1" customHeight="1" x14ac:dyDescent="0.25">
      <c r="A589" s="173"/>
      <c r="B589" s="612">
        <v>3</v>
      </c>
      <c r="C589" s="613" t="s">
        <v>1604</v>
      </c>
      <c r="D589" s="614" t="s">
        <v>1605</v>
      </c>
      <c r="E589" s="613" t="s">
        <v>9</v>
      </c>
      <c r="F589" s="613" t="s">
        <v>20</v>
      </c>
      <c r="G589" s="872">
        <v>7</v>
      </c>
      <c r="H589" s="882"/>
      <c r="I589" s="320"/>
      <c r="J589" s="320"/>
      <c r="K589" s="891"/>
      <c r="L589" s="904"/>
      <c r="M589" s="742"/>
      <c r="N589" s="742"/>
      <c r="O589" s="527"/>
      <c r="P589" s="920"/>
      <c r="Q589" s="748"/>
      <c r="R589" s="748"/>
      <c r="S589" s="922"/>
      <c r="T589" s="947"/>
      <c r="U589" s="595"/>
      <c r="V589" s="595"/>
      <c r="W589" s="793"/>
      <c r="X589" s="965"/>
      <c r="Y589" s="811"/>
      <c r="Z589" s="811"/>
      <c r="AA589" s="156"/>
      <c r="AB589" s="430"/>
      <c r="AC589" s="154"/>
      <c r="AD589" s="154"/>
      <c r="AE589" s="156"/>
      <c r="AF589" s="430"/>
      <c r="AG589" s="154"/>
      <c r="AH589" s="154"/>
      <c r="AI589" s="156"/>
    </row>
    <row r="590" spans="1:35" ht="60" hidden="1" customHeight="1" x14ac:dyDescent="0.25">
      <c r="A590" s="173"/>
      <c r="B590" s="612">
        <v>3</v>
      </c>
      <c r="C590" s="613" t="s">
        <v>1604</v>
      </c>
      <c r="D590" s="614" t="s">
        <v>1606</v>
      </c>
      <c r="E590" s="613" t="s">
        <v>9</v>
      </c>
      <c r="F590" s="613" t="s">
        <v>20</v>
      </c>
      <c r="G590" s="871">
        <v>12</v>
      </c>
      <c r="H590" s="882"/>
      <c r="I590" s="320"/>
      <c r="J590" s="320"/>
      <c r="K590" s="891"/>
      <c r="L590" s="904"/>
      <c r="M590" s="742"/>
      <c r="N590" s="742"/>
      <c r="O590" s="527"/>
      <c r="P590" s="919">
        <v>0.01</v>
      </c>
      <c r="Q590" s="748"/>
      <c r="R590" s="748"/>
      <c r="S590" s="922"/>
      <c r="T590" s="947"/>
      <c r="U590" s="595"/>
      <c r="V590" s="595"/>
      <c r="W590" s="793"/>
      <c r="X590" s="965"/>
      <c r="Y590" s="811"/>
      <c r="Z590" s="811"/>
      <c r="AA590" s="156"/>
      <c r="AB590" s="430"/>
      <c r="AC590" s="154"/>
      <c r="AD590" s="154"/>
      <c r="AE590" s="156"/>
      <c r="AF590" s="430"/>
      <c r="AG590" s="154"/>
      <c r="AH590" s="154"/>
      <c r="AI590" s="156"/>
    </row>
    <row r="591" spans="1:35" ht="60" hidden="1" customHeight="1" x14ac:dyDescent="0.25">
      <c r="A591" s="173"/>
      <c r="B591" s="612">
        <v>3</v>
      </c>
      <c r="C591" s="613" t="s">
        <v>1604</v>
      </c>
      <c r="D591" s="614" t="s">
        <v>1607</v>
      </c>
      <c r="E591" s="613" t="s">
        <v>9</v>
      </c>
      <c r="F591" s="613" t="s">
        <v>20</v>
      </c>
      <c r="G591" s="871">
        <v>14</v>
      </c>
      <c r="H591" s="882"/>
      <c r="I591" s="320"/>
      <c r="J591" s="320"/>
      <c r="K591" s="891"/>
      <c r="L591" s="904"/>
      <c r="M591" s="742"/>
      <c r="N591" s="742"/>
      <c r="O591" s="527"/>
      <c r="P591" s="919">
        <v>0.01</v>
      </c>
      <c r="Q591" s="748"/>
      <c r="R591" s="748"/>
      <c r="S591" s="922"/>
      <c r="T591" s="947"/>
      <c r="U591" s="595"/>
      <c r="V591" s="595"/>
      <c r="W591" s="793"/>
      <c r="X591" s="965"/>
      <c r="Y591" s="811"/>
      <c r="Z591" s="811"/>
      <c r="AA591" s="156"/>
      <c r="AB591" s="430"/>
      <c r="AC591" s="154"/>
      <c r="AD591" s="154"/>
      <c r="AE591" s="156"/>
      <c r="AF591" s="430"/>
      <c r="AG591" s="154"/>
      <c r="AH591" s="154"/>
      <c r="AI591" s="156"/>
    </row>
    <row r="592" spans="1:35" ht="60" hidden="1" customHeight="1" x14ac:dyDescent="0.25">
      <c r="A592" s="173"/>
      <c r="B592" s="612">
        <v>3</v>
      </c>
      <c r="C592" s="613" t="s">
        <v>1604</v>
      </c>
      <c r="D592" s="614" t="s">
        <v>1608</v>
      </c>
      <c r="E592" s="613" t="s">
        <v>9</v>
      </c>
      <c r="F592" s="613" t="s">
        <v>20</v>
      </c>
      <c r="G592" s="872">
        <v>9</v>
      </c>
      <c r="H592" s="882"/>
      <c r="I592" s="320"/>
      <c r="J592" s="320"/>
      <c r="K592" s="891"/>
      <c r="L592" s="904"/>
      <c r="M592" s="742"/>
      <c r="N592" s="742"/>
      <c r="O592" s="527"/>
      <c r="P592" s="920"/>
      <c r="Q592" s="748"/>
      <c r="R592" s="748"/>
      <c r="S592" s="922"/>
      <c r="T592" s="947"/>
      <c r="U592" s="595"/>
      <c r="V592" s="595"/>
      <c r="W592" s="793"/>
      <c r="X592" s="965"/>
      <c r="Y592" s="811"/>
      <c r="Z592" s="811"/>
      <c r="AA592" s="156"/>
      <c r="AB592" s="430"/>
      <c r="AC592" s="154"/>
      <c r="AD592" s="154"/>
      <c r="AE592" s="156"/>
      <c r="AF592" s="430"/>
      <c r="AG592" s="154"/>
      <c r="AH592" s="154"/>
      <c r="AI592" s="156"/>
    </row>
    <row r="593" spans="1:35" ht="60" hidden="1" customHeight="1" x14ac:dyDescent="0.25">
      <c r="A593" s="173"/>
      <c r="B593" s="612">
        <v>3</v>
      </c>
      <c r="C593" s="613" t="s">
        <v>1609</v>
      </c>
      <c r="D593" s="614" t="s">
        <v>1610</v>
      </c>
      <c r="E593" s="613" t="s">
        <v>9</v>
      </c>
      <c r="F593" s="613" t="s">
        <v>20</v>
      </c>
      <c r="G593" s="871">
        <v>12</v>
      </c>
      <c r="H593" s="882"/>
      <c r="I593" s="320"/>
      <c r="J593" s="320"/>
      <c r="K593" s="891"/>
      <c r="L593" s="904"/>
      <c r="M593" s="742"/>
      <c r="N593" s="742"/>
      <c r="O593" s="527"/>
      <c r="P593" s="919">
        <v>0.01</v>
      </c>
      <c r="Q593" s="748"/>
      <c r="R593" s="748"/>
      <c r="S593" s="922"/>
      <c r="T593" s="947"/>
      <c r="U593" s="595"/>
      <c r="V593" s="595"/>
      <c r="W593" s="793"/>
      <c r="X593" s="965"/>
      <c r="Y593" s="811"/>
      <c r="Z593" s="811"/>
      <c r="AA593" s="156"/>
      <c r="AB593" s="430"/>
      <c r="AC593" s="154"/>
      <c r="AD593" s="154"/>
      <c r="AE593" s="156"/>
      <c r="AF593" s="430"/>
      <c r="AG593" s="154"/>
      <c r="AH593" s="154"/>
      <c r="AI593" s="156"/>
    </row>
    <row r="594" spans="1:35" ht="60" hidden="1" customHeight="1" x14ac:dyDescent="0.25">
      <c r="A594" s="173"/>
      <c r="B594" s="612">
        <v>3</v>
      </c>
      <c r="C594" s="613" t="s">
        <v>1609</v>
      </c>
      <c r="D594" s="614" t="s">
        <v>1611</v>
      </c>
      <c r="E594" s="613" t="s">
        <v>9</v>
      </c>
      <c r="F594" s="613" t="s">
        <v>20</v>
      </c>
      <c r="G594" s="871">
        <v>14</v>
      </c>
      <c r="H594" s="882"/>
      <c r="I594" s="320"/>
      <c r="J594" s="320"/>
      <c r="K594" s="891"/>
      <c r="L594" s="904"/>
      <c r="M594" s="742"/>
      <c r="N594" s="742"/>
      <c r="O594" s="527"/>
      <c r="P594" s="919">
        <v>0.01</v>
      </c>
      <c r="Q594" s="748"/>
      <c r="R594" s="748"/>
      <c r="S594" s="922"/>
      <c r="T594" s="947"/>
      <c r="U594" s="595"/>
      <c r="V594" s="595"/>
      <c r="W594" s="793"/>
      <c r="X594" s="965"/>
      <c r="Y594" s="811"/>
      <c r="Z594" s="811"/>
      <c r="AA594" s="156"/>
      <c r="AB594" s="430"/>
      <c r="AC594" s="154"/>
      <c r="AD594" s="154"/>
      <c r="AE594" s="156"/>
      <c r="AF594" s="430"/>
      <c r="AG594" s="154"/>
      <c r="AH594" s="154"/>
      <c r="AI594" s="156"/>
    </row>
    <row r="595" spans="1:35" ht="60" hidden="1" customHeight="1" x14ac:dyDescent="0.25">
      <c r="A595" s="173"/>
      <c r="B595" s="612">
        <v>3</v>
      </c>
      <c r="C595" s="613" t="s">
        <v>1609</v>
      </c>
      <c r="D595" s="614" t="s">
        <v>1612</v>
      </c>
      <c r="E595" s="613" t="s">
        <v>9</v>
      </c>
      <c r="F595" s="613" t="s">
        <v>20</v>
      </c>
      <c r="G595" s="871">
        <v>12</v>
      </c>
      <c r="H595" s="882"/>
      <c r="I595" s="320"/>
      <c r="J595" s="320"/>
      <c r="K595" s="891"/>
      <c r="L595" s="904"/>
      <c r="M595" s="742"/>
      <c r="N595" s="742"/>
      <c r="O595" s="527"/>
      <c r="P595" s="919">
        <v>0.01</v>
      </c>
      <c r="Q595" s="748"/>
      <c r="R595" s="748"/>
      <c r="S595" s="922"/>
      <c r="T595" s="947"/>
      <c r="U595" s="595"/>
      <c r="V595" s="595"/>
      <c r="W595" s="793"/>
      <c r="X595" s="965"/>
      <c r="Y595" s="811"/>
      <c r="Z595" s="811"/>
      <c r="AA595" s="156"/>
      <c r="AB595" s="430"/>
      <c r="AC595" s="154"/>
      <c r="AD595" s="154"/>
      <c r="AE595" s="156"/>
      <c r="AF595" s="430"/>
      <c r="AG595" s="154"/>
      <c r="AH595" s="154"/>
      <c r="AI595" s="156"/>
    </row>
    <row r="596" spans="1:35" ht="60" hidden="1" customHeight="1" x14ac:dyDescent="0.25">
      <c r="A596" s="173"/>
      <c r="B596" s="612">
        <v>3</v>
      </c>
      <c r="C596" s="613" t="s">
        <v>1613</v>
      </c>
      <c r="D596" s="614" t="s">
        <v>1614</v>
      </c>
      <c r="E596" s="613" t="s">
        <v>9</v>
      </c>
      <c r="F596" s="613" t="s">
        <v>20</v>
      </c>
      <c r="G596" s="872">
        <v>7</v>
      </c>
      <c r="H596" s="882"/>
      <c r="I596" s="320"/>
      <c r="J596" s="320"/>
      <c r="K596" s="891"/>
      <c r="L596" s="904"/>
      <c r="M596" s="742"/>
      <c r="N596" s="742"/>
      <c r="O596" s="527"/>
      <c r="P596" s="920"/>
      <c r="Q596" s="748"/>
      <c r="R596" s="748"/>
      <c r="S596" s="922"/>
      <c r="T596" s="947"/>
      <c r="U596" s="595"/>
      <c r="V596" s="595"/>
      <c r="W596" s="793"/>
      <c r="X596" s="965"/>
      <c r="Y596" s="811"/>
      <c r="Z596" s="811"/>
      <c r="AA596" s="156"/>
      <c r="AB596" s="430"/>
      <c r="AC596" s="154"/>
      <c r="AD596" s="154"/>
      <c r="AE596" s="156"/>
      <c r="AF596" s="430"/>
      <c r="AG596" s="154"/>
      <c r="AH596" s="154"/>
      <c r="AI596" s="156"/>
    </row>
    <row r="597" spans="1:35" ht="60" hidden="1" customHeight="1" x14ac:dyDescent="0.25">
      <c r="A597" s="173"/>
      <c r="B597" s="612">
        <v>3</v>
      </c>
      <c r="C597" s="613" t="s">
        <v>1615</v>
      </c>
      <c r="D597" s="614" t="s">
        <v>1616</v>
      </c>
      <c r="E597" s="613" t="s">
        <v>9</v>
      </c>
      <c r="F597" s="613" t="s">
        <v>20</v>
      </c>
      <c r="G597" s="871">
        <v>12</v>
      </c>
      <c r="H597" s="882"/>
      <c r="I597" s="320"/>
      <c r="J597" s="320"/>
      <c r="K597" s="891"/>
      <c r="L597" s="904"/>
      <c r="M597" s="742"/>
      <c r="N597" s="742"/>
      <c r="O597" s="527"/>
      <c r="P597" s="919">
        <v>0.01</v>
      </c>
      <c r="Q597" s="748"/>
      <c r="R597" s="748"/>
      <c r="S597" s="922"/>
      <c r="T597" s="947"/>
      <c r="U597" s="595"/>
      <c r="V597" s="595"/>
      <c r="W597" s="793"/>
      <c r="X597" s="965"/>
      <c r="Y597" s="811"/>
      <c r="Z597" s="811"/>
      <c r="AA597" s="156"/>
      <c r="AB597" s="430"/>
      <c r="AC597" s="154"/>
      <c r="AD597" s="154"/>
      <c r="AE597" s="156"/>
      <c r="AF597" s="430"/>
      <c r="AG597" s="154"/>
      <c r="AH597" s="154"/>
      <c r="AI597" s="156"/>
    </row>
    <row r="598" spans="1:35" ht="60" hidden="1" customHeight="1" x14ac:dyDescent="0.25">
      <c r="A598" s="173"/>
      <c r="B598" s="612">
        <v>3</v>
      </c>
      <c r="C598" s="613" t="s">
        <v>1615</v>
      </c>
      <c r="D598" s="614" t="s">
        <v>1617</v>
      </c>
      <c r="E598" s="613" t="s">
        <v>9</v>
      </c>
      <c r="F598" s="613" t="s">
        <v>20</v>
      </c>
      <c r="G598" s="871">
        <v>14</v>
      </c>
      <c r="H598" s="882"/>
      <c r="I598" s="320"/>
      <c r="J598" s="320"/>
      <c r="K598" s="891"/>
      <c r="L598" s="904"/>
      <c r="M598" s="742"/>
      <c r="N598" s="742"/>
      <c r="O598" s="527"/>
      <c r="P598" s="919">
        <v>0.01</v>
      </c>
      <c r="Q598" s="748"/>
      <c r="R598" s="748"/>
      <c r="S598" s="922"/>
      <c r="T598" s="947"/>
      <c r="U598" s="595"/>
      <c r="V598" s="595"/>
      <c r="W598" s="793"/>
      <c r="X598" s="965"/>
      <c r="Y598" s="811"/>
      <c r="Z598" s="811"/>
      <c r="AA598" s="156"/>
      <c r="AB598" s="430"/>
      <c r="AC598" s="154"/>
      <c r="AD598" s="154"/>
      <c r="AE598" s="156"/>
      <c r="AF598" s="430"/>
      <c r="AG598" s="154"/>
      <c r="AH598" s="154"/>
      <c r="AI598" s="156"/>
    </row>
    <row r="599" spans="1:35" ht="60" hidden="1" customHeight="1" x14ac:dyDescent="0.25">
      <c r="A599" s="173"/>
      <c r="B599" s="612">
        <v>3</v>
      </c>
      <c r="C599" s="613" t="s">
        <v>1615</v>
      </c>
      <c r="D599" s="614" t="s">
        <v>1618</v>
      </c>
      <c r="E599" s="613" t="s">
        <v>9</v>
      </c>
      <c r="F599" s="613" t="s">
        <v>20</v>
      </c>
      <c r="G599" s="872">
        <v>7</v>
      </c>
      <c r="H599" s="882"/>
      <c r="I599" s="320"/>
      <c r="J599" s="320"/>
      <c r="K599" s="891"/>
      <c r="L599" s="904"/>
      <c r="M599" s="742"/>
      <c r="N599" s="742"/>
      <c r="O599" s="527"/>
      <c r="P599" s="919">
        <v>0.16</v>
      </c>
      <c r="Q599" s="748"/>
      <c r="R599" s="748"/>
      <c r="S599" s="563" t="s">
        <v>2807</v>
      </c>
      <c r="T599" s="947"/>
      <c r="U599" s="595"/>
      <c r="V599" s="595"/>
      <c r="W599" s="793"/>
      <c r="X599" s="965"/>
      <c r="Y599" s="811"/>
      <c r="Z599" s="811"/>
      <c r="AA599" s="156"/>
      <c r="AB599" s="430"/>
      <c r="AC599" s="154"/>
      <c r="AD599" s="154"/>
      <c r="AE599" s="156"/>
      <c r="AF599" s="430"/>
      <c r="AG599" s="154"/>
      <c r="AH599" s="154"/>
      <c r="AI599" s="156"/>
    </row>
    <row r="600" spans="1:35" ht="60" hidden="1" customHeight="1" x14ac:dyDescent="0.25">
      <c r="A600" s="173"/>
      <c r="B600" s="612">
        <v>3</v>
      </c>
      <c r="C600" s="613" t="s">
        <v>1573</v>
      </c>
      <c r="D600" s="614" t="s">
        <v>1619</v>
      </c>
      <c r="E600" s="613" t="s">
        <v>9</v>
      </c>
      <c r="F600" s="613" t="s">
        <v>20</v>
      </c>
      <c r="G600" s="871">
        <v>12</v>
      </c>
      <c r="H600" s="882"/>
      <c r="I600" s="320"/>
      <c r="J600" s="320"/>
      <c r="K600" s="891"/>
      <c r="L600" s="904"/>
      <c r="M600" s="742"/>
      <c r="N600" s="742"/>
      <c r="O600" s="527"/>
      <c r="P600" s="919">
        <v>0.01</v>
      </c>
      <c r="Q600" s="748"/>
      <c r="R600" s="748"/>
      <c r="S600" s="922"/>
      <c r="T600" s="947"/>
      <c r="U600" s="595"/>
      <c r="V600" s="595"/>
      <c r="W600" s="793"/>
      <c r="X600" s="965"/>
      <c r="Y600" s="811"/>
      <c r="Z600" s="811"/>
      <c r="AA600" s="156"/>
      <c r="AB600" s="430"/>
      <c r="AC600" s="154"/>
      <c r="AD600" s="154"/>
      <c r="AE600" s="156"/>
      <c r="AF600" s="430"/>
      <c r="AG600" s="154"/>
      <c r="AH600" s="154"/>
      <c r="AI600" s="156"/>
    </row>
    <row r="601" spans="1:35" ht="60" hidden="1" customHeight="1" x14ac:dyDescent="0.25">
      <c r="A601" s="173"/>
      <c r="B601" s="612">
        <v>3</v>
      </c>
      <c r="C601" s="613" t="s">
        <v>1620</v>
      </c>
      <c r="D601" s="614" t="s">
        <v>1621</v>
      </c>
      <c r="E601" s="613" t="s">
        <v>9</v>
      </c>
      <c r="F601" s="613" t="s">
        <v>20</v>
      </c>
      <c r="G601" s="871">
        <v>12</v>
      </c>
      <c r="H601" s="882"/>
      <c r="I601" s="320"/>
      <c r="J601" s="320"/>
      <c r="K601" s="891"/>
      <c r="L601" s="904"/>
      <c r="M601" s="742"/>
      <c r="N601" s="742"/>
      <c r="O601" s="527"/>
      <c r="P601" s="919">
        <v>0.01</v>
      </c>
      <c r="Q601" s="748"/>
      <c r="R601" s="748"/>
      <c r="S601" s="922"/>
      <c r="T601" s="947"/>
      <c r="U601" s="595"/>
      <c r="V601" s="595"/>
      <c r="W601" s="793"/>
      <c r="X601" s="965"/>
      <c r="Y601" s="811"/>
      <c r="Z601" s="811"/>
      <c r="AA601" s="156"/>
      <c r="AB601" s="430"/>
      <c r="AC601" s="154"/>
      <c r="AD601" s="154"/>
      <c r="AE601" s="156"/>
      <c r="AF601" s="430"/>
      <c r="AG601" s="154"/>
      <c r="AH601" s="154"/>
      <c r="AI601" s="156"/>
    </row>
    <row r="602" spans="1:35" ht="60" hidden="1" customHeight="1" x14ac:dyDescent="0.25">
      <c r="A602" s="173"/>
      <c r="B602" s="612">
        <v>3</v>
      </c>
      <c r="C602" s="613" t="s">
        <v>1620</v>
      </c>
      <c r="D602" s="614" t="s">
        <v>1622</v>
      </c>
      <c r="E602" s="613" t="s">
        <v>9</v>
      </c>
      <c r="F602" s="613" t="s">
        <v>20</v>
      </c>
      <c r="G602" s="871">
        <v>19</v>
      </c>
      <c r="H602" s="882"/>
      <c r="I602" s="320"/>
      <c r="J602" s="320"/>
      <c r="K602" s="891"/>
      <c r="L602" s="904"/>
      <c r="M602" s="742"/>
      <c r="N602" s="742"/>
      <c r="O602" s="527"/>
      <c r="P602" s="919">
        <v>0.01</v>
      </c>
      <c r="Q602" s="748"/>
      <c r="R602" s="748"/>
      <c r="S602" s="922"/>
      <c r="T602" s="947"/>
      <c r="U602" s="595"/>
      <c r="V602" s="595"/>
      <c r="W602" s="793"/>
      <c r="X602" s="965"/>
      <c r="Y602" s="811"/>
      <c r="Z602" s="811"/>
      <c r="AA602" s="156"/>
      <c r="AB602" s="430"/>
      <c r="AC602" s="154"/>
      <c r="AD602" s="154"/>
      <c r="AE602" s="156"/>
      <c r="AF602" s="430"/>
      <c r="AG602" s="154"/>
      <c r="AH602" s="154"/>
      <c r="AI602" s="156"/>
    </row>
    <row r="603" spans="1:35" ht="60" hidden="1" customHeight="1" x14ac:dyDescent="0.25">
      <c r="A603" s="173"/>
      <c r="B603" s="612">
        <v>3</v>
      </c>
      <c r="C603" s="613" t="s">
        <v>1623</v>
      </c>
      <c r="D603" s="614" t="s">
        <v>1624</v>
      </c>
      <c r="E603" s="613" t="s">
        <v>9</v>
      </c>
      <c r="F603" s="613" t="s">
        <v>20</v>
      </c>
      <c r="G603" s="871">
        <v>14</v>
      </c>
      <c r="H603" s="882"/>
      <c r="I603" s="320"/>
      <c r="J603" s="320"/>
      <c r="K603" s="891"/>
      <c r="L603" s="904"/>
      <c r="M603" s="742"/>
      <c r="N603" s="742"/>
      <c r="O603" s="527"/>
      <c r="P603" s="919">
        <v>0.01</v>
      </c>
      <c r="Q603" s="748"/>
      <c r="R603" s="748"/>
      <c r="S603" s="922"/>
      <c r="T603" s="947"/>
      <c r="U603" s="595"/>
      <c r="V603" s="595"/>
      <c r="W603" s="793"/>
      <c r="X603" s="965"/>
      <c r="Y603" s="811"/>
      <c r="Z603" s="811"/>
      <c r="AA603" s="156"/>
      <c r="AB603" s="430"/>
      <c r="AC603" s="154"/>
      <c r="AD603" s="154"/>
      <c r="AE603" s="156"/>
      <c r="AF603" s="430"/>
      <c r="AG603" s="154"/>
      <c r="AH603" s="154"/>
      <c r="AI603" s="156"/>
    </row>
    <row r="604" spans="1:35" ht="60" hidden="1" customHeight="1" x14ac:dyDescent="0.25">
      <c r="A604" s="173"/>
      <c r="B604" s="612">
        <v>3</v>
      </c>
      <c r="C604" s="613" t="s">
        <v>1623</v>
      </c>
      <c r="D604" s="614" t="s">
        <v>1625</v>
      </c>
      <c r="E604" s="613" t="s">
        <v>9</v>
      </c>
      <c r="F604" s="613" t="s">
        <v>20</v>
      </c>
      <c r="G604" s="871">
        <v>14</v>
      </c>
      <c r="H604" s="882"/>
      <c r="I604" s="320"/>
      <c r="J604" s="320"/>
      <c r="K604" s="891"/>
      <c r="L604" s="904"/>
      <c r="M604" s="742"/>
      <c r="N604" s="742"/>
      <c r="O604" s="527"/>
      <c r="P604" s="919">
        <v>0.01</v>
      </c>
      <c r="Q604" s="748"/>
      <c r="R604" s="748"/>
      <c r="S604" s="922"/>
      <c r="T604" s="947"/>
      <c r="U604" s="595"/>
      <c r="V604" s="595"/>
      <c r="W604" s="793"/>
      <c r="X604" s="965"/>
      <c r="Y604" s="811"/>
      <c r="Z604" s="811"/>
      <c r="AA604" s="156"/>
      <c r="AB604" s="430"/>
      <c r="AC604" s="154"/>
      <c r="AD604" s="154"/>
      <c r="AE604" s="156"/>
      <c r="AF604" s="430"/>
      <c r="AG604" s="154"/>
      <c r="AH604" s="154"/>
      <c r="AI604" s="156"/>
    </row>
    <row r="605" spans="1:35" ht="60" hidden="1" customHeight="1" x14ac:dyDescent="0.25">
      <c r="A605" s="173"/>
      <c r="B605" s="612">
        <v>3</v>
      </c>
      <c r="C605" s="613" t="s">
        <v>1623</v>
      </c>
      <c r="D605" s="614" t="s">
        <v>1626</v>
      </c>
      <c r="E605" s="613" t="s">
        <v>9</v>
      </c>
      <c r="F605" s="613" t="s">
        <v>20</v>
      </c>
      <c r="G605" s="872">
        <v>9</v>
      </c>
      <c r="H605" s="882"/>
      <c r="I605" s="320"/>
      <c r="J605" s="320"/>
      <c r="K605" s="891"/>
      <c r="L605" s="904"/>
      <c r="M605" s="742"/>
      <c r="N605" s="742"/>
      <c r="O605" s="527"/>
      <c r="P605" s="919">
        <v>0.16</v>
      </c>
      <c r="Q605" s="748"/>
      <c r="R605" s="748"/>
      <c r="S605" s="563" t="s">
        <v>2829</v>
      </c>
      <c r="T605" s="947"/>
      <c r="U605" s="595"/>
      <c r="V605" s="595"/>
      <c r="W605" s="793"/>
      <c r="X605" s="965"/>
      <c r="Y605" s="811"/>
      <c r="Z605" s="811"/>
      <c r="AA605" s="831" t="s">
        <v>4307</v>
      </c>
      <c r="AB605" s="430"/>
      <c r="AC605" s="154"/>
      <c r="AD605" s="154"/>
      <c r="AE605" s="156"/>
      <c r="AF605" s="430"/>
      <c r="AG605" s="154"/>
      <c r="AH605" s="154"/>
      <c r="AI605" s="156"/>
    </row>
    <row r="606" spans="1:35" ht="60" hidden="1" customHeight="1" x14ac:dyDescent="0.25">
      <c r="A606" s="173"/>
      <c r="B606" s="612">
        <v>3</v>
      </c>
      <c r="C606" s="613" t="s">
        <v>1627</v>
      </c>
      <c r="D606" s="614" t="s">
        <v>1628</v>
      </c>
      <c r="E606" s="613" t="s">
        <v>9</v>
      </c>
      <c r="F606" s="613" t="s">
        <v>20</v>
      </c>
      <c r="G606" s="871">
        <v>12</v>
      </c>
      <c r="H606" s="882"/>
      <c r="I606" s="320"/>
      <c r="J606" s="320"/>
      <c r="K606" s="891"/>
      <c r="L606" s="904"/>
      <c r="M606" s="742"/>
      <c r="N606" s="742"/>
      <c r="O606" s="527"/>
      <c r="P606" s="919">
        <v>0.01</v>
      </c>
      <c r="Q606" s="748"/>
      <c r="R606" s="748"/>
      <c r="S606" s="922"/>
      <c r="T606" s="947"/>
      <c r="U606" s="595"/>
      <c r="V606" s="595"/>
      <c r="W606" s="793"/>
      <c r="X606" s="965"/>
      <c r="Y606" s="811"/>
      <c r="Z606" s="811"/>
      <c r="AA606" s="156"/>
      <c r="AB606" s="430"/>
      <c r="AC606" s="154"/>
      <c r="AD606" s="154"/>
      <c r="AE606" s="156"/>
      <c r="AF606" s="430"/>
      <c r="AG606" s="154"/>
      <c r="AH606" s="154"/>
      <c r="AI606" s="156"/>
    </row>
    <row r="607" spans="1:35" ht="60" hidden="1" customHeight="1" x14ac:dyDescent="0.25">
      <c r="A607" s="173"/>
      <c r="B607" s="612">
        <v>3</v>
      </c>
      <c r="C607" s="613" t="s">
        <v>1627</v>
      </c>
      <c r="D607" s="614" t="s">
        <v>1629</v>
      </c>
      <c r="E607" s="613" t="s">
        <v>9</v>
      </c>
      <c r="F607" s="613" t="s">
        <v>20</v>
      </c>
      <c r="G607" s="871">
        <v>12</v>
      </c>
      <c r="H607" s="882"/>
      <c r="I607" s="320"/>
      <c r="J607" s="320"/>
      <c r="K607" s="891"/>
      <c r="L607" s="904"/>
      <c r="M607" s="742"/>
      <c r="N607" s="742"/>
      <c r="O607" s="527"/>
      <c r="P607" s="919">
        <v>0.16</v>
      </c>
      <c r="Q607" s="748"/>
      <c r="R607" s="748"/>
      <c r="S607" s="563" t="s">
        <v>2807</v>
      </c>
      <c r="T607" s="947"/>
      <c r="U607" s="595"/>
      <c r="V607" s="595"/>
      <c r="W607" s="793"/>
      <c r="X607" s="965"/>
      <c r="Y607" s="811"/>
      <c r="Z607" s="811"/>
      <c r="AA607" s="156"/>
      <c r="AB607" s="430"/>
      <c r="AC607" s="154"/>
      <c r="AD607" s="154"/>
      <c r="AE607" s="156"/>
      <c r="AF607" s="430"/>
      <c r="AG607" s="154"/>
      <c r="AH607" s="154"/>
      <c r="AI607" s="156"/>
    </row>
    <row r="608" spans="1:35" ht="60" hidden="1" customHeight="1" x14ac:dyDescent="0.25">
      <c r="A608" s="173"/>
      <c r="B608" s="612">
        <v>3</v>
      </c>
      <c r="C608" s="613" t="s">
        <v>1627</v>
      </c>
      <c r="D608" s="614" t="s">
        <v>1630</v>
      </c>
      <c r="E608" s="613" t="s">
        <v>9</v>
      </c>
      <c r="F608" s="613" t="s">
        <v>20</v>
      </c>
      <c r="G608" s="872">
        <v>9</v>
      </c>
      <c r="H608" s="882"/>
      <c r="I608" s="320"/>
      <c r="J608" s="320"/>
      <c r="K608" s="891"/>
      <c r="L608" s="904"/>
      <c r="M608" s="742"/>
      <c r="N608" s="742"/>
      <c r="O608" s="527"/>
      <c r="P608" s="920"/>
      <c r="Q608" s="748"/>
      <c r="R608" s="748"/>
      <c r="S608" s="922"/>
      <c r="T608" s="947"/>
      <c r="U608" s="595"/>
      <c r="V608" s="595"/>
      <c r="W608" s="793"/>
      <c r="X608" s="965"/>
      <c r="Y608" s="811"/>
      <c r="Z608" s="811"/>
      <c r="AA608" s="156"/>
      <c r="AB608" s="430"/>
      <c r="AC608" s="154"/>
      <c r="AD608" s="154"/>
      <c r="AE608" s="156"/>
      <c r="AF608" s="430"/>
      <c r="AG608" s="154"/>
      <c r="AH608" s="154"/>
      <c r="AI608" s="156"/>
    </row>
    <row r="609" spans="1:35" ht="60" hidden="1" customHeight="1" x14ac:dyDescent="0.25">
      <c r="A609" s="173"/>
      <c r="B609" s="612">
        <v>3</v>
      </c>
      <c r="C609" s="613" t="s">
        <v>1631</v>
      </c>
      <c r="D609" s="614" t="s">
        <v>1632</v>
      </c>
      <c r="E609" s="613" t="s">
        <v>9</v>
      </c>
      <c r="F609" s="613" t="s">
        <v>20</v>
      </c>
      <c r="G609" s="872">
        <v>7</v>
      </c>
      <c r="H609" s="882"/>
      <c r="I609" s="320"/>
      <c r="J609" s="320"/>
      <c r="K609" s="891"/>
      <c r="L609" s="904"/>
      <c r="M609" s="742"/>
      <c r="N609" s="742"/>
      <c r="O609" s="527"/>
      <c r="P609" s="920"/>
      <c r="Q609" s="748"/>
      <c r="R609" s="748"/>
      <c r="S609" s="922"/>
      <c r="T609" s="947"/>
      <c r="U609" s="595"/>
      <c r="V609" s="595"/>
      <c r="W609" s="793"/>
      <c r="X609" s="965"/>
      <c r="Y609" s="811"/>
      <c r="Z609" s="811"/>
      <c r="AA609" s="156"/>
      <c r="AB609" s="430"/>
      <c r="AC609" s="154"/>
      <c r="AD609" s="154"/>
      <c r="AE609" s="156"/>
      <c r="AF609" s="430"/>
      <c r="AG609" s="154"/>
      <c r="AH609" s="154"/>
      <c r="AI609" s="156"/>
    </row>
    <row r="610" spans="1:35" ht="60" hidden="1" customHeight="1" x14ac:dyDescent="0.25">
      <c r="A610" s="173"/>
      <c r="B610" s="612">
        <v>3</v>
      </c>
      <c r="C610" s="613" t="s">
        <v>1633</v>
      </c>
      <c r="D610" s="614" t="s">
        <v>1634</v>
      </c>
      <c r="E610" s="613" t="s">
        <v>9</v>
      </c>
      <c r="F610" s="613" t="s">
        <v>20</v>
      </c>
      <c r="G610" s="871">
        <v>12</v>
      </c>
      <c r="H610" s="882"/>
      <c r="I610" s="320"/>
      <c r="J610" s="320"/>
      <c r="K610" s="891"/>
      <c r="L610" s="904"/>
      <c r="M610" s="742"/>
      <c r="N610" s="742"/>
      <c r="O610" s="527"/>
      <c r="P610" s="919">
        <v>0.01</v>
      </c>
      <c r="Q610" s="748"/>
      <c r="R610" s="748"/>
      <c r="S610" s="922"/>
      <c r="T610" s="947"/>
      <c r="U610" s="595"/>
      <c r="V610" s="595"/>
      <c r="W610" s="793"/>
      <c r="X610" s="965"/>
      <c r="Y610" s="811"/>
      <c r="Z610" s="811"/>
      <c r="AA610" s="156"/>
      <c r="AB610" s="430"/>
      <c r="AC610" s="154"/>
      <c r="AD610" s="154"/>
      <c r="AE610" s="156"/>
      <c r="AF610" s="430"/>
      <c r="AG610" s="154"/>
      <c r="AH610" s="154"/>
      <c r="AI610" s="156"/>
    </row>
    <row r="611" spans="1:35" ht="60" hidden="1" customHeight="1" x14ac:dyDescent="0.25">
      <c r="A611" s="173"/>
      <c r="B611" s="612">
        <v>3</v>
      </c>
      <c r="C611" s="613" t="s">
        <v>1635</v>
      </c>
      <c r="D611" s="614" t="s">
        <v>1636</v>
      </c>
      <c r="E611" s="613" t="s">
        <v>9</v>
      </c>
      <c r="F611" s="613" t="s">
        <v>20</v>
      </c>
      <c r="G611" s="871">
        <v>17</v>
      </c>
      <c r="H611" s="882"/>
      <c r="I611" s="320"/>
      <c r="J611" s="320"/>
      <c r="K611" s="891"/>
      <c r="L611" s="904"/>
      <c r="M611" s="742"/>
      <c r="N611" s="742"/>
      <c r="O611" s="527"/>
      <c r="P611" s="919">
        <v>0.01</v>
      </c>
      <c r="Q611" s="748"/>
      <c r="R611" s="748"/>
      <c r="S611" s="922"/>
      <c r="T611" s="947"/>
      <c r="U611" s="595"/>
      <c r="V611" s="595"/>
      <c r="W611" s="793"/>
      <c r="X611" s="965"/>
      <c r="Y611" s="811"/>
      <c r="Z611" s="811"/>
      <c r="AA611" s="156"/>
      <c r="AB611" s="430"/>
      <c r="AC611" s="154"/>
      <c r="AD611" s="154"/>
      <c r="AE611" s="156"/>
      <c r="AF611" s="430"/>
      <c r="AG611" s="154"/>
      <c r="AH611" s="154"/>
      <c r="AI611" s="156"/>
    </row>
    <row r="612" spans="1:35" ht="60" hidden="1" customHeight="1" x14ac:dyDescent="0.25">
      <c r="A612" s="173"/>
      <c r="B612" s="612">
        <v>3</v>
      </c>
      <c r="C612" s="613" t="s">
        <v>1635</v>
      </c>
      <c r="D612" s="614" t="s">
        <v>1637</v>
      </c>
      <c r="E612" s="613" t="s">
        <v>9</v>
      </c>
      <c r="F612" s="613" t="s">
        <v>20</v>
      </c>
      <c r="G612" s="871">
        <v>12</v>
      </c>
      <c r="H612" s="882"/>
      <c r="I612" s="320"/>
      <c r="J612" s="320"/>
      <c r="K612" s="891"/>
      <c r="L612" s="904"/>
      <c r="M612" s="742"/>
      <c r="N612" s="742"/>
      <c r="O612" s="527"/>
      <c r="P612" s="919">
        <v>0.01</v>
      </c>
      <c r="Q612" s="748"/>
      <c r="R612" s="748"/>
      <c r="S612" s="922"/>
      <c r="T612" s="947"/>
      <c r="U612" s="595"/>
      <c r="V612" s="595"/>
      <c r="W612" s="793"/>
      <c r="X612" s="965"/>
      <c r="Y612" s="811"/>
      <c r="Z612" s="811"/>
      <c r="AA612" s="156"/>
      <c r="AB612" s="430"/>
      <c r="AC612" s="154"/>
      <c r="AD612" s="154"/>
      <c r="AE612" s="156"/>
      <c r="AF612" s="430"/>
      <c r="AG612" s="154"/>
      <c r="AH612" s="154"/>
      <c r="AI612" s="156"/>
    </row>
    <row r="613" spans="1:35" ht="60" hidden="1" customHeight="1" x14ac:dyDescent="0.25">
      <c r="A613" s="173"/>
      <c r="B613" s="612">
        <v>3</v>
      </c>
      <c r="C613" s="613" t="s">
        <v>1638</v>
      </c>
      <c r="D613" s="614" t="s">
        <v>1639</v>
      </c>
      <c r="E613" s="613" t="s">
        <v>9</v>
      </c>
      <c r="F613" s="613" t="s">
        <v>20</v>
      </c>
      <c r="G613" s="872">
        <v>7</v>
      </c>
      <c r="H613" s="882"/>
      <c r="I613" s="320"/>
      <c r="J613" s="320"/>
      <c r="K613" s="891"/>
      <c r="L613" s="904"/>
      <c r="M613" s="742"/>
      <c r="N613" s="742"/>
      <c r="O613" s="527"/>
      <c r="P613" s="920"/>
      <c r="Q613" s="748"/>
      <c r="R613" s="748"/>
      <c r="S613" s="922"/>
      <c r="T613" s="947"/>
      <c r="U613" s="595"/>
      <c r="V613" s="595"/>
      <c r="W613" s="793"/>
      <c r="X613" s="965"/>
      <c r="Y613" s="811"/>
      <c r="Z613" s="811"/>
      <c r="AA613" s="156"/>
      <c r="AB613" s="430"/>
      <c r="AC613" s="154"/>
      <c r="AD613" s="154"/>
      <c r="AE613" s="156"/>
      <c r="AF613" s="430"/>
      <c r="AG613" s="154"/>
      <c r="AH613" s="154"/>
      <c r="AI613" s="156"/>
    </row>
    <row r="614" spans="1:35" ht="60" hidden="1" customHeight="1" x14ac:dyDescent="0.25">
      <c r="A614" s="173"/>
      <c r="B614" s="612">
        <v>3</v>
      </c>
      <c r="C614" s="613" t="s">
        <v>1638</v>
      </c>
      <c r="D614" s="614" t="s">
        <v>1640</v>
      </c>
      <c r="E614" s="613" t="s">
        <v>9</v>
      </c>
      <c r="F614" s="613" t="s">
        <v>20</v>
      </c>
      <c r="G614" s="871">
        <v>19</v>
      </c>
      <c r="H614" s="882"/>
      <c r="I614" s="320"/>
      <c r="J614" s="320"/>
      <c r="K614" s="891"/>
      <c r="L614" s="904"/>
      <c r="M614" s="742"/>
      <c r="N614" s="742"/>
      <c r="O614" s="527"/>
      <c r="P614" s="919">
        <v>0.01</v>
      </c>
      <c r="Q614" s="748"/>
      <c r="R614" s="748"/>
      <c r="S614" s="922"/>
      <c r="T614" s="947"/>
      <c r="U614" s="595"/>
      <c r="V614" s="595"/>
      <c r="W614" s="793"/>
      <c r="X614" s="965"/>
      <c r="Y614" s="811"/>
      <c r="Z614" s="811"/>
      <c r="AA614" s="156"/>
      <c r="AB614" s="430"/>
      <c r="AC614" s="154"/>
      <c r="AD614" s="154"/>
      <c r="AE614" s="156"/>
      <c r="AF614" s="430"/>
      <c r="AG614" s="154"/>
      <c r="AH614" s="154"/>
      <c r="AI614" s="156"/>
    </row>
    <row r="615" spans="1:35" ht="60" hidden="1" customHeight="1" x14ac:dyDescent="0.25">
      <c r="A615" s="173"/>
      <c r="B615" s="612">
        <v>3</v>
      </c>
      <c r="C615" s="613" t="s">
        <v>1641</v>
      </c>
      <c r="D615" s="614" t="s">
        <v>1642</v>
      </c>
      <c r="E615" s="613" t="s">
        <v>9</v>
      </c>
      <c r="F615" s="613" t="s">
        <v>20</v>
      </c>
      <c r="G615" s="872">
        <v>11</v>
      </c>
      <c r="H615" s="882"/>
      <c r="I615" s="320"/>
      <c r="J615" s="320"/>
      <c r="K615" s="891"/>
      <c r="L615" s="904"/>
      <c r="M615" s="742"/>
      <c r="N615" s="742"/>
      <c r="O615" s="527"/>
      <c r="P615" s="920"/>
      <c r="Q615" s="748"/>
      <c r="R615" s="748"/>
      <c r="S615" s="922"/>
      <c r="T615" s="947"/>
      <c r="U615" s="595"/>
      <c r="V615" s="595"/>
      <c r="W615" s="793"/>
      <c r="X615" s="965"/>
      <c r="Y615" s="811"/>
      <c r="Z615" s="811"/>
      <c r="AA615" s="156"/>
      <c r="AB615" s="430"/>
      <c r="AC615" s="154"/>
      <c r="AD615" s="154"/>
      <c r="AE615" s="156"/>
      <c r="AF615" s="430"/>
      <c r="AG615" s="154"/>
      <c r="AH615" s="154"/>
      <c r="AI615" s="156"/>
    </row>
    <row r="616" spans="1:35" ht="60" hidden="1" customHeight="1" x14ac:dyDescent="0.25">
      <c r="A616" s="173"/>
      <c r="B616" s="612">
        <v>3</v>
      </c>
      <c r="C616" s="613" t="s">
        <v>399</v>
      </c>
      <c r="D616" s="614" t="s">
        <v>400</v>
      </c>
      <c r="E616" s="613" t="s">
        <v>9</v>
      </c>
      <c r="F616" s="613" t="s">
        <v>20</v>
      </c>
      <c r="G616" s="871">
        <v>14</v>
      </c>
      <c r="H616" s="882"/>
      <c r="I616" s="320"/>
      <c r="J616" s="320"/>
      <c r="K616" s="891"/>
      <c r="L616" s="904"/>
      <c r="M616" s="742"/>
      <c r="N616" s="742"/>
      <c r="O616" s="527"/>
      <c r="P616" s="919">
        <v>0.01</v>
      </c>
      <c r="Q616" s="748"/>
      <c r="R616" s="748"/>
      <c r="S616" s="922"/>
      <c r="T616" s="947"/>
      <c r="U616" s="595"/>
      <c r="V616" s="595"/>
      <c r="W616" s="793"/>
      <c r="X616" s="965"/>
      <c r="Y616" s="811"/>
      <c r="Z616" s="811"/>
      <c r="AA616" s="156"/>
      <c r="AB616" s="430"/>
      <c r="AC616" s="154"/>
      <c r="AD616" s="154"/>
      <c r="AE616" s="156"/>
      <c r="AF616" s="430"/>
      <c r="AG616" s="154"/>
      <c r="AH616" s="154"/>
      <c r="AI616" s="156"/>
    </row>
    <row r="617" spans="1:35" ht="60" hidden="1" customHeight="1" x14ac:dyDescent="0.25">
      <c r="A617" s="173"/>
      <c r="B617" s="612">
        <v>3</v>
      </c>
      <c r="C617" s="613" t="s">
        <v>1643</v>
      </c>
      <c r="D617" s="614" t="s">
        <v>1644</v>
      </c>
      <c r="E617" s="613" t="s">
        <v>9</v>
      </c>
      <c r="F617" s="613" t="s">
        <v>20</v>
      </c>
      <c r="G617" s="872">
        <v>7</v>
      </c>
      <c r="H617" s="882"/>
      <c r="I617" s="320"/>
      <c r="J617" s="320"/>
      <c r="K617" s="891"/>
      <c r="L617" s="904"/>
      <c r="M617" s="742"/>
      <c r="N617" s="742"/>
      <c r="O617" s="527"/>
      <c r="P617" s="920"/>
      <c r="Q617" s="748"/>
      <c r="R617" s="748"/>
      <c r="S617" s="922"/>
      <c r="T617" s="947"/>
      <c r="U617" s="595"/>
      <c r="V617" s="595"/>
      <c r="W617" s="793"/>
      <c r="X617" s="965"/>
      <c r="Y617" s="811"/>
      <c r="Z617" s="811"/>
      <c r="AA617" s="156"/>
      <c r="AB617" s="430"/>
      <c r="AC617" s="154"/>
      <c r="AD617" s="154"/>
      <c r="AE617" s="156"/>
      <c r="AF617" s="430"/>
      <c r="AG617" s="154"/>
      <c r="AH617" s="154"/>
      <c r="AI617" s="156"/>
    </row>
    <row r="618" spans="1:35" ht="60" hidden="1" customHeight="1" x14ac:dyDescent="0.25">
      <c r="A618" s="173"/>
      <c r="B618" s="612">
        <v>3</v>
      </c>
      <c r="C618" s="613" t="s">
        <v>1645</v>
      </c>
      <c r="D618" s="614" t="s">
        <v>1646</v>
      </c>
      <c r="E618" s="613" t="s">
        <v>9</v>
      </c>
      <c r="F618" s="613" t="s">
        <v>20</v>
      </c>
      <c r="G618" s="871">
        <v>12</v>
      </c>
      <c r="H618" s="882"/>
      <c r="I618" s="320"/>
      <c r="J618" s="320"/>
      <c r="K618" s="891"/>
      <c r="L618" s="904"/>
      <c r="M618" s="742"/>
      <c r="N618" s="742"/>
      <c r="O618" s="527"/>
      <c r="P618" s="919">
        <v>0.01</v>
      </c>
      <c r="Q618" s="748"/>
      <c r="R618" s="748"/>
      <c r="S618" s="922"/>
      <c r="T618" s="947"/>
      <c r="U618" s="595"/>
      <c r="V618" s="595"/>
      <c r="W618" s="793"/>
      <c r="X618" s="965"/>
      <c r="Y618" s="811"/>
      <c r="Z618" s="811"/>
      <c r="AA618" s="156"/>
      <c r="AB618" s="430"/>
      <c r="AC618" s="154"/>
      <c r="AD618" s="154"/>
      <c r="AE618" s="156"/>
      <c r="AF618" s="430"/>
      <c r="AG618" s="154"/>
      <c r="AH618" s="154"/>
      <c r="AI618" s="156"/>
    </row>
    <row r="619" spans="1:35" ht="60" hidden="1" customHeight="1" x14ac:dyDescent="0.25">
      <c r="A619" s="173"/>
      <c r="B619" s="612">
        <v>3</v>
      </c>
      <c r="C619" s="613" t="s">
        <v>1647</v>
      </c>
      <c r="D619" s="614" t="s">
        <v>1648</v>
      </c>
      <c r="E619" s="613" t="s">
        <v>9</v>
      </c>
      <c r="F619" s="613" t="s">
        <v>20</v>
      </c>
      <c r="G619" s="871">
        <v>12</v>
      </c>
      <c r="H619" s="882"/>
      <c r="I619" s="320"/>
      <c r="J619" s="320"/>
      <c r="K619" s="891"/>
      <c r="L619" s="904"/>
      <c r="M619" s="742"/>
      <c r="N619" s="742"/>
      <c r="O619" s="527"/>
      <c r="P619" s="919">
        <v>0.01</v>
      </c>
      <c r="Q619" s="748"/>
      <c r="R619" s="748"/>
      <c r="S619" s="922"/>
      <c r="T619" s="947"/>
      <c r="U619" s="595"/>
      <c r="V619" s="595"/>
      <c r="W619" s="793"/>
      <c r="X619" s="965"/>
      <c r="Y619" s="811"/>
      <c r="Z619" s="811"/>
      <c r="AA619" s="156"/>
      <c r="AB619" s="430"/>
      <c r="AC619" s="154"/>
      <c r="AD619" s="154"/>
      <c r="AE619" s="156"/>
      <c r="AF619" s="430"/>
      <c r="AG619" s="154"/>
      <c r="AH619" s="154"/>
      <c r="AI619" s="156"/>
    </row>
    <row r="620" spans="1:35" ht="165" hidden="1" customHeight="1" x14ac:dyDescent="0.25">
      <c r="A620" s="173"/>
      <c r="B620" s="615">
        <v>3</v>
      </c>
      <c r="C620" s="616" t="s">
        <v>399</v>
      </c>
      <c r="D620" s="617" t="s">
        <v>1649</v>
      </c>
      <c r="E620" s="616" t="s">
        <v>10</v>
      </c>
      <c r="F620" s="616" t="s">
        <v>1874</v>
      </c>
      <c r="G620" s="871">
        <v>17</v>
      </c>
      <c r="H620" s="882"/>
      <c r="I620" s="320"/>
      <c r="J620" s="320"/>
      <c r="K620" s="891"/>
      <c r="L620" s="904"/>
      <c r="M620" s="742"/>
      <c r="N620" s="742"/>
      <c r="O620" s="527" t="s">
        <v>2609</v>
      </c>
      <c r="P620" s="920"/>
      <c r="Q620" s="751"/>
      <c r="R620" s="755">
        <v>0.9</v>
      </c>
      <c r="S620" s="883" t="s">
        <v>2718</v>
      </c>
      <c r="T620" s="947"/>
      <c r="U620" s="595"/>
      <c r="V620" s="776">
        <v>0.9</v>
      </c>
      <c r="W620" s="950" t="s">
        <v>2718</v>
      </c>
      <c r="X620" s="965"/>
      <c r="Y620" s="812"/>
      <c r="Z620" s="813">
        <v>1</v>
      </c>
      <c r="AA620" s="833" t="s">
        <v>3912</v>
      </c>
      <c r="AB620" s="430"/>
      <c r="AC620" s="154"/>
      <c r="AD620" s="154"/>
      <c r="AE620" s="156"/>
      <c r="AF620" s="430"/>
      <c r="AG620" s="154"/>
      <c r="AH620" s="154"/>
      <c r="AI620" s="156"/>
    </row>
    <row r="621" spans="1:35" ht="242.1" hidden="1" customHeight="1" x14ac:dyDescent="0.25">
      <c r="A621" s="173"/>
      <c r="B621" s="615">
        <v>3</v>
      </c>
      <c r="C621" s="616" t="s">
        <v>399</v>
      </c>
      <c r="D621" s="617" t="s">
        <v>1650</v>
      </c>
      <c r="E621" s="616" t="s">
        <v>10</v>
      </c>
      <c r="F621" s="616" t="s">
        <v>1874</v>
      </c>
      <c r="G621" s="871">
        <v>17</v>
      </c>
      <c r="H621" s="882"/>
      <c r="I621" s="320"/>
      <c r="J621" s="320"/>
      <c r="K621" s="891"/>
      <c r="L621" s="904"/>
      <c r="M621" s="742"/>
      <c r="N621" s="742"/>
      <c r="O621" s="527" t="s">
        <v>2610</v>
      </c>
      <c r="P621" s="920"/>
      <c r="Q621" s="751"/>
      <c r="R621" s="755">
        <v>1</v>
      </c>
      <c r="S621" s="888" t="s">
        <v>2728</v>
      </c>
      <c r="T621" s="947"/>
      <c r="U621" s="595"/>
      <c r="V621" s="732">
        <v>1</v>
      </c>
      <c r="W621" s="949" t="s">
        <v>3421</v>
      </c>
      <c r="X621" s="965"/>
      <c r="Y621" s="812"/>
      <c r="Z621" s="813">
        <v>1</v>
      </c>
      <c r="AA621" s="563" t="s">
        <v>3913</v>
      </c>
      <c r="AB621" s="430"/>
      <c r="AC621" s="154"/>
      <c r="AD621" s="154"/>
      <c r="AE621" s="156"/>
      <c r="AF621" s="430"/>
      <c r="AG621" s="154"/>
      <c r="AH621" s="154"/>
      <c r="AI621" s="156"/>
    </row>
    <row r="622" spans="1:35" ht="60" hidden="1" customHeight="1" x14ac:dyDescent="0.25">
      <c r="A622" s="173"/>
      <c r="B622" s="615">
        <v>3</v>
      </c>
      <c r="C622" s="616" t="s">
        <v>399</v>
      </c>
      <c r="D622" s="617" t="s">
        <v>1651</v>
      </c>
      <c r="E622" s="616" t="s">
        <v>10</v>
      </c>
      <c r="F622" s="616" t="s">
        <v>1874</v>
      </c>
      <c r="G622" s="871">
        <v>17</v>
      </c>
      <c r="H622" s="882"/>
      <c r="I622" s="320"/>
      <c r="J622" s="320"/>
      <c r="K622" s="397" t="s">
        <v>2297</v>
      </c>
      <c r="L622" s="904"/>
      <c r="M622" s="742"/>
      <c r="N622" s="742"/>
      <c r="O622" s="527" t="s">
        <v>2297</v>
      </c>
      <c r="P622" s="920"/>
      <c r="Q622" s="751"/>
      <c r="R622" s="756"/>
      <c r="S622" s="527" t="s">
        <v>2297</v>
      </c>
      <c r="T622" s="947"/>
      <c r="U622" s="595"/>
      <c r="V622" s="595"/>
      <c r="W622" s="792" t="s">
        <v>2297</v>
      </c>
      <c r="X622" s="965"/>
      <c r="Y622" s="811"/>
      <c r="Z622" s="811"/>
      <c r="AA622" s="564" t="s">
        <v>2297</v>
      </c>
      <c r="AB622" s="430"/>
      <c r="AC622" s="154"/>
      <c r="AD622" s="154"/>
      <c r="AE622" s="156"/>
      <c r="AF622" s="430"/>
      <c r="AG622" s="154"/>
      <c r="AH622" s="154"/>
      <c r="AI622" s="156"/>
    </row>
    <row r="623" spans="1:35" ht="99.6" hidden="1" customHeight="1" x14ac:dyDescent="0.25">
      <c r="A623" s="173"/>
      <c r="B623" s="615">
        <v>3</v>
      </c>
      <c r="C623" s="616" t="s">
        <v>399</v>
      </c>
      <c r="D623" s="617" t="s">
        <v>1652</v>
      </c>
      <c r="E623" s="616" t="s">
        <v>10</v>
      </c>
      <c r="F623" s="616" t="s">
        <v>1874</v>
      </c>
      <c r="G623" s="871">
        <v>17</v>
      </c>
      <c r="H623" s="882"/>
      <c r="I623" s="320"/>
      <c r="J623" s="320"/>
      <c r="K623" s="891"/>
      <c r="L623" s="904"/>
      <c r="M623" s="742"/>
      <c r="N623" s="742"/>
      <c r="O623" s="527" t="s">
        <v>2611</v>
      </c>
      <c r="P623" s="920"/>
      <c r="Q623" s="751"/>
      <c r="R623" s="752">
        <v>1</v>
      </c>
      <c r="S623" s="527" t="s">
        <v>2611</v>
      </c>
      <c r="T623" s="947"/>
      <c r="U623" s="595"/>
      <c r="V623" s="781">
        <v>1</v>
      </c>
      <c r="W623" s="792" t="s">
        <v>3422</v>
      </c>
      <c r="X623" s="965"/>
      <c r="Y623" s="812"/>
      <c r="Z623" s="813">
        <v>1</v>
      </c>
      <c r="AA623" s="498" t="s">
        <v>3914</v>
      </c>
      <c r="AB623" s="430"/>
      <c r="AC623" s="154"/>
      <c r="AD623" s="154"/>
      <c r="AE623" s="156"/>
      <c r="AF623" s="430"/>
      <c r="AG623" s="154"/>
      <c r="AH623" s="154"/>
      <c r="AI623" s="156"/>
    </row>
    <row r="624" spans="1:35" ht="88.15" hidden="1" customHeight="1" x14ac:dyDescent="0.25">
      <c r="A624" s="173"/>
      <c r="B624" s="615">
        <v>3</v>
      </c>
      <c r="C624" s="616" t="s">
        <v>399</v>
      </c>
      <c r="D624" s="617" t="s">
        <v>1653</v>
      </c>
      <c r="E624" s="616" t="s">
        <v>10</v>
      </c>
      <c r="F624" s="616" t="s">
        <v>1874</v>
      </c>
      <c r="G624" s="871">
        <v>17</v>
      </c>
      <c r="H624" s="882"/>
      <c r="I624" s="320"/>
      <c r="J624" s="320"/>
      <c r="K624" s="891"/>
      <c r="L624" s="904"/>
      <c r="M624" s="742"/>
      <c r="N624" s="742"/>
      <c r="O624" s="883" t="s">
        <v>2300</v>
      </c>
      <c r="P624" s="920"/>
      <c r="Q624" s="751"/>
      <c r="R624" s="756"/>
      <c r="S624" s="527" t="s">
        <v>2300</v>
      </c>
      <c r="T624" s="947"/>
      <c r="U624" s="595"/>
      <c r="V624" s="595"/>
      <c r="W624" s="792" t="s">
        <v>2300</v>
      </c>
      <c r="X624" s="965"/>
      <c r="Y624" s="811"/>
      <c r="Z624" s="811"/>
      <c r="AA624" s="564" t="s">
        <v>2300</v>
      </c>
      <c r="AB624" s="430"/>
      <c r="AC624" s="154"/>
      <c r="AD624" s="154"/>
      <c r="AE624" s="156"/>
      <c r="AF624" s="430"/>
      <c r="AG624" s="154"/>
      <c r="AH624" s="154"/>
      <c r="AI624" s="156"/>
    </row>
    <row r="625" spans="1:35" ht="73.900000000000006" hidden="1" customHeight="1" x14ac:dyDescent="0.25">
      <c r="A625" s="173"/>
      <c r="B625" s="615">
        <v>3</v>
      </c>
      <c r="C625" s="616" t="s">
        <v>399</v>
      </c>
      <c r="D625" s="617" t="s">
        <v>1654</v>
      </c>
      <c r="E625" s="616" t="s">
        <v>10</v>
      </c>
      <c r="F625" s="616" t="s">
        <v>1874</v>
      </c>
      <c r="G625" s="871">
        <v>17</v>
      </c>
      <c r="H625" s="882"/>
      <c r="I625" s="320"/>
      <c r="J625" s="320"/>
      <c r="K625" s="891"/>
      <c r="L625" s="904"/>
      <c r="M625" s="742"/>
      <c r="N625" s="742"/>
      <c r="O625" s="883" t="s">
        <v>2301</v>
      </c>
      <c r="P625" s="920"/>
      <c r="Q625" s="751"/>
      <c r="R625" s="756"/>
      <c r="S625" s="527" t="s">
        <v>2301</v>
      </c>
      <c r="T625" s="947"/>
      <c r="U625" s="595"/>
      <c r="V625" s="595"/>
      <c r="W625" s="792" t="s">
        <v>2301</v>
      </c>
      <c r="X625" s="965"/>
      <c r="Y625" s="811"/>
      <c r="Z625" s="811"/>
      <c r="AA625" s="564" t="s">
        <v>2301</v>
      </c>
      <c r="AB625" s="430"/>
      <c r="AC625" s="154"/>
      <c r="AD625" s="154"/>
      <c r="AE625" s="156"/>
      <c r="AF625" s="430"/>
      <c r="AG625" s="154"/>
      <c r="AH625" s="154"/>
      <c r="AI625" s="156"/>
    </row>
    <row r="626" spans="1:35" ht="76.900000000000006" hidden="1" customHeight="1" x14ac:dyDescent="0.25">
      <c r="A626" s="173"/>
      <c r="B626" s="615">
        <v>3</v>
      </c>
      <c r="C626" s="616" t="s">
        <v>399</v>
      </c>
      <c r="D626" s="617" t="s">
        <v>1655</v>
      </c>
      <c r="E626" s="616" t="s">
        <v>10</v>
      </c>
      <c r="F626" s="616" t="s">
        <v>1874</v>
      </c>
      <c r="G626" s="871">
        <v>17</v>
      </c>
      <c r="H626" s="882"/>
      <c r="I626" s="320"/>
      <c r="J626" s="320"/>
      <c r="K626" s="891"/>
      <c r="L626" s="904"/>
      <c r="M626" s="742"/>
      <c r="N626" s="742"/>
      <c r="O626" s="527" t="s">
        <v>2301</v>
      </c>
      <c r="P626" s="920"/>
      <c r="Q626" s="751"/>
      <c r="R626" s="756"/>
      <c r="S626" s="527" t="s">
        <v>2301</v>
      </c>
      <c r="T626" s="947"/>
      <c r="U626" s="595"/>
      <c r="V626" s="595"/>
      <c r="W626" s="792" t="s">
        <v>2301</v>
      </c>
      <c r="X626" s="965"/>
      <c r="Y626" s="811"/>
      <c r="Z626" s="811"/>
      <c r="AA626" s="564" t="s">
        <v>2301</v>
      </c>
      <c r="AB626" s="430"/>
      <c r="AC626" s="154"/>
      <c r="AD626" s="154"/>
      <c r="AE626" s="156"/>
      <c r="AF626" s="430"/>
      <c r="AG626" s="154"/>
      <c r="AH626" s="154"/>
      <c r="AI626" s="156"/>
    </row>
    <row r="627" spans="1:35" ht="82.9" hidden="1" customHeight="1" x14ac:dyDescent="0.25">
      <c r="A627" s="173"/>
      <c r="B627" s="615">
        <v>3</v>
      </c>
      <c r="C627" s="616" t="s">
        <v>399</v>
      </c>
      <c r="D627" s="617" t="s">
        <v>1656</v>
      </c>
      <c r="E627" s="616" t="s">
        <v>10</v>
      </c>
      <c r="F627" s="616" t="s">
        <v>1874</v>
      </c>
      <c r="G627" s="871">
        <v>17</v>
      </c>
      <c r="H627" s="882"/>
      <c r="I627" s="320"/>
      <c r="J627" s="320"/>
      <c r="K627" s="891"/>
      <c r="L627" s="904"/>
      <c r="M627" s="742"/>
      <c r="N627" s="742"/>
      <c r="O627" s="888" t="s">
        <v>2612</v>
      </c>
      <c r="P627" s="920"/>
      <c r="Q627" s="751"/>
      <c r="R627" s="755">
        <v>1</v>
      </c>
      <c r="S627" s="906" t="s">
        <v>3079</v>
      </c>
      <c r="T627" s="947"/>
      <c r="U627" s="595"/>
      <c r="V627" s="732">
        <v>1</v>
      </c>
      <c r="W627" s="949" t="s">
        <v>2610</v>
      </c>
      <c r="X627" s="965"/>
      <c r="Y627" s="812"/>
      <c r="Z627" s="813">
        <v>1</v>
      </c>
      <c r="AA627" s="563" t="s">
        <v>3915</v>
      </c>
      <c r="AB627" s="430"/>
      <c r="AC627" s="154"/>
      <c r="AD627" s="154"/>
      <c r="AE627" s="156"/>
      <c r="AF627" s="430"/>
      <c r="AG627" s="154"/>
      <c r="AH627" s="154"/>
      <c r="AI627" s="156"/>
    </row>
    <row r="628" spans="1:35" ht="60" hidden="1" customHeight="1" x14ac:dyDescent="0.25">
      <c r="A628" s="173"/>
      <c r="B628" s="615">
        <v>3</v>
      </c>
      <c r="C628" s="616" t="s">
        <v>399</v>
      </c>
      <c r="D628" s="617" t="s">
        <v>1657</v>
      </c>
      <c r="E628" s="616" t="s">
        <v>10</v>
      </c>
      <c r="F628" s="616" t="s">
        <v>1874</v>
      </c>
      <c r="G628" s="871">
        <v>17</v>
      </c>
      <c r="H628" s="882"/>
      <c r="I628" s="320"/>
      <c r="J628" s="320"/>
      <c r="K628" s="397" t="s">
        <v>2302</v>
      </c>
      <c r="L628" s="904"/>
      <c r="M628" s="742"/>
      <c r="N628" s="742"/>
      <c r="O628" s="527" t="s">
        <v>2302</v>
      </c>
      <c r="P628" s="920"/>
      <c r="Q628" s="751"/>
      <c r="R628" s="756"/>
      <c r="S628" s="527" t="s">
        <v>2302</v>
      </c>
      <c r="T628" s="947"/>
      <c r="U628" s="595"/>
      <c r="V628" s="595"/>
      <c r="W628" s="792" t="s">
        <v>2302</v>
      </c>
      <c r="X628" s="965"/>
      <c r="Y628" s="811"/>
      <c r="Z628" s="811"/>
      <c r="AA628" s="564" t="s">
        <v>2302</v>
      </c>
      <c r="AB628" s="430"/>
      <c r="AC628" s="154"/>
      <c r="AD628" s="154"/>
      <c r="AE628" s="156"/>
      <c r="AF628" s="430"/>
      <c r="AG628" s="154"/>
      <c r="AH628" s="154"/>
      <c r="AI628" s="156"/>
    </row>
    <row r="629" spans="1:35" ht="80.45" hidden="1" customHeight="1" x14ac:dyDescent="0.25">
      <c r="A629" s="173"/>
      <c r="B629" s="615">
        <v>3</v>
      </c>
      <c r="C629" s="616" t="s">
        <v>399</v>
      </c>
      <c r="D629" s="617" t="s">
        <v>1658</v>
      </c>
      <c r="E629" s="616" t="s">
        <v>10</v>
      </c>
      <c r="F629" s="616" t="s">
        <v>1874</v>
      </c>
      <c r="G629" s="871">
        <v>19</v>
      </c>
      <c r="H629" s="882"/>
      <c r="I629" s="320"/>
      <c r="J629" s="320"/>
      <c r="K629" s="397" t="s">
        <v>2303</v>
      </c>
      <c r="L629" s="904"/>
      <c r="M629" s="742"/>
      <c r="N629" s="742"/>
      <c r="O629" s="527" t="s">
        <v>2303</v>
      </c>
      <c r="P629" s="920"/>
      <c r="Q629" s="751"/>
      <c r="R629" s="756"/>
      <c r="S629" s="527" t="s">
        <v>2303</v>
      </c>
      <c r="T629" s="947"/>
      <c r="U629" s="595"/>
      <c r="V629" s="595"/>
      <c r="W629" s="792" t="s">
        <v>2303</v>
      </c>
      <c r="X629" s="965"/>
      <c r="Y629" s="811"/>
      <c r="Z629" s="811"/>
      <c r="AA629" s="564" t="s">
        <v>2303</v>
      </c>
      <c r="AB629" s="430"/>
      <c r="AC629" s="154"/>
      <c r="AD629" s="154"/>
      <c r="AE629" s="156"/>
      <c r="AF629" s="430"/>
      <c r="AG629" s="154"/>
      <c r="AH629" s="154"/>
      <c r="AI629" s="156"/>
    </row>
    <row r="630" spans="1:35" ht="77.099999999999994" hidden="1" customHeight="1" x14ac:dyDescent="0.25">
      <c r="A630" s="173"/>
      <c r="B630" s="615">
        <v>3</v>
      </c>
      <c r="C630" s="616" t="s">
        <v>399</v>
      </c>
      <c r="D630" s="617" t="s">
        <v>1075</v>
      </c>
      <c r="E630" s="616" t="s">
        <v>10</v>
      </c>
      <c r="F630" s="616" t="s">
        <v>1874</v>
      </c>
      <c r="G630" s="871">
        <v>17</v>
      </c>
      <c r="H630" s="882"/>
      <c r="I630" s="320"/>
      <c r="J630" s="320"/>
      <c r="K630" s="891"/>
      <c r="L630" s="904"/>
      <c r="M630" s="742"/>
      <c r="N630" s="742"/>
      <c r="O630" s="527" t="s">
        <v>2613</v>
      </c>
      <c r="P630" s="920"/>
      <c r="Q630" s="751"/>
      <c r="R630" s="749">
        <v>1</v>
      </c>
      <c r="S630" s="527" t="s">
        <v>2729</v>
      </c>
      <c r="T630" s="947"/>
      <c r="U630" s="595"/>
      <c r="V630" s="779">
        <v>1</v>
      </c>
      <c r="W630" s="792" t="s">
        <v>3423</v>
      </c>
      <c r="X630" s="965"/>
      <c r="Y630" s="812"/>
      <c r="Z630" s="813">
        <v>1</v>
      </c>
      <c r="AA630" s="850" t="s">
        <v>3916</v>
      </c>
      <c r="AB630" s="430"/>
      <c r="AC630" s="154"/>
      <c r="AD630" s="154"/>
      <c r="AE630" s="156"/>
      <c r="AF630" s="430"/>
      <c r="AG630" s="154"/>
      <c r="AH630" s="154"/>
      <c r="AI630" s="156"/>
    </row>
    <row r="631" spans="1:35" ht="102" hidden="1" customHeight="1" x14ac:dyDescent="0.25">
      <c r="A631" s="173"/>
      <c r="B631" s="615">
        <v>3</v>
      </c>
      <c r="C631" s="616" t="s">
        <v>399</v>
      </c>
      <c r="D631" s="617" t="s">
        <v>1659</v>
      </c>
      <c r="E631" s="616" t="s">
        <v>10</v>
      </c>
      <c r="F631" s="616" t="s">
        <v>1874</v>
      </c>
      <c r="G631" s="871">
        <v>17</v>
      </c>
      <c r="H631" s="882"/>
      <c r="I631" s="320"/>
      <c r="J631" s="320"/>
      <c r="K631" s="891"/>
      <c r="L631" s="904"/>
      <c r="M631" s="742"/>
      <c r="N631" s="742"/>
      <c r="O631" s="527" t="s">
        <v>2593</v>
      </c>
      <c r="P631" s="920"/>
      <c r="Q631" s="751"/>
      <c r="R631" s="749">
        <v>1</v>
      </c>
      <c r="S631" s="527" t="s">
        <v>2724</v>
      </c>
      <c r="T631" s="947"/>
      <c r="U631" s="595"/>
      <c r="V631" s="779">
        <v>1</v>
      </c>
      <c r="W631" s="792" t="s">
        <v>3424</v>
      </c>
      <c r="X631" s="965"/>
      <c r="Y631" s="812"/>
      <c r="Z631" s="813">
        <v>1</v>
      </c>
      <c r="AA631" s="499" t="s">
        <v>3424</v>
      </c>
      <c r="AB631" s="430"/>
      <c r="AC631" s="154"/>
      <c r="AD631" s="154"/>
      <c r="AE631" s="156"/>
      <c r="AF631" s="430"/>
      <c r="AG631" s="154"/>
      <c r="AH631" s="154"/>
      <c r="AI631" s="156"/>
    </row>
    <row r="632" spans="1:35" ht="132" hidden="1" customHeight="1" x14ac:dyDescent="0.25">
      <c r="A632" s="173"/>
      <c r="B632" s="615">
        <v>3</v>
      </c>
      <c r="C632" s="616" t="s">
        <v>399</v>
      </c>
      <c r="D632" s="617" t="s">
        <v>1660</v>
      </c>
      <c r="E632" s="616" t="s">
        <v>10</v>
      </c>
      <c r="F632" s="616" t="s">
        <v>1874</v>
      </c>
      <c r="G632" s="871">
        <v>17</v>
      </c>
      <c r="H632" s="882"/>
      <c r="I632" s="320"/>
      <c r="J632" s="320"/>
      <c r="K632" s="891"/>
      <c r="L632" s="904"/>
      <c r="M632" s="742"/>
      <c r="N632" s="742"/>
      <c r="O632" s="527" t="s">
        <v>2614</v>
      </c>
      <c r="P632" s="920"/>
      <c r="Q632" s="751"/>
      <c r="R632" s="749">
        <v>1</v>
      </c>
      <c r="S632" s="527" t="s">
        <v>2614</v>
      </c>
      <c r="T632" s="947"/>
      <c r="U632" s="595"/>
      <c r="V632" s="779">
        <v>1</v>
      </c>
      <c r="W632" s="792" t="s">
        <v>2614</v>
      </c>
      <c r="X632" s="965"/>
      <c r="Y632" s="812"/>
      <c r="Z632" s="813">
        <v>1</v>
      </c>
      <c r="AA632" s="499" t="s">
        <v>3917</v>
      </c>
      <c r="AB632" s="430"/>
      <c r="AC632" s="154"/>
      <c r="AD632" s="154"/>
      <c r="AE632" s="156"/>
      <c r="AF632" s="430"/>
      <c r="AG632" s="154"/>
      <c r="AH632" s="154"/>
      <c r="AI632" s="156"/>
    </row>
    <row r="633" spans="1:35" ht="93" hidden="1" customHeight="1" x14ac:dyDescent="0.25">
      <c r="A633" s="173"/>
      <c r="B633" s="615">
        <v>3</v>
      </c>
      <c r="C633" s="616" t="s">
        <v>399</v>
      </c>
      <c r="D633" s="617" t="s">
        <v>1661</v>
      </c>
      <c r="E633" s="616" t="s">
        <v>10</v>
      </c>
      <c r="F633" s="616" t="s">
        <v>1874</v>
      </c>
      <c r="G633" s="871">
        <v>17</v>
      </c>
      <c r="H633" s="882"/>
      <c r="I633" s="320"/>
      <c r="J633" s="320"/>
      <c r="K633" s="891"/>
      <c r="L633" s="904"/>
      <c r="M633" s="742"/>
      <c r="N633" s="742"/>
      <c r="O633" s="527" t="s">
        <v>2615</v>
      </c>
      <c r="P633" s="920"/>
      <c r="Q633" s="751"/>
      <c r="R633" s="755">
        <v>1</v>
      </c>
      <c r="S633" s="527" t="s">
        <v>2730</v>
      </c>
      <c r="T633" s="947"/>
      <c r="U633" s="595"/>
      <c r="V633" s="779">
        <v>1</v>
      </c>
      <c r="W633" s="792" t="s">
        <v>3425</v>
      </c>
      <c r="X633" s="965"/>
      <c r="Y633" s="812"/>
      <c r="Z633" s="813">
        <v>1</v>
      </c>
      <c r="AA633" s="834" t="s">
        <v>3918</v>
      </c>
      <c r="AB633" s="430"/>
      <c r="AC633" s="154"/>
      <c r="AD633" s="154"/>
      <c r="AE633" s="156"/>
      <c r="AF633" s="430"/>
      <c r="AG633" s="154"/>
      <c r="AH633" s="154"/>
      <c r="AI633" s="156"/>
    </row>
    <row r="634" spans="1:35" ht="101.1" hidden="1" customHeight="1" x14ac:dyDescent="0.25">
      <c r="A634" s="173"/>
      <c r="B634" s="615">
        <v>3</v>
      </c>
      <c r="C634" s="616" t="s">
        <v>399</v>
      </c>
      <c r="D634" s="617" t="s">
        <v>520</v>
      </c>
      <c r="E634" s="616" t="s">
        <v>10</v>
      </c>
      <c r="F634" s="616" t="s">
        <v>1874</v>
      </c>
      <c r="G634" s="871">
        <v>17</v>
      </c>
      <c r="H634" s="882"/>
      <c r="I634" s="320"/>
      <c r="J634" s="320"/>
      <c r="K634" s="891"/>
      <c r="L634" s="904"/>
      <c r="M634" s="742"/>
      <c r="N634" s="742"/>
      <c r="O634" s="527" t="s">
        <v>2616</v>
      </c>
      <c r="P634" s="920"/>
      <c r="Q634" s="751"/>
      <c r="R634" s="755">
        <v>1</v>
      </c>
      <c r="S634" s="498" t="s">
        <v>2731</v>
      </c>
      <c r="T634" s="947"/>
      <c r="U634" s="595"/>
      <c r="V634" s="779">
        <v>1</v>
      </c>
      <c r="W634" s="792" t="s">
        <v>2616</v>
      </c>
      <c r="X634" s="965"/>
      <c r="Y634" s="812"/>
      <c r="Z634" s="813">
        <v>1</v>
      </c>
      <c r="AA634" s="848" t="s">
        <v>3919</v>
      </c>
      <c r="AB634" s="430"/>
      <c r="AC634" s="154"/>
      <c r="AD634" s="154"/>
      <c r="AE634" s="156"/>
      <c r="AF634" s="430"/>
      <c r="AG634" s="154"/>
      <c r="AH634" s="154"/>
      <c r="AI634" s="156"/>
    </row>
    <row r="635" spans="1:35" ht="78" hidden="1" customHeight="1" x14ac:dyDescent="0.25">
      <c r="A635" s="173"/>
      <c r="B635" s="615">
        <v>3</v>
      </c>
      <c r="C635" s="616" t="s">
        <v>399</v>
      </c>
      <c r="D635" s="617" t="s">
        <v>521</v>
      </c>
      <c r="E635" s="616" t="s">
        <v>10</v>
      </c>
      <c r="F635" s="616" t="s">
        <v>1874</v>
      </c>
      <c r="G635" s="871">
        <v>16</v>
      </c>
      <c r="H635" s="882"/>
      <c r="I635" s="320"/>
      <c r="J635" s="320"/>
      <c r="K635" s="891"/>
      <c r="L635" s="904"/>
      <c r="M635" s="742"/>
      <c r="N635" s="742"/>
      <c r="O635" s="883" t="s">
        <v>2617</v>
      </c>
      <c r="P635" s="920"/>
      <c r="Q635" s="751"/>
      <c r="R635" s="756"/>
      <c r="S635" s="906" t="s">
        <v>3080</v>
      </c>
      <c r="T635" s="947"/>
      <c r="U635" s="595"/>
      <c r="V635" s="732">
        <v>1</v>
      </c>
      <c r="W635" s="949" t="s">
        <v>3810</v>
      </c>
      <c r="X635" s="965"/>
      <c r="Y635" s="812"/>
      <c r="Z635" s="813">
        <v>1</v>
      </c>
      <c r="AA635" s="845" t="s">
        <v>3920</v>
      </c>
      <c r="AB635" s="430"/>
      <c r="AC635" s="154"/>
      <c r="AD635" s="154"/>
      <c r="AE635" s="156"/>
      <c r="AF635" s="430"/>
      <c r="AG635" s="154"/>
      <c r="AH635" s="154"/>
      <c r="AI635" s="156"/>
    </row>
    <row r="636" spans="1:35" ht="83.45" hidden="1" customHeight="1" x14ac:dyDescent="0.25">
      <c r="A636" s="173"/>
      <c r="B636" s="615">
        <v>3</v>
      </c>
      <c r="C636" s="616" t="s">
        <v>399</v>
      </c>
      <c r="D636" s="617" t="s">
        <v>1662</v>
      </c>
      <c r="E636" s="616" t="s">
        <v>10</v>
      </c>
      <c r="F636" s="616" t="s">
        <v>1874</v>
      </c>
      <c r="G636" s="871">
        <v>16</v>
      </c>
      <c r="H636" s="882"/>
      <c r="I636" s="320"/>
      <c r="J636" s="320"/>
      <c r="K636" s="891"/>
      <c r="L636" s="904"/>
      <c r="M636" s="742"/>
      <c r="N636" s="742"/>
      <c r="O636" s="527"/>
      <c r="P636" s="920"/>
      <c r="Q636" s="751"/>
      <c r="R636" s="756"/>
      <c r="S636" s="527" t="s">
        <v>2306</v>
      </c>
      <c r="T636" s="947"/>
      <c r="U636" s="595"/>
      <c r="V636" s="595"/>
      <c r="W636" s="792" t="s">
        <v>2306</v>
      </c>
      <c r="X636" s="965"/>
      <c r="Y636" s="811"/>
      <c r="Z636" s="811"/>
      <c r="AA636" s="564" t="s">
        <v>2306</v>
      </c>
      <c r="AB636" s="430"/>
      <c r="AC636" s="154"/>
      <c r="AD636" s="154"/>
      <c r="AE636" s="156"/>
      <c r="AF636" s="430"/>
      <c r="AG636" s="154"/>
      <c r="AH636" s="154"/>
      <c r="AI636" s="156"/>
    </row>
    <row r="637" spans="1:35" ht="84.95" hidden="1" customHeight="1" x14ac:dyDescent="0.25">
      <c r="A637" s="173"/>
      <c r="B637" s="615">
        <v>3</v>
      </c>
      <c r="C637" s="616" t="s">
        <v>399</v>
      </c>
      <c r="D637" s="617" t="s">
        <v>1076</v>
      </c>
      <c r="E637" s="616" t="s">
        <v>10</v>
      </c>
      <c r="F637" s="616" t="s">
        <v>1874</v>
      </c>
      <c r="G637" s="871">
        <v>17</v>
      </c>
      <c r="H637" s="882"/>
      <c r="I637" s="320"/>
      <c r="J637" s="320"/>
      <c r="K637" s="891"/>
      <c r="L637" s="904"/>
      <c r="M637" s="742"/>
      <c r="N637" s="742"/>
      <c r="O637" s="527" t="s">
        <v>2618</v>
      </c>
      <c r="P637" s="920"/>
      <c r="Q637" s="751"/>
      <c r="R637" s="764">
        <v>1</v>
      </c>
      <c r="S637" s="527" t="s">
        <v>2618</v>
      </c>
      <c r="T637" s="947"/>
      <c r="U637" s="595"/>
      <c r="V637" s="780">
        <v>1</v>
      </c>
      <c r="W637" s="792" t="s">
        <v>3426</v>
      </c>
      <c r="X637" s="965"/>
      <c r="Y637" s="812"/>
      <c r="Z637" s="813">
        <v>1</v>
      </c>
      <c r="AA637" s="850" t="s">
        <v>3921</v>
      </c>
      <c r="AB637" s="430"/>
      <c r="AC637" s="154"/>
      <c r="AD637" s="154"/>
      <c r="AE637" s="156"/>
      <c r="AF637" s="430"/>
      <c r="AG637" s="154"/>
      <c r="AH637" s="154"/>
      <c r="AI637" s="156"/>
    </row>
    <row r="638" spans="1:35" ht="175.9" hidden="1" customHeight="1" x14ac:dyDescent="0.25">
      <c r="A638" s="173"/>
      <c r="B638" s="615">
        <v>3</v>
      </c>
      <c r="C638" s="616" t="s">
        <v>399</v>
      </c>
      <c r="D638" s="617" t="s">
        <v>523</v>
      </c>
      <c r="E638" s="616" t="s">
        <v>10</v>
      </c>
      <c r="F638" s="616" t="s">
        <v>1874</v>
      </c>
      <c r="G638" s="871">
        <v>17</v>
      </c>
      <c r="H638" s="882"/>
      <c r="I638" s="320"/>
      <c r="J638" s="320"/>
      <c r="K638" s="891"/>
      <c r="L638" s="904"/>
      <c r="M638" s="742"/>
      <c r="N638" s="742"/>
      <c r="O638" s="527" t="s">
        <v>2619</v>
      </c>
      <c r="P638" s="920"/>
      <c r="Q638" s="751"/>
      <c r="R638" s="755">
        <v>1</v>
      </c>
      <c r="S638" s="527" t="s">
        <v>2732</v>
      </c>
      <c r="T638" s="947"/>
      <c r="U638" s="595"/>
      <c r="V638" s="779">
        <v>1</v>
      </c>
      <c r="W638" s="792" t="s">
        <v>3811</v>
      </c>
      <c r="X638" s="965"/>
      <c r="Y638" s="812"/>
      <c r="Z638" s="813">
        <v>1</v>
      </c>
      <c r="AA638" s="499" t="s">
        <v>3922</v>
      </c>
      <c r="AB638" s="430"/>
      <c r="AC638" s="154"/>
      <c r="AD638" s="154"/>
      <c r="AE638" s="156"/>
      <c r="AF638" s="430"/>
      <c r="AG638" s="154"/>
      <c r="AH638" s="154"/>
      <c r="AI638" s="156"/>
    </row>
    <row r="639" spans="1:35" ht="60" hidden="1" customHeight="1" x14ac:dyDescent="0.25">
      <c r="A639" s="173"/>
      <c r="B639" s="615">
        <v>3</v>
      </c>
      <c r="C639" s="616" t="s">
        <v>399</v>
      </c>
      <c r="D639" s="617" t="s">
        <v>1663</v>
      </c>
      <c r="E639" s="616" t="s">
        <v>10</v>
      </c>
      <c r="F639" s="616" t="s">
        <v>1874</v>
      </c>
      <c r="G639" s="871">
        <v>17</v>
      </c>
      <c r="H639" s="882"/>
      <c r="I639" s="320"/>
      <c r="J639" s="320"/>
      <c r="K639" s="891"/>
      <c r="L639" s="904"/>
      <c r="M639" s="742"/>
      <c r="N639" s="742"/>
      <c r="O639" s="527" t="s">
        <v>2620</v>
      </c>
      <c r="P639" s="920"/>
      <c r="Q639" s="751"/>
      <c r="R639" s="749">
        <v>1</v>
      </c>
      <c r="S639" s="527" t="s">
        <v>2733</v>
      </c>
      <c r="T639" s="947"/>
      <c r="U639" s="595"/>
      <c r="V639" s="779">
        <v>1</v>
      </c>
      <c r="W639" s="792" t="s">
        <v>3427</v>
      </c>
      <c r="X639" s="965"/>
      <c r="Y639" s="812"/>
      <c r="Z639" s="813">
        <v>1</v>
      </c>
      <c r="AA639" s="849" t="s">
        <v>3427</v>
      </c>
      <c r="AB639" s="430"/>
      <c r="AC639" s="154"/>
      <c r="AD639" s="154"/>
      <c r="AE639" s="156"/>
      <c r="AF639" s="430"/>
      <c r="AG639" s="154"/>
      <c r="AH639" s="154"/>
      <c r="AI639" s="156"/>
    </row>
    <row r="640" spans="1:35" ht="67.900000000000006" hidden="1" customHeight="1" x14ac:dyDescent="0.25">
      <c r="A640" s="173"/>
      <c r="B640" s="615">
        <v>3</v>
      </c>
      <c r="C640" s="616" t="s">
        <v>399</v>
      </c>
      <c r="D640" s="617" t="s">
        <v>1664</v>
      </c>
      <c r="E640" s="616" t="s">
        <v>10</v>
      </c>
      <c r="F640" s="616" t="s">
        <v>1874</v>
      </c>
      <c r="G640" s="871">
        <v>12</v>
      </c>
      <c r="H640" s="882"/>
      <c r="I640" s="320"/>
      <c r="J640" s="320"/>
      <c r="K640" s="397" t="s">
        <v>2303</v>
      </c>
      <c r="L640" s="904"/>
      <c r="M640" s="742"/>
      <c r="N640" s="742"/>
      <c r="O640" s="527" t="s">
        <v>2303</v>
      </c>
      <c r="P640" s="920"/>
      <c r="Q640" s="751"/>
      <c r="R640" s="756"/>
      <c r="S640" s="527" t="s">
        <v>2303</v>
      </c>
      <c r="T640" s="947"/>
      <c r="U640" s="595"/>
      <c r="V640" s="595"/>
      <c r="W640" s="792" t="s">
        <v>2303</v>
      </c>
      <c r="X640" s="965"/>
      <c r="Y640" s="811"/>
      <c r="Z640" s="811"/>
      <c r="AA640" s="564" t="s">
        <v>2303</v>
      </c>
      <c r="AB640" s="430"/>
      <c r="AC640" s="154"/>
      <c r="AD640" s="154"/>
      <c r="AE640" s="156"/>
      <c r="AF640" s="430"/>
      <c r="AG640" s="154"/>
      <c r="AH640" s="154"/>
      <c r="AI640" s="156"/>
    </row>
    <row r="641" spans="1:35" ht="111" hidden="1" customHeight="1" x14ac:dyDescent="0.25">
      <c r="A641" s="173"/>
      <c r="B641" s="615">
        <v>3</v>
      </c>
      <c r="C641" s="616" t="s">
        <v>399</v>
      </c>
      <c r="D641" s="617" t="s">
        <v>524</v>
      </c>
      <c r="E641" s="616" t="s">
        <v>10</v>
      </c>
      <c r="F641" s="616" t="s">
        <v>1874</v>
      </c>
      <c r="G641" s="871">
        <v>17</v>
      </c>
      <c r="H641" s="882"/>
      <c r="I641" s="320"/>
      <c r="J641" s="320"/>
      <c r="K641" s="891"/>
      <c r="L641" s="904"/>
      <c r="M641" s="742"/>
      <c r="N641" s="742"/>
      <c r="O641" s="527" t="s">
        <v>2621</v>
      </c>
      <c r="P641" s="920"/>
      <c r="Q641" s="751"/>
      <c r="R641" s="749">
        <v>1</v>
      </c>
      <c r="S641" s="527" t="s">
        <v>2621</v>
      </c>
      <c r="T641" s="947"/>
      <c r="U641" s="595"/>
      <c r="V641" s="779">
        <v>1</v>
      </c>
      <c r="W641" s="792" t="s">
        <v>2621</v>
      </c>
      <c r="X641" s="965"/>
      <c r="Y641" s="812"/>
      <c r="Z641" s="813">
        <v>1</v>
      </c>
      <c r="AA641" s="499" t="s">
        <v>2621</v>
      </c>
      <c r="AB641" s="430"/>
      <c r="AC641" s="154"/>
      <c r="AD641" s="154"/>
      <c r="AE641" s="156"/>
      <c r="AF641" s="430"/>
      <c r="AG641" s="154"/>
      <c r="AH641" s="154"/>
      <c r="AI641" s="156"/>
    </row>
    <row r="642" spans="1:35" ht="99.95" hidden="1" customHeight="1" x14ac:dyDescent="0.25">
      <c r="A642" s="173"/>
      <c r="B642" s="615">
        <v>3</v>
      </c>
      <c r="C642" s="616" t="s">
        <v>399</v>
      </c>
      <c r="D642" s="617" t="s">
        <v>525</v>
      </c>
      <c r="E642" s="616" t="s">
        <v>10</v>
      </c>
      <c r="F642" s="616" t="s">
        <v>1874</v>
      </c>
      <c r="G642" s="871">
        <v>17</v>
      </c>
      <c r="H642" s="882"/>
      <c r="I642" s="320"/>
      <c r="J642" s="320"/>
      <c r="K642" s="891"/>
      <c r="L642" s="904"/>
      <c r="M642" s="742"/>
      <c r="N642" s="742"/>
      <c r="O642" s="527" t="s">
        <v>2621</v>
      </c>
      <c r="P642" s="920"/>
      <c r="Q642" s="751"/>
      <c r="R642" s="749">
        <v>1</v>
      </c>
      <c r="S642" s="527" t="s">
        <v>2621</v>
      </c>
      <c r="T642" s="947"/>
      <c r="U642" s="595"/>
      <c r="V642" s="779">
        <v>1</v>
      </c>
      <c r="W642" s="792" t="s">
        <v>2621</v>
      </c>
      <c r="X642" s="965"/>
      <c r="Y642" s="812"/>
      <c r="Z642" s="813">
        <v>1</v>
      </c>
      <c r="AA642" s="499" t="s">
        <v>2621</v>
      </c>
      <c r="AB642" s="430"/>
      <c r="AC642" s="154"/>
      <c r="AD642" s="154"/>
      <c r="AE642" s="156"/>
      <c r="AF642" s="430"/>
      <c r="AG642" s="154"/>
      <c r="AH642" s="154"/>
      <c r="AI642" s="156"/>
    </row>
    <row r="643" spans="1:35" ht="60" hidden="1" customHeight="1" x14ac:dyDescent="0.25">
      <c r="A643" s="173"/>
      <c r="B643" s="615">
        <v>3</v>
      </c>
      <c r="C643" s="616" t="s">
        <v>399</v>
      </c>
      <c r="D643" s="617" t="s">
        <v>1077</v>
      </c>
      <c r="E643" s="616" t="s">
        <v>10</v>
      </c>
      <c r="F643" s="616" t="s">
        <v>1874</v>
      </c>
      <c r="G643" s="871">
        <v>17</v>
      </c>
      <c r="H643" s="882"/>
      <c r="I643" s="320"/>
      <c r="J643" s="320"/>
      <c r="K643" s="891"/>
      <c r="L643" s="904"/>
      <c r="M643" s="742"/>
      <c r="N643" s="742"/>
      <c r="O643" s="527" t="s">
        <v>2622</v>
      </c>
      <c r="P643" s="920"/>
      <c r="Q643" s="751"/>
      <c r="R643" s="748"/>
      <c r="S643" s="527" t="s">
        <v>2622</v>
      </c>
      <c r="T643" s="947"/>
      <c r="U643" s="595"/>
      <c r="V643" s="734"/>
      <c r="W643" s="792" t="s">
        <v>2622</v>
      </c>
      <c r="X643" s="965"/>
      <c r="Y643" s="811"/>
      <c r="Z643" s="811"/>
      <c r="AA643" s="849" t="s">
        <v>2622</v>
      </c>
      <c r="AB643" s="430"/>
      <c r="AC643" s="154"/>
      <c r="AD643" s="154"/>
      <c r="AE643" s="156"/>
      <c r="AF643" s="430"/>
      <c r="AG643" s="154"/>
      <c r="AH643" s="154"/>
      <c r="AI643" s="156"/>
    </row>
    <row r="644" spans="1:35" ht="154.9" hidden="1" customHeight="1" x14ac:dyDescent="0.25">
      <c r="A644" s="173"/>
      <c r="B644" s="615">
        <v>3</v>
      </c>
      <c r="C644" s="616" t="s">
        <v>399</v>
      </c>
      <c r="D644" s="617" t="s">
        <v>526</v>
      </c>
      <c r="E644" s="616" t="s">
        <v>10</v>
      </c>
      <c r="F644" s="616" t="s">
        <v>1874</v>
      </c>
      <c r="G644" s="871">
        <v>16</v>
      </c>
      <c r="H644" s="882"/>
      <c r="I644" s="320"/>
      <c r="J644" s="320"/>
      <c r="K644" s="891"/>
      <c r="L644" s="904"/>
      <c r="M644" s="742"/>
      <c r="N644" s="742"/>
      <c r="O644" s="527" t="s">
        <v>2623</v>
      </c>
      <c r="P644" s="920"/>
      <c r="Q644" s="751"/>
      <c r="R644" s="755">
        <v>1</v>
      </c>
      <c r="S644" s="498" t="s">
        <v>2623</v>
      </c>
      <c r="T644" s="947"/>
      <c r="U644" s="595"/>
      <c r="V644" s="779">
        <v>1</v>
      </c>
      <c r="W644" s="792" t="s">
        <v>3428</v>
      </c>
      <c r="X644" s="965"/>
      <c r="Y644" s="812"/>
      <c r="Z644" s="813">
        <v>1</v>
      </c>
      <c r="AA644" s="848" t="s">
        <v>3428</v>
      </c>
      <c r="AB644" s="430"/>
      <c r="AC644" s="154"/>
      <c r="AD644" s="154"/>
      <c r="AE644" s="156"/>
      <c r="AF644" s="430"/>
      <c r="AG644" s="154"/>
      <c r="AH644" s="154"/>
      <c r="AI644" s="156"/>
    </row>
    <row r="645" spans="1:35" ht="60" hidden="1" customHeight="1" x14ac:dyDescent="0.25">
      <c r="A645" s="173"/>
      <c r="B645" s="615">
        <v>3</v>
      </c>
      <c r="C645" s="616" t="s">
        <v>399</v>
      </c>
      <c r="D645" s="617" t="s">
        <v>527</v>
      </c>
      <c r="E645" s="616" t="s">
        <v>10</v>
      </c>
      <c r="F645" s="616" t="s">
        <v>1874</v>
      </c>
      <c r="G645" s="871">
        <v>17</v>
      </c>
      <c r="H645" s="882"/>
      <c r="I645" s="320"/>
      <c r="J645" s="320"/>
      <c r="K645" s="891"/>
      <c r="L645" s="904"/>
      <c r="M645" s="742"/>
      <c r="N645" s="742"/>
      <c r="O645" s="527"/>
      <c r="P645" s="920"/>
      <c r="Q645" s="751"/>
      <c r="R645" s="755">
        <v>1</v>
      </c>
      <c r="S645" s="498" t="s">
        <v>2734</v>
      </c>
      <c r="T645" s="947"/>
      <c r="U645" s="595"/>
      <c r="V645" s="776">
        <v>1</v>
      </c>
      <c r="W645" s="792" t="s">
        <v>2734</v>
      </c>
      <c r="X645" s="965"/>
      <c r="Y645" s="812"/>
      <c r="Z645" s="813">
        <v>1</v>
      </c>
      <c r="AA645" s="833" t="s">
        <v>2734</v>
      </c>
      <c r="AB645" s="430"/>
      <c r="AC645" s="154"/>
      <c r="AD645" s="154"/>
      <c r="AE645" s="156"/>
      <c r="AF645" s="430"/>
      <c r="AG645" s="154"/>
      <c r="AH645" s="154"/>
      <c r="AI645" s="156"/>
    </row>
    <row r="646" spans="1:35" ht="80.45" hidden="1" customHeight="1" x14ac:dyDescent="0.25">
      <c r="A646" s="173"/>
      <c r="B646" s="615">
        <v>3</v>
      </c>
      <c r="C646" s="616" t="s">
        <v>399</v>
      </c>
      <c r="D646" s="617" t="s">
        <v>528</v>
      </c>
      <c r="E646" s="616" t="s">
        <v>10</v>
      </c>
      <c r="F646" s="616" t="s">
        <v>1874</v>
      </c>
      <c r="G646" s="871">
        <v>17</v>
      </c>
      <c r="H646" s="882"/>
      <c r="I646" s="320"/>
      <c r="J646" s="320"/>
      <c r="K646" s="407" t="s">
        <v>2297</v>
      </c>
      <c r="L646" s="904"/>
      <c r="M646" s="742"/>
      <c r="N646" s="742"/>
      <c r="O646" s="883" t="s">
        <v>2297</v>
      </c>
      <c r="P646" s="920"/>
      <c r="Q646" s="751"/>
      <c r="R646" s="756"/>
      <c r="S646" s="527" t="s">
        <v>2297</v>
      </c>
      <c r="T646" s="947"/>
      <c r="U646" s="595"/>
      <c r="V646" s="595"/>
      <c r="W646" s="792" t="s">
        <v>2297</v>
      </c>
      <c r="X646" s="965"/>
      <c r="Y646" s="811"/>
      <c r="Z646" s="811"/>
      <c r="AA646" s="564" t="s">
        <v>2297</v>
      </c>
      <c r="AB646" s="430"/>
      <c r="AC646" s="154"/>
      <c r="AD646" s="154"/>
      <c r="AE646" s="156"/>
      <c r="AF646" s="430"/>
      <c r="AG646" s="154"/>
      <c r="AH646" s="154"/>
      <c r="AI646" s="156"/>
    </row>
    <row r="647" spans="1:35" ht="113.45" hidden="1" customHeight="1" x14ac:dyDescent="0.25">
      <c r="A647" s="173"/>
      <c r="B647" s="615">
        <v>3</v>
      </c>
      <c r="C647" s="616" t="s">
        <v>399</v>
      </c>
      <c r="D647" s="617" t="s">
        <v>1665</v>
      </c>
      <c r="E647" s="616" t="s">
        <v>10</v>
      </c>
      <c r="F647" s="616" t="s">
        <v>1874</v>
      </c>
      <c r="G647" s="871">
        <v>17</v>
      </c>
      <c r="H647" s="882"/>
      <c r="I647" s="320"/>
      <c r="J647" s="320"/>
      <c r="K647" s="896" t="s">
        <v>2304</v>
      </c>
      <c r="L647" s="904"/>
      <c r="M647" s="742"/>
      <c r="N647" s="742"/>
      <c r="O647" s="910" t="s">
        <v>2624</v>
      </c>
      <c r="P647" s="920"/>
      <c r="Q647" s="751"/>
      <c r="R647" s="755">
        <v>0.9</v>
      </c>
      <c r="S647" s="498" t="s">
        <v>2304</v>
      </c>
      <c r="T647" s="947"/>
      <c r="U647" s="595"/>
      <c r="V647" s="776">
        <v>0.9</v>
      </c>
      <c r="W647" s="792" t="s">
        <v>2304</v>
      </c>
      <c r="X647" s="965"/>
      <c r="Y647" s="812"/>
      <c r="Z647" s="813">
        <v>1</v>
      </c>
      <c r="AA647" s="498" t="s">
        <v>3923</v>
      </c>
      <c r="AB647" s="430"/>
      <c r="AC647" s="154"/>
      <c r="AD647" s="154"/>
      <c r="AE647" s="156"/>
      <c r="AF647" s="430"/>
      <c r="AG647" s="154"/>
      <c r="AH647" s="154"/>
      <c r="AI647" s="156"/>
    </row>
    <row r="648" spans="1:35" ht="67.900000000000006" hidden="1" customHeight="1" x14ac:dyDescent="0.25">
      <c r="A648" s="173"/>
      <c r="B648" s="615">
        <v>3</v>
      </c>
      <c r="C648" s="616" t="s">
        <v>529</v>
      </c>
      <c r="D648" s="617" t="s">
        <v>530</v>
      </c>
      <c r="E648" s="616" t="s">
        <v>10</v>
      </c>
      <c r="F648" s="616" t="s">
        <v>1874</v>
      </c>
      <c r="G648" s="871">
        <v>12</v>
      </c>
      <c r="H648" s="882"/>
      <c r="I648" s="320"/>
      <c r="J648" s="320"/>
      <c r="K648" s="397" t="s">
        <v>2297</v>
      </c>
      <c r="L648" s="904"/>
      <c r="M648" s="742"/>
      <c r="N648" s="742"/>
      <c r="O648" s="527" t="s">
        <v>2297</v>
      </c>
      <c r="P648" s="920"/>
      <c r="Q648" s="751"/>
      <c r="R648" s="756"/>
      <c r="S648" s="527" t="s">
        <v>2297</v>
      </c>
      <c r="T648" s="947"/>
      <c r="U648" s="595"/>
      <c r="V648" s="595"/>
      <c r="W648" s="792" t="s">
        <v>2297</v>
      </c>
      <c r="X648" s="965"/>
      <c r="Y648" s="811"/>
      <c r="Z648" s="811"/>
      <c r="AA648" s="564" t="s">
        <v>2297</v>
      </c>
      <c r="AB648" s="430"/>
      <c r="AC648" s="154"/>
      <c r="AD648" s="154"/>
      <c r="AE648" s="156"/>
      <c r="AF648" s="430"/>
      <c r="AG648" s="154"/>
      <c r="AH648" s="154"/>
      <c r="AI648" s="156"/>
    </row>
    <row r="649" spans="1:35" ht="73.900000000000006" hidden="1" customHeight="1" x14ac:dyDescent="0.25">
      <c r="A649" s="173"/>
      <c r="B649" s="615">
        <v>3</v>
      </c>
      <c r="C649" s="616" t="s">
        <v>529</v>
      </c>
      <c r="D649" s="617" t="s">
        <v>531</v>
      </c>
      <c r="E649" s="616" t="s">
        <v>10</v>
      </c>
      <c r="F649" s="616" t="s">
        <v>1874</v>
      </c>
      <c r="G649" s="871">
        <v>12</v>
      </c>
      <c r="H649" s="882"/>
      <c r="I649" s="320"/>
      <c r="J649" s="320"/>
      <c r="K649" s="891"/>
      <c r="L649" s="904"/>
      <c r="M649" s="742"/>
      <c r="N649" s="742"/>
      <c r="O649" s="527" t="s">
        <v>2625</v>
      </c>
      <c r="P649" s="920"/>
      <c r="Q649" s="751"/>
      <c r="R649" s="755">
        <v>1</v>
      </c>
      <c r="S649" s="883" t="s">
        <v>2735</v>
      </c>
      <c r="T649" s="947"/>
      <c r="U649" s="595"/>
      <c r="V649" s="776">
        <v>1</v>
      </c>
      <c r="W649" s="950" t="s">
        <v>2735</v>
      </c>
      <c r="X649" s="965"/>
      <c r="Y649" s="812"/>
      <c r="Z649" s="813">
        <v>1</v>
      </c>
      <c r="AA649" s="833" t="s">
        <v>2735</v>
      </c>
      <c r="AB649" s="430"/>
      <c r="AC649" s="154"/>
      <c r="AD649" s="154"/>
      <c r="AE649" s="156"/>
      <c r="AF649" s="430"/>
      <c r="AG649" s="154"/>
      <c r="AH649" s="154"/>
      <c r="AI649" s="156"/>
    </row>
    <row r="650" spans="1:35" ht="60" hidden="1" customHeight="1" x14ac:dyDescent="0.25">
      <c r="A650" s="173"/>
      <c r="B650" s="618">
        <v>3</v>
      </c>
      <c r="C650" s="619" t="s">
        <v>532</v>
      </c>
      <c r="D650" s="620" t="s">
        <v>1666</v>
      </c>
      <c r="E650" s="619" t="s">
        <v>10</v>
      </c>
      <c r="F650" s="621" t="s">
        <v>2147</v>
      </c>
      <c r="G650" s="871">
        <v>12</v>
      </c>
      <c r="H650" s="882"/>
      <c r="I650" s="320"/>
      <c r="J650" s="320"/>
      <c r="K650" s="891"/>
      <c r="L650" s="904"/>
      <c r="M650" s="742"/>
      <c r="N650" s="742"/>
      <c r="O650" s="527"/>
      <c r="P650" s="920"/>
      <c r="Q650" s="751"/>
      <c r="R650" s="751"/>
      <c r="S650" s="922"/>
      <c r="T650" s="947" t="s">
        <v>3352</v>
      </c>
      <c r="U650" s="595" t="s">
        <v>3352</v>
      </c>
      <c r="V650" s="595" t="s">
        <v>3352</v>
      </c>
      <c r="W650" s="792" t="s">
        <v>3351</v>
      </c>
      <c r="X650" s="965"/>
      <c r="Y650" s="811"/>
      <c r="Z650" s="811"/>
      <c r="AA650" s="156"/>
      <c r="AB650" s="430"/>
      <c r="AC650" s="154"/>
      <c r="AD650" s="154"/>
      <c r="AE650" s="156"/>
      <c r="AF650" s="430"/>
      <c r="AG650" s="154"/>
      <c r="AH650" s="154"/>
      <c r="AI650" s="156"/>
    </row>
    <row r="651" spans="1:35" ht="79.150000000000006" hidden="1" customHeight="1" x14ac:dyDescent="0.25">
      <c r="A651" s="173"/>
      <c r="B651" s="615">
        <v>3</v>
      </c>
      <c r="C651" s="616" t="s">
        <v>533</v>
      </c>
      <c r="D651" s="617" t="s">
        <v>534</v>
      </c>
      <c r="E651" s="616" t="s">
        <v>10</v>
      </c>
      <c r="F651" s="616" t="s">
        <v>1874</v>
      </c>
      <c r="G651" s="871">
        <v>12</v>
      </c>
      <c r="H651" s="882"/>
      <c r="I651" s="320"/>
      <c r="J651" s="320"/>
      <c r="K651" s="891"/>
      <c r="L651" s="904"/>
      <c r="M651" s="742"/>
      <c r="N651" s="742"/>
      <c r="O651" s="527"/>
      <c r="P651" s="920"/>
      <c r="Q651" s="751"/>
      <c r="R651" s="755">
        <v>1</v>
      </c>
      <c r="S651" s="527" t="s">
        <v>3081</v>
      </c>
      <c r="T651" s="947"/>
      <c r="U651" s="595"/>
      <c r="V651" s="732">
        <v>1</v>
      </c>
      <c r="W651" s="949" t="s">
        <v>3429</v>
      </c>
      <c r="X651" s="965"/>
      <c r="Y651" s="812"/>
      <c r="Z651" s="813">
        <v>1</v>
      </c>
      <c r="AA651" s="845" t="s">
        <v>3429</v>
      </c>
      <c r="AB651" s="430"/>
      <c r="AC651" s="154"/>
      <c r="AD651" s="154"/>
      <c r="AE651" s="156"/>
      <c r="AF651" s="430"/>
      <c r="AG651" s="154"/>
      <c r="AH651" s="154"/>
      <c r="AI651" s="156"/>
    </row>
    <row r="652" spans="1:35" ht="60" hidden="1" customHeight="1" x14ac:dyDescent="0.25">
      <c r="A652" s="173"/>
      <c r="B652" s="615">
        <v>3</v>
      </c>
      <c r="C652" s="616" t="s">
        <v>535</v>
      </c>
      <c r="D652" s="617" t="s">
        <v>536</v>
      </c>
      <c r="E652" s="616" t="s">
        <v>10</v>
      </c>
      <c r="F652" s="616" t="s">
        <v>1874</v>
      </c>
      <c r="G652" s="871">
        <v>12</v>
      </c>
      <c r="H652" s="882"/>
      <c r="I652" s="320"/>
      <c r="J652" s="320"/>
      <c r="K652" s="397" t="s">
        <v>2305</v>
      </c>
      <c r="L652" s="904"/>
      <c r="M652" s="742"/>
      <c r="N652" s="742"/>
      <c r="O652" s="527" t="s">
        <v>2305</v>
      </c>
      <c r="P652" s="920"/>
      <c r="Q652" s="751"/>
      <c r="R652" s="756"/>
      <c r="S652" s="527" t="s">
        <v>2305</v>
      </c>
      <c r="T652" s="947"/>
      <c r="U652" s="595"/>
      <c r="V652" s="595"/>
      <c r="W652" s="792" t="s">
        <v>2305</v>
      </c>
      <c r="X652" s="965"/>
      <c r="Y652" s="811"/>
      <c r="Z652" s="811"/>
      <c r="AA652" s="564" t="s">
        <v>2305</v>
      </c>
      <c r="AB652" s="430"/>
      <c r="AC652" s="154"/>
      <c r="AD652" s="154"/>
      <c r="AE652" s="156"/>
      <c r="AF652" s="430"/>
      <c r="AG652" s="154"/>
      <c r="AH652" s="154"/>
      <c r="AI652" s="156"/>
    </row>
    <row r="653" spans="1:35" ht="82.9" hidden="1" customHeight="1" x14ac:dyDescent="0.25">
      <c r="A653" s="173"/>
      <c r="B653" s="615">
        <v>3</v>
      </c>
      <c r="C653" s="616" t="s">
        <v>1667</v>
      </c>
      <c r="D653" s="617" t="s">
        <v>1668</v>
      </c>
      <c r="E653" s="616" t="s">
        <v>10</v>
      </c>
      <c r="F653" s="616" t="s">
        <v>1874</v>
      </c>
      <c r="G653" s="872">
        <v>7</v>
      </c>
      <c r="H653" s="882"/>
      <c r="I653" s="320"/>
      <c r="J653" s="320"/>
      <c r="K653" s="891"/>
      <c r="L653" s="904"/>
      <c r="M653" s="742"/>
      <c r="N653" s="742"/>
      <c r="O653" s="888" t="s">
        <v>2626</v>
      </c>
      <c r="P653" s="920"/>
      <c r="Q653" s="751"/>
      <c r="R653" s="755">
        <v>1</v>
      </c>
      <c r="S653" s="906" t="s">
        <v>3082</v>
      </c>
      <c r="T653" s="947"/>
      <c r="U653" s="595"/>
      <c r="V653" s="732">
        <v>1</v>
      </c>
      <c r="W653" s="949" t="s">
        <v>2626</v>
      </c>
      <c r="X653" s="965"/>
      <c r="Y653" s="812"/>
      <c r="Z653" s="813">
        <v>1</v>
      </c>
      <c r="AA653" s="845" t="s">
        <v>2626</v>
      </c>
      <c r="AB653" s="430"/>
      <c r="AC653" s="154"/>
      <c r="AD653" s="154"/>
      <c r="AE653" s="156"/>
      <c r="AF653" s="430"/>
      <c r="AG653" s="154"/>
      <c r="AH653" s="154"/>
      <c r="AI653" s="156"/>
    </row>
    <row r="654" spans="1:35" ht="117" hidden="1" customHeight="1" x14ac:dyDescent="0.25">
      <c r="A654" s="173"/>
      <c r="B654" s="615">
        <v>3</v>
      </c>
      <c r="C654" s="616" t="s">
        <v>1669</v>
      </c>
      <c r="D654" s="617" t="s">
        <v>1670</v>
      </c>
      <c r="E654" s="616" t="s">
        <v>10</v>
      </c>
      <c r="F654" s="616" t="s">
        <v>1874</v>
      </c>
      <c r="G654" s="871">
        <v>17</v>
      </c>
      <c r="H654" s="882"/>
      <c r="I654" s="320"/>
      <c r="J654" s="320"/>
      <c r="K654" s="397" t="s">
        <v>2297</v>
      </c>
      <c r="L654" s="904"/>
      <c r="M654" s="742"/>
      <c r="N654" s="742"/>
      <c r="O654" s="527" t="s">
        <v>2297</v>
      </c>
      <c r="P654" s="920"/>
      <c r="Q654" s="751"/>
      <c r="R654" s="756"/>
      <c r="S654" s="527" t="s">
        <v>2297</v>
      </c>
      <c r="T654" s="947"/>
      <c r="U654" s="595"/>
      <c r="V654" s="595"/>
      <c r="W654" s="792" t="s">
        <v>2297</v>
      </c>
      <c r="X654" s="965"/>
      <c r="Y654" s="811"/>
      <c r="Z654" s="811"/>
      <c r="AA654" s="564" t="s">
        <v>2297</v>
      </c>
      <c r="AB654" s="430"/>
      <c r="AC654" s="154"/>
      <c r="AD654" s="154"/>
      <c r="AE654" s="156"/>
      <c r="AF654" s="430"/>
      <c r="AG654" s="154"/>
      <c r="AH654" s="154"/>
      <c r="AI654" s="156"/>
    </row>
    <row r="655" spans="1:35" ht="72.599999999999994" hidden="1" customHeight="1" x14ac:dyDescent="0.25">
      <c r="A655" s="173"/>
      <c r="B655" s="615">
        <v>3</v>
      </c>
      <c r="C655" s="616" t="s">
        <v>399</v>
      </c>
      <c r="D655" s="617" t="s">
        <v>1671</v>
      </c>
      <c r="E655" s="616" t="s">
        <v>10</v>
      </c>
      <c r="F655" s="616" t="s">
        <v>1874</v>
      </c>
      <c r="G655" s="871">
        <v>17</v>
      </c>
      <c r="H655" s="882"/>
      <c r="I655" s="320"/>
      <c r="J655" s="320"/>
      <c r="K655" s="891"/>
      <c r="L655" s="904"/>
      <c r="M655" s="742"/>
      <c r="N655" s="742"/>
      <c r="O655" s="527" t="s">
        <v>2627</v>
      </c>
      <c r="P655" s="920"/>
      <c r="Q655" s="751"/>
      <c r="R655" s="756"/>
      <c r="S655" s="527" t="s">
        <v>2627</v>
      </c>
      <c r="T655" s="947"/>
      <c r="U655" s="595"/>
      <c r="V655" s="595"/>
      <c r="W655" s="792" t="s">
        <v>2627</v>
      </c>
      <c r="X655" s="965"/>
      <c r="Y655" s="811"/>
      <c r="Z655" s="811"/>
      <c r="AA655" s="499" t="s">
        <v>2627</v>
      </c>
      <c r="AB655" s="430"/>
      <c r="AC655" s="154"/>
      <c r="AD655" s="154"/>
      <c r="AE655" s="156"/>
      <c r="AF655" s="430"/>
      <c r="AG655" s="154"/>
      <c r="AH655" s="154"/>
      <c r="AI655" s="156"/>
    </row>
    <row r="656" spans="1:35" ht="60" hidden="1" customHeight="1" x14ac:dyDescent="0.25">
      <c r="A656" s="173"/>
      <c r="B656" s="615">
        <v>3</v>
      </c>
      <c r="C656" s="616" t="s">
        <v>1672</v>
      </c>
      <c r="D656" s="617" t="s">
        <v>1673</v>
      </c>
      <c r="E656" s="616" t="s">
        <v>10</v>
      </c>
      <c r="F656" s="616" t="s">
        <v>1874</v>
      </c>
      <c r="G656" s="871">
        <v>17</v>
      </c>
      <c r="H656" s="882"/>
      <c r="I656" s="320"/>
      <c r="J656" s="320"/>
      <c r="K656" s="891"/>
      <c r="L656" s="904"/>
      <c r="M656" s="742"/>
      <c r="N656" s="742"/>
      <c r="O656" s="883" t="s">
        <v>2306</v>
      </c>
      <c r="P656" s="920"/>
      <c r="Q656" s="751"/>
      <c r="R656" s="756"/>
      <c r="S656" s="527" t="s">
        <v>2306</v>
      </c>
      <c r="T656" s="947"/>
      <c r="U656" s="595"/>
      <c r="V656" s="595"/>
      <c r="W656" s="792" t="s">
        <v>2306</v>
      </c>
      <c r="X656" s="965"/>
      <c r="Y656" s="811"/>
      <c r="Z656" s="811"/>
      <c r="AA656" s="564" t="s">
        <v>2306</v>
      </c>
      <c r="AB656" s="430"/>
      <c r="AC656" s="154"/>
      <c r="AD656" s="154"/>
      <c r="AE656" s="156"/>
      <c r="AF656" s="430"/>
      <c r="AG656" s="154"/>
      <c r="AH656" s="154"/>
      <c r="AI656" s="156"/>
    </row>
    <row r="657" spans="1:35" ht="174.95" hidden="1" customHeight="1" x14ac:dyDescent="0.25">
      <c r="A657" s="173"/>
      <c r="B657" s="600">
        <v>3</v>
      </c>
      <c r="C657" s="601" t="s">
        <v>399</v>
      </c>
      <c r="D657" s="602" t="s">
        <v>1099</v>
      </c>
      <c r="E657" s="601" t="s">
        <v>23</v>
      </c>
      <c r="F657" s="601" t="s">
        <v>1452</v>
      </c>
      <c r="G657" s="871">
        <v>18</v>
      </c>
      <c r="H657" s="882"/>
      <c r="I657" s="320"/>
      <c r="J657" s="320"/>
      <c r="K657" s="891" t="s">
        <v>2374</v>
      </c>
      <c r="L657" s="904"/>
      <c r="M657" s="742"/>
      <c r="N657" s="742"/>
      <c r="O657" s="560" t="s">
        <v>2527</v>
      </c>
      <c r="P657" s="920"/>
      <c r="Q657" s="751"/>
      <c r="R657" s="749">
        <v>1</v>
      </c>
      <c r="S657" s="498" t="s">
        <v>3142</v>
      </c>
      <c r="T657" s="947"/>
      <c r="U657" s="595"/>
      <c r="V657" s="595"/>
      <c r="W657" s="793" t="s">
        <v>3150</v>
      </c>
      <c r="X657" s="965"/>
      <c r="Y657" s="811"/>
      <c r="Z657" s="811"/>
      <c r="AA657" s="851" t="s">
        <v>3823</v>
      </c>
      <c r="AB657" s="430"/>
      <c r="AC657" s="154"/>
      <c r="AD657" s="154"/>
      <c r="AE657" s="156"/>
      <c r="AF657" s="430"/>
      <c r="AG657" s="154"/>
      <c r="AH657" s="154"/>
      <c r="AI657" s="156"/>
    </row>
    <row r="658" spans="1:35" ht="212.1" hidden="1" customHeight="1" x14ac:dyDescent="0.25">
      <c r="A658" s="173"/>
      <c r="B658" s="600">
        <v>3</v>
      </c>
      <c r="C658" s="601" t="s">
        <v>399</v>
      </c>
      <c r="D658" s="602" t="s">
        <v>1100</v>
      </c>
      <c r="E658" s="601" t="s">
        <v>23</v>
      </c>
      <c r="F658" s="601" t="s">
        <v>1452</v>
      </c>
      <c r="G658" s="871">
        <v>18</v>
      </c>
      <c r="H658" s="882"/>
      <c r="I658" s="320"/>
      <c r="J658" s="320"/>
      <c r="K658" s="892" t="s">
        <v>2375</v>
      </c>
      <c r="L658" s="904"/>
      <c r="M658" s="742"/>
      <c r="N658" s="742"/>
      <c r="O658" s="888" t="s">
        <v>3760</v>
      </c>
      <c r="P658" s="920"/>
      <c r="Q658" s="751"/>
      <c r="R658" s="749">
        <v>1</v>
      </c>
      <c r="S658" s="498" t="s">
        <v>3143</v>
      </c>
      <c r="T658" s="947"/>
      <c r="U658" s="595"/>
      <c r="V658" s="595"/>
      <c r="W658" s="793" t="s">
        <v>3150</v>
      </c>
      <c r="X658" s="965"/>
      <c r="Y658" s="811"/>
      <c r="Z658" s="811"/>
      <c r="AA658" s="835" t="s">
        <v>3824</v>
      </c>
      <c r="AB658" s="430"/>
      <c r="AC658" s="154"/>
      <c r="AD658" s="154"/>
      <c r="AE658" s="156"/>
      <c r="AF658" s="430"/>
      <c r="AG658" s="154"/>
      <c r="AH658" s="154"/>
      <c r="AI658" s="156"/>
    </row>
    <row r="659" spans="1:35" ht="60" hidden="1" customHeight="1" x14ac:dyDescent="0.25">
      <c r="A659" s="173"/>
      <c r="B659" s="600">
        <v>3</v>
      </c>
      <c r="C659" s="601" t="s">
        <v>399</v>
      </c>
      <c r="D659" s="602" t="s">
        <v>609</v>
      </c>
      <c r="E659" s="601" t="s">
        <v>23</v>
      </c>
      <c r="F659" s="601" t="s">
        <v>1452</v>
      </c>
      <c r="G659" s="871">
        <v>17</v>
      </c>
      <c r="H659" s="882"/>
      <c r="I659" s="320"/>
      <c r="J659" s="320"/>
      <c r="K659" s="891" t="s">
        <v>2371</v>
      </c>
      <c r="L659" s="904"/>
      <c r="M659" s="742"/>
      <c r="N659" s="742"/>
      <c r="O659" s="527" t="s">
        <v>2529</v>
      </c>
      <c r="P659" s="920"/>
      <c r="Q659" s="751"/>
      <c r="R659" s="749">
        <v>1</v>
      </c>
      <c r="S659" s="498" t="s">
        <v>3144</v>
      </c>
      <c r="T659" s="947"/>
      <c r="U659" s="595"/>
      <c r="V659" s="595"/>
      <c r="W659" s="793" t="s">
        <v>3608</v>
      </c>
      <c r="X659" s="965"/>
      <c r="Y659" s="811"/>
      <c r="Z659" s="811"/>
      <c r="AA659" s="835" t="s">
        <v>3825</v>
      </c>
      <c r="AB659" s="430"/>
      <c r="AC659" s="154"/>
      <c r="AD659" s="154"/>
      <c r="AE659" s="156"/>
      <c r="AF659" s="430"/>
      <c r="AG659" s="154"/>
      <c r="AH659" s="154"/>
      <c r="AI659" s="156"/>
    </row>
    <row r="660" spans="1:35" ht="83.1" hidden="1" customHeight="1" x14ac:dyDescent="0.25">
      <c r="A660" s="173"/>
      <c r="B660" s="600">
        <v>3</v>
      </c>
      <c r="C660" s="601" t="s">
        <v>399</v>
      </c>
      <c r="D660" s="602" t="s">
        <v>616</v>
      </c>
      <c r="E660" s="601" t="s">
        <v>23</v>
      </c>
      <c r="F660" s="601" t="s">
        <v>1452</v>
      </c>
      <c r="G660" s="871">
        <v>17</v>
      </c>
      <c r="H660" s="882"/>
      <c r="I660" s="320"/>
      <c r="J660" s="320"/>
      <c r="K660" s="891" t="s">
        <v>2376</v>
      </c>
      <c r="L660" s="904"/>
      <c r="M660" s="742"/>
      <c r="N660" s="742"/>
      <c r="O660" s="560" t="s">
        <v>2376</v>
      </c>
      <c r="P660" s="920"/>
      <c r="Q660" s="751"/>
      <c r="R660" s="751"/>
      <c r="S660" s="498" t="s">
        <v>2376</v>
      </c>
      <c r="T660" s="947"/>
      <c r="U660" s="595"/>
      <c r="V660" s="595"/>
      <c r="W660" s="793" t="s">
        <v>2376</v>
      </c>
      <c r="X660" s="965"/>
      <c r="Y660" s="811"/>
      <c r="Z660" s="811"/>
      <c r="AA660" s="793" t="s">
        <v>3826</v>
      </c>
      <c r="AB660" s="430"/>
      <c r="AC660" s="154"/>
      <c r="AD660" s="154"/>
      <c r="AE660" s="156"/>
      <c r="AF660" s="430"/>
      <c r="AG660" s="154"/>
      <c r="AH660" s="154"/>
      <c r="AI660" s="156"/>
    </row>
    <row r="661" spans="1:35" ht="186" hidden="1" customHeight="1" x14ac:dyDescent="0.25">
      <c r="A661" s="173"/>
      <c r="B661" s="600">
        <v>3</v>
      </c>
      <c r="C661" s="601" t="s">
        <v>399</v>
      </c>
      <c r="D661" s="602" t="s">
        <v>611</v>
      </c>
      <c r="E661" s="601" t="s">
        <v>23</v>
      </c>
      <c r="F661" s="601" t="s">
        <v>1452</v>
      </c>
      <c r="G661" s="871">
        <v>16</v>
      </c>
      <c r="H661" s="882"/>
      <c r="I661" s="320"/>
      <c r="J661" s="320"/>
      <c r="K661" s="891" t="s">
        <v>2377</v>
      </c>
      <c r="L661" s="904"/>
      <c r="M661" s="742"/>
      <c r="N661" s="742"/>
      <c r="O661" s="527" t="s">
        <v>2530</v>
      </c>
      <c r="P661" s="920"/>
      <c r="Q661" s="751"/>
      <c r="R661" s="749">
        <v>1</v>
      </c>
      <c r="S661" s="498" t="s">
        <v>3143</v>
      </c>
      <c r="T661" s="947"/>
      <c r="U661" s="595"/>
      <c r="V661" s="595"/>
      <c r="W661" s="793" t="s">
        <v>3150</v>
      </c>
      <c r="X661" s="965"/>
      <c r="Y661" s="811"/>
      <c r="Z661" s="811"/>
      <c r="AA661" s="835" t="s">
        <v>3827</v>
      </c>
      <c r="AB661" s="430"/>
      <c r="AC661" s="154"/>
      <c r="AD661" s="154"/>
      <c r="AE661" s="156"/>
      <c r="AF661" s="430"/>
      <c r="AG661" s="154"/>
      <c r="AH661" s="154"/>
      <c r="AI661" s="156"/>
    </row>
    <row r="662" spans="1:35" ht="156.94999999999999" hidden="1" customHeight="1" x14ac:dyDescent="0.25">
      <c r="A662" s="173"/>
      <c r="B662" s="600">
        <v>3</v>
      </c>
      <c r="C662" s="601" t="s">
        <v>399</v>
      </c>
      <c r="D662" s="602" t="s">
        <v>608</v>
      </c>
      <c r="E662" s="601" t="s">
        <v>23</v>
      </c>
      <c r="F662" s="601" t="s">
        <v>1452</v>
      </c>
      <c r="G662" s="871">
        <v>15</v>
      </c>
      <c r="H662" s="882"/>
      <c r="I662" s="320"/>
      <c r="J662" s="320"/>
      <c r="K662" s="891" t="s">
        <v>2378</v>
      </c>
      <c r="L662" s="904"/>
      <c r="M662" s="742"/>
      <c r="N662" s="742"/>
      <c r="O662" s="560" t="s">
        <v>2531</v>
      </c>
      <c r="P662" s="920"/>
      <c r="Q662" s="751"/>
      <c r="R662" s="749">
        <v>1</v>
      </c>
      <c r="S662" s="498" t="s">
        <v>3145</v>
      </c>
      <c r="T662" s="947"/>
      <c r="U662" s="595"/>
      <c r="V662" s="595"/>
      <c r="W662" s="793" t="s">
        <v>3150</v>
      </c>
      <c r="X662" s="965"/>
      <c r="Y662" s="811"/>
      <c r="Z662" s="811"/>
      <c r="AA662" s="835" t="s">
        <v>3828</v>
      </c>
      <c r="AB662" s="430"/>
      <c r="AC662" s="154"/>
      <c r="AD662" s="154"/>
      <c r="AE662" s="156"/>
      <c r="AF662" s="430"/>
      <c r="AG662" s="154"/>
      <c r="AH662" s="154"/>
      <c r="AI662" s="156"/>
    </row>
    <row r="663" spans="1:35" ht="128.1" hidden="1" customHeight="1" x14ac:dyDescent="0.25">
      <c r="A663" s="173"/>
      <c r="B663" s="600">
        <v>3</v>
      </c>
      <c r="C663" s="601" t="s">
        <v>399</v>
      </c>
      <c r="D663" s="602" t="s">
        <v>614</v>
      </c>
      <c r="E663" s="601" t="s">
        <v>23</v>
      </c>
      <c r="F663" s="601" t="s">
        <v>1452</v>
      </c>
      <c r="G663" s="871">
        <v>14</v>
      </c>
      <c r="H663" s="882"/>
      <c r="I663" s="320"/>
      <c r="J663" s="320"/>
      <c r="K663" s="891" t="s">
        <v>2373</v>
      </c>
      <c r="L663" s="904"/>
      <c r="M663" s="742"/>
      <c r="N663" s="742"/>
      <c r="O663" s="560" t="s">
        <v>2373</v>
      </c>
      <c r="P663" s="919">
        <v>0.25</v>
      </c>
      <c r="Q663" s="748"/>
      <c r="R663" s="751"/>
      <c r="S663" s="498" t="s">
        <v>3146</v>
      </c>
      <c r="T663" s="947"/>
      <c r="U663" s="595"/>
      <c r="V663" s="595"/>
      <c r="W663" s="793" t="s">
        <v>2373</v>
      </c>
      <c r="X663" s="965"/>
      <c r="Y663" s="811"/>
      <c r="Z663" s="811"/>
      <c r="AA663" s="835" t="s">
        <v>3821</v>
      </c>
      <c r="AB663" s="430"/>
      <c r="AC663" s="154"/>
      <c r="AD663" s="154"/>
      <c r="AE663" s="156"/>
      <c r="AF663" s="430"/>
      <c r="AG663" s="154"/>
      <c r="AH663" s="154"/>
      <c r="AI663" s="156"/>
    </row>
    <row r="664" spans="1:35" ht="201" hidden="1" customHeight="1" x14ac:dyDescent="0.25">
      <c r="A664" s="173"/>
      <c r="B664" s="600">
        <v>3</v>
      </c>
      <c r="C664" s="601" t="s">
        <v>399</v>
      </c>
      <c r="D664" s="602" t="s">
        <v>612</v>
      </c>
      <c r="E664" s="601" t="s">
        <v>23</v>
      </c>
      <c r="F664" s="601" t="s">
        <v>1452</v>
      </c>
      <c r="G664" s="871">
        <v>13</v>
      </c>
      <c r="H664" s="882"/>
      <c r="I664" s="320"/>
      <c r="J664" s="320"/>
      <c r="K664" s="891" t="s">
        <v>2379</v>
      </c>
      <c r="L664" s="904"/>
      <c r="M664" s="742"/>
      <c r="N664" s="742"/>
      <c r="O664" s="560" t="s">
        <v>2532</v>
      </c>
      <c r="P664" s="920"/>
      <c r="Q664" s="751"/>
      <c r="R664" s="749">
        <v>1</v>
      </c>
      <c r="S664" s="498" t="s">
        <v>3143</v>
      </c>
      <c r="T664" s="947"/>
      <c r="U664" s="595"/>
      <c r="V664" s="595"/>
      <c r="W664" s="793" t="s">
        <v>3150</v>
      </c>
      <c r="X664" s="965"/>
      <c r="Y664" s="811"/>
      <c r="Z664" s="811"/>
      <c r="AA664" s="835" t="s">
        <v>3829</v>
      </c>
      <c r="AB664" s="430"/>
      <c r="AC664" s="154"/>
      <c r="AD664" s="154"/>
      <c r="AE664" s="156"/>
      <c r="AF664" s="430"/>
      <c r="AG664" s="154"/>
      <c r="AH664" s="154"/>
      <c r="AI664" s="156"/>
    </row>
    <row r="665" spans="1:35" ht="204" hidden="1" customHeight="1" x14ac:dyDescent="0.25">
      <c r="A665" s="173"/>
      <c r="B665" s="600">
        <v>3</v>
      </c>
      <c r="C665" s="601" t="s">
        <v>399</v>
      </c>
      <c r="D665" s="602" t="s">
        <v>610</v>
      </c>
      <c r="E665" s="601" t="s">
        <v>23</v>
      </c>
      <c r="F665" s="601" t="s">
        <v>1452</v>
      </c>
      <c r="G665" s="872">
        <v>11</v>
      </c>
      <c r="H665" s="882"/>
      <c r="I665" s="320"/>
      <c r="J665" s="320"/>
      <c r="K665" s="891" t="s">
        <v>2377</v>
      </c>
      <c r="L665" s="904"/>
      <c r="M665" s="742"/>
      <c r="N665" s="742"/>
      <c r="O665" s="527" t="s">
        <v>2529</v>
      </c>
      <c r="P665" s="920"/>
      <c r="Q665" s="751"/>
      <c r="R665" s="749">
        <v>1</v>
      </c>
      <c r="S665" s="498" t="s">
        <v>3143</v>
      </c>
      <c r="T665" s="947"/>
      <c r="U665" s="595"/>
      <c r="V665" s="595"/>
      <c r="W665" s="793" t="s">
        <v>3608</v>
      </c>
      <c r="X665" s="965"/>
      <c r="Y665" s="811"/>
      <c r="Z665" s="811"/>
      <c r="AA665" s="835" t="s">
        <v>3825</v>
      </c>
      <c r="AB665" s="430"/>
      <c r="AC665" s="154"/>
      <c r="AD665" s="154"/>
      <c r="AE665" s="156"/>
      <c r="AF665" s="430"/>
      <c r="AG665" s="154"/>
      <c r="AH665" s="154"/>
      <c r="AI665" s="156"/>
    </row>
    <row r="666" spans="1:35" ht="73.900000000000006" hidden="1" customHeight="1" x14ac:dyDescent="0.25">
      <c r="A666" s="173"/>
      <c r="B666" s="600">
        <v>3</v>
      </c>
      <c r="C666" s="601" t="s">
        <v>399</v>
      </c>
      <c r="D666" s="602" t="s">
        <v>613</v>
      </c>
      <c r="E666" s="601" t="s">
        <v>23</v>
      </c>
      <c r="F666" s="601" t="s">
        <v>1452</v>
      </c>
      <c r="G666" s="872">
        <v>11</v>
      </c>
      <c r="H666" s="882"/>
      <c r="I666" s="320"/>
      <c r="J666" s="320"/>
      <c r="K666" s="891" t="s">
        <v>2380</v>
      </c>
      <c r="L666" s="904"/>
      <c r="M666" s="742"/>
      <c r="N666" s="742"/>
      <c r="O666" s="560" t="s">
        <v>2380</v>
      </c>
      <c r="P666" s="920"/>
      <c r="Q666" s="751"/>
      <c r="R666" s="751"/>
      <c r="S666" s="498" t="s">
        <v>2380</v>
      </c>
      <c r="T666" s="947"/>
      <c r="U666" s="595"/>
      <c r="V666" s="595"/>
      <c r="W666" s="793" t="s">
        <v>2380</v>
      </c>
      <c r="X666" s="965"/>
      <c r="Y666" s="811"/>
      <c r="Z666" s="811"/>
      <c r="AA666" s="793" t="s">
        <v>3830</v>
      </c>
      <c r="AB666" s="430"/>
      <c r="AC666" s="154"/>
      <c r="AD666" s="154"/>
      <c r="AE666" s="156"/>
      <c r="AF666" s="430"/>
      <c r="AG666" s="154"/>
      <c r="AH666" s="154"/>
      <c r="AI666" s="156"/>
    </row>
    <row r="667" spans="1:35" ht="167.1" hidden="1" customHeight="1" x14ac:dyDescent="0.25">
      <c r="A667" s="173"/>
      <c r="B667" s="600">
        <v>3</v>
      </c>
      <c r="C667" s="601" t="s">
        <v>399</v>
      </c>
      <c r="D667" s="602" t="s">
        <v>607</v>
      </c>
      <c r="E667" s="601" t="s">
        <v>23</v>
      </c>
      <c r="F667" s="601" t="s">
        <v>1452</v>
      </c>
      <c r="G667" s="872">
        <v>9</v>
      </c>
      <c r="H667" s="882"/>
      <c r="I667" s="320"/>
      <c r="J667" s="320"/>
      <c r="K667" s="891" t="s">
        <v>2374</v>
      </c>
      <c r="L667" s="904"/>
      <c r="M667" s="742"/>
      <c r="N667" s="742"/>
      <c r="O667" s="560" t="s">
        <v>2527</v>
      </c>
      <c r="P667" s="920"/>
      <c r="Q667" s="751"/>
      <c r="R667" s="749">
        <v>1</v>
      </c>
      <c r="S667" s="498" t="s">
        <v>3142</v>
      </c>
      <c r="T667" s="947"/>
      <c r="U667" s="595"/>
      <c r="V667" s="595"/>
      <c r="W667" s="793" t="s">
        <v>3150</v>
      </c>
      <c r="X667" s="965"/>
      <c r="Y667" s="811"/>
      <c r="Z667" s="811"/>
      <c r="AA667" s="835" t="s">
        <v>3831</v>
      </c>
      <c r="AB667" s="430"/>
      <c r="AC667" s="154"/>
      <c r="AD667" s="154"/>
      <c r="AE667" s="156"/>
      <c r="AF667" s="430"/>
      <c r="AG667" s="154"/>
      <c r="AH667" s="154"/>
      <c r="AI667" s="156"/>
    </row>
    <row r="668" spans="1:35" ht="120.95" hidden="1" customHeight="1" x14ac:dyDescent="0.25">
      <c r="A668" s="173"/>
      <c r="B668" s="622">
        <v>3</v>
      </c>
      <c r="C668" s="623" t="s">
        <v>399</v>
      </c>
      <c r="D668" s="624" t="s">
        <v>1674</v>
      </c>
      <c r="E668" s="623" t="s">
        <v>984</v>
      </c>
      <c r="F668" s="623" t="s">
        <v>2178</v>
      </c>
      <c r="G668" s="871">
        <v>19</v>
      </c>
      <c r="H668" s="882"/>
      <c r="I668" s="320"/>
      <c r="J668" s="320"/>
      <c r="K668" s="891" t="s">
        <v>2267</v>
      </c>
      <c r="L668" s="904"/>
      <c r="M668" s="742"/>
      <c r="N668" s="742"/>
      <c r="O668" s="527"/>
      <c r="P668" s="920"/>
      <c r="Q668" s="751"/>
      <c r="R668" s="749">
        <v>1</v>
      </c>
      <c r="S668" s="498" t="s">
        <v>3176</v>
      </c>
      <c r="T668" s="947"/>
      <c r="U668" s="595"/>
      <c r="V668" s="595"/>
      <c r="W668" s="793"/>
      <c r="X668" s="965"/>
      <c r="Y668" s="811"/>
      <c r="Z668" s="811"/>
      <c r="AA668" s="156"/>
      <c r="AB668" s="430"/>
      <c r="AC668" s="154"/>
      <c r="AD668" s="154"/>
      <c r="AE668" s="156"/>
      <c r="AF668" s="430"/>
      <c r="AG668" s="154"/>
      <c r="AH668" s="154"/>
      <c r="AI668" s="156"/>
    </row>
    <row r="669" spans="1:35" ht="60" hidden="1" customHeight="1" x14ac:dyDescent="0.25">
      <c r="A669" s="173"/>
      <c r="B669" s="622">
        <v>3</v>
      </c>
      <c r="C669" s="623" t="s">
        <v>399</v>
      </c>
      <c r="D669" s="624" t="s">
        <v>1675</v>
      </c>
      <c r="E669" s="623" t="s">
        <v>984</v>
      </c>
      <c r="F669" s="623" t="s">
        <v>2178</v>
      </c>
      <c r="G669" s="871">
        <v>19</v>
      </c>
      <c r="H669" s="882"/>
      <c r="I669" s="320"/>
      <c r="J669" s="320"/>
      <c r="K669" s="891" t="s">
        <v>2275</v>
      </c>
      <c r="L669" s="904"/>
      <c r="M669" s="742"/>
      <c r="N669" s="742"/>
      <c r="O669" s="527"/>
      <c r="P669" s="920"/>
      <c r="Q669" s="751"/>
      <c r="R669" s="751"/>
      <c r="S669" s="922"/>
      <c r="T669" s="947"/>
      <c r="U669" s="595"/>
      <c r="V669" s="595"/>
      <c r="W669" s="793"/>
      <c r="X669" s="965"/>
      <c r="Y669" s="811"/>
      <c r="Z669" s="811"/>
      <c r="AA669" s="156"/>
      <c r="AB669" s="430"/>
      <c r="AC669" s="154"/>
      <c r="AD669" s="154"/>
      <c r="AE669" s="156"/>
      <c r="AF669" s="430"/>
      <c r="AG669" s="154"/>
      <c r="AH669" s="154"/>
      <c r="AI669" s="156"/>
    </row>
    <row r="670" spans="1:35" ht="60" hidden="1" customHeight="1" x14ac:dyDescent="0.25">
      <c r="A670" s="173"/>
      <c r="B670" s="622">
        <v>3</v>
      </c>
      <c r="C670" s="623" t="s">
        <v>399</v>
      </c>
      <c r="D670" s="624" t="s">
        <v>1676</v>
      </c>
      <c r="E670" s="623" t="s">
        <v>984</v>
      </c>
      <c r="F670" s="623" t="s">
        <v>2178</v>
      </c>
      <c r="G670" s="871">
        <v>19</v>
      </c>
      <c r="H670" s="882"/>
      <c r="I670" s="320"/>
      <c r="J670" s="320"/>
      <c r="K670" s="891"/>
      <c r="L670" s="904"/>
      <c r="M670" s="742"/>
      <c r="N670" s="742"/>
      <c r="O670" s="527"/>
      <c r="P670" s="920"/>
      <c r="Q670" s="751"/>
      <c r="R670" s="751"/>
      <c r="S670" s="922"/>
      <c r="T670" s="947"/>
      <c r="U670" s="595"/>
      <c r="V670" s="595"/>
      <c r="W670" s="793"/>
      <c r="X670" s="965"/>
      <c r="Y670" s="811"/>
      <c r="Z670" s="811"/>
      <c r="AA670" s="156"/>
      <c r="AB670" s="430"/>
      <c r="AC670" s="154"/>
      <c r="AD670" s="154"/>
      <c r="AE670" s="156"/>
      <c r="AF670" s="430"/>
      <c r="AG670" s="154"/>
      <c r="AH670" s="154"/>
      <c r="AI670" s="156"/>
    </row>
    <row r="671" spans="1:35" ht="60" hidden="1" customHeight="1" x14ac:dyDescent="0.25">
      <c r="A671" s="173"/>
      <c r="B671" s="622">
        <v>3</v>
      </c>
      <c r="C671" s="623" t="s">
        <v>399</v>
      </c>
      <c r="D671" s="624" t="s">
        <v>1677</v>
      </c>
      <c r="E671" s="623" t="s">
        <v>984</v>
      </c>
      <c r="F671" s="623" t="s">
        <v>2178</v>
      </c>
      <c r="G671" s="871">
        <v>17</v>
      </c>
      <c r="H671" s="882"/>
      <c r="I671" s="320"/>
      <c r="J671" s="320"/>
      <c r="K671" s="891" t="s">
        <v>2276</v>
      </c>
      <c r="L671" s="904"/>
      <c r="M671" s="742"/>
      <c r="N671" s="742"/>
      <c r="O671" s="527"/>
      <c r="P671" s="920"/>
      <c r="Q671" s="751"/>
      <c r="R671" s="751"/>
      <c r="S671" s="922"/>
      <c r="T671" s="947"/>
      <c r="U671" s="595"/>
      <c r="V671" s="595"/>
      <c r="W671" s="793"/>
      <c r="X671" s="965"/>
      <c r="Y671" s="811"/>
      <c r="Z671" s="811"/>
      <c r="AA671" s="156"/>
      <c r="AB671" s="430"/>
      <c r="AC671" s="154"/>
      <c r="AD671" s="154"/>
      <c r="AE671" s="156"/>
      <c r="AF671" s="430"/>
      <c r="AG671" s="154"/>
      <c r="AH671" s="154"/>
      <c r="AI671" s="156"/>
    </row>
    <row r="672" spans="1:35" ht="60" hidden="1" customHeight="1" x14ac:dyDescent="0.25">
      <c r="A672" s="173"/>
      <c r="B672" s="622">
        <v>3</v>
      </c>
      <c r="C672" s="623" t="s">
        <v>399</v>
      </c>
      <c r="D672" s="624" t="s">
        <v>1678</v>
      </c>
      <c r="E672" s="623" t="s">
        <v>984</v>
      </c>
      <c r="F672" s="623" t="s">
        <v>2178</v>
      </c>
      <c r="G672" s="871">
        <v>19</v>
      </c>
      <c r="H672" s="882"/>
      <c r="I672" s="320"/>
      <c r="J672" s="320"/>
      <c r="K672" s="891" t="s">
        <v>2267</v>
      </c>
      <c r="L672" s="904"/>
      <c r="M672" s="742"/>
      <c r="N672" s="742"/>
      <c r="O672" s="527"/>
      <c r="P672" s="920"/>
      <c r="Q672" s="751"/>
      <c r="R672" s="749">
        <v>1</v>
      </c>
      <c r="S672" s="932" t="s">
        <v>3177</v>
      </c>
      <c r="T672" s="947"/>
      <c r="U672" s="595"/>
      <c r="V672" s="595"/>
      <c r="W672" s="793"/>
      <c r="X672" s="965"/>
      <c r="Y672" s="811"/>
      <c r="Z672" s="811"/>
      <c r="AA672" s="156"/>
      <c r="AB672" s="430"/>
      <c r="AC672" s="154"/>
      <c r="AD672" s="154"/>
      <c r="AE672" s="156"/>
      <c r="AF672" s="430"/>
      <c r="AG672" s="154"/>
      <c r="AH672" s="154"/>
      <c r="AI672" s="156"/>
    </row>
    <row r="673" spans="1:35" ht="60" hidden="1" customHeight="1" x14ac:dyDescent="0.25">
      <c r="A673" s="173"/>
      <c r="B673" s="622">
        <v>3</v>
      </c>
      <c r="C673" s="623" t="s">
        <v>399</v>
      </c>
      <c r="D673" s="624" t="s">
        <v>481</v>
      </c>
      <c r="E673" s="623" t="s">
        <v>984</v>
      </c>
      <c r="F673" s="623" t="s">
        <v>2178</v>
      </c>
      <c r="G673" s="871">
        <v>15</v>
      </c>
      <c r="H673" s="882"/>
      <c r="I673" s="320"/>
      <c r="J673" s="320"/>
      <c r="K673" s="891"/>
      <c r="L673" s="904"/>
      <c r="M673" s="742"/>
      <c r="N673" s="742"/>
      <c r="O673" s="527" t="s">
        <v>2546</v>
      </c>
      <c r="P673" s="920"/>
      <c r="Q673" s="751"/>
      <c r="R673" s="751"/>
      <c r="S673" s="922"/>
      <c r="T673" s="947"/>
      <c r="U673" s="595"/>
      <c r="V673" s="595"/>
      <c r="W673" s="793"/>
      <c r="X673" s="965"/>
      <c r="Y673" s="811"/>
      <c r="Z673" s="811"/>
      <c r="AA673" s="156"/>
      <c r="AB673" s="430"/>
      <c r="AC673" s="154"/>
      <c r="AD673" s="154"/>
      <c r="AE673" s="156"/>
      <c r="AF673" s="430"/>
      <c r="AG673" s="154"/>
      <c r="AH673" s="154"/>
      <c r="AI673" s="156"/>
    </row>
    <row r="674" spans="1:35" ht="60" hidden="1" customHeight="1" x14ac:dyDescent="0.25">
      <c r="A674" s="173"/>
      <c r="B674" s="622">
        <v>3</v>
      </c>
      <c r="C674" s="623" t="s">
        <v>399</v>
      </c>
      <c r="D674" s="624" t="s">
        <v>482</v>
      </c>
      <c r="E674" s="623" t="s">
        <v>984</v>
      </c>
      <c r="F674" s="623" t="s">
        <v>2178</v>
      </c>
      <c r="G674" s="871">
        <v>13</v>
      </c>
      <c r="H674" s="882"/>
      <c r="I674" s="320"/>
      <c r="J674" s="320"/>
      <c r="K674" s="891"/>
      <c r="L674" s="904"/>
      <c r="M674" s="742"/>
      <c r="N674" s="742"/>
      <c r="O674" s="527"/>
      <c r="P674" s="920"/>
      <c r="Q674" s="751"/>
      <c r="R674" s="751"/>
      <c r="S674" s="922"/>
      <c r="T674" s="947"/>
      <c r="U674" s="595"/>
      <c r="V674" s="595"/>
      <c r="W674" s="793"/>
      <c r="X674" s="965"/>
      <c r="Y674" s="811"/>
      <c r="Z674" s="811"/>
      <c r="AA674" s="156"/>
      <c r="AB674" s="430"/>
      <c r="AC674" s="154"/>
      <c r="AD674" s="154"/>
      <c r="AE674" s="156"/>
      <c r="AF674" s="430"/>
      <c r="AG674" s="154"/>
      <c r="AH674" s="154"/>
      <c r="AI674" s="156"/>
    </row>
    <row r="675" spans="1:35" ht="60" hidden="1" customHeight="1" x14ac:dyDescent="0.25">
      <c r="A675" s="173"/>
      <c r="B675" s="622">
        <v>3</v>
      </c>
      <c r="C675" s="623" t="s">
        <v>399</v>
      </c>
      <c r="D675" s="624" t="s">
        <v>1679</v>
      </c>
      <c r="E675" s="623" t="s">
        <v>984</v>
      </c>
      <c r="F675" s="623" t="s">
        <v>2178</v>
      </c>
      <c r="G675" s="871">
        <v>14</v>
      </c>
      <c r="H675" s="882"/>
      <c r="I675" s="320"/>
      <c r="J675" s="320"/>
      <c r="K675" s="407" t="s">
        <v>2547</v>
      </c>
      <c r="L675" s="904"/>
      <c r="M675" s="742"/>
      <c r="N675" s="742"/>
      <c r="O675" s="527"/>
      <c r="P675" s="920"/>
      <c r="Q675" s="751"/>
      <c r="R675" s="749">
        <v>1</v>
      </c>
      <c r="S675" s="498" t="s">
        <v>3178</v>
      </c>
      <c r="T675" s="947"/>
      <c r="U675" s="595"/>
      <c r="V675" s="595"/>
      <c r="W675" s="793" t="s">
        <v>3770</v>
      </c>
      <c r="X675" s="965"/>
      <c r="Y675" s="811"/>
      <c r="Z675" s="811"/>
      <c r="AA675" s="156"/>
      <c r="AB675" s="430"/>
      <c r="AC675" s="154"/>
      <c r="AD675" s="154"/>
      <c r="AE675" s="156"/>
      <c r="AF675" s="430"/>
      <c r="AG675" s="154"/>
      <c r="AH675" s="154"/>
      <c r="AI675" s="156"/>
    </row>
    <row r="676" spans="1:35" ht="60" hidden="1" customHeight="1" x14ac:dyDescent="0.25">
      <c r="A676" s="173"/>
      <c r="B676" s="622">
        <v>3</v>
      </c>
      <c r="C676" s="623" t="s">
        <v>399</v>
      </c>
      <c r="D676" s="624" t="s">
        <v>1069</v>
      </c>
      <c r="E676" s="623" t="s">
        <v>984</v>
      </c>
      <c r="F676" s="623" t="s">
        <v>2178</v>
      </c>
      <c r="G676" s="871">
        <v>13</v>
      </c>
      <c r="H676" s="882"/>
      <c r="I676" s="320"/>
      <c r="J676" s="320"/>
      <c r="K676" s="891"/>
      <c r="L676" s="904"/>
      <c r="M676" s="742"/>
      <c r="N676" s="742"/>
      <c r="O676" s="527"/>
      <c r="P676" s="920"/>
      <c r="Q676" s="751"/>
      <c r="R676" s="751"/>
      <c r="S676" s="922"/>
      <c r="T676" s="947"/>
      <c r="U676" s="595"/>
      <c r="V676" s="595"/>
      <c r="W676" s="793"/>
      <c r="X676" s="965"/>
      <c r="Y676" s="811"/>
      <c r="Z676" s="811"/>
      <c r="AA676" s="156"/>
      <c r="AB676" s="430"/>
      <c r="AC676" s="154"/>
      <c r="AD676" s="154"/>
      <c r="AE676" s="156"/>
      <c r="AF676" s="430"/>
      <c r="AG676" s="154"/>
      <c r="AH676" s="154"/>
      <c r="AI676" s="156"/>
    </row>
    <row r="677" spans="1:35" ht="60" hidden="1" customHeight="1" x14ac:dyDescent="0.25">
      <c r="A677" s="173"/>
      <c r="B677" s="622">
        <v>3</v>
      </c>
      <c r="C677" s="623" t="s">
        <v>399</v>
      </c>
      <c r="D677" s="624" t="s">
        <v>491</v>
      </c>
      <c r="E677" s="623" t="s">
        <v>984</v>
      </c>
      <c r="F677" s="623" t="s">
        <v>2178</v>
      </c>
      <c r="G677" s="871">
        <v>13</v>
      </c>
      <c r="H677" s="882"/>
      <c r="I677" s="320"/>
      <c r="J677" s="320"/>
      <c r="K677" s="891" t="s">
        <v>2277</v>
      </c>
      <c r="L677" s="904"/>
      <c r="M677" s="742"/>
      <c r="N677" s="742"/>
      <c r="O677" s="911" t="s">
        <v>2548</v>
      </c>
      <c r="P677" s="920"/>
      <c r="Q677" s="751"/>
      <c r="R677" s="751"/>
      <c r="S677" s="922"/>
      <c r="T677" s="947"/>
      <c r="U677" s="595"/>
      <c r="V677" s="595"/>
      <c r="W677" s="793"/>
      <c r="X677" s="965"/>
      <c r="Y677" s="811"/>
      <c r="Z677" s="811"/>
      <c r="AA677" s="156"/>
      <c r="AB677" s="430"/>
      <c r="AC677" s="154"/>
      <c r="AD677" s="154"/>
      <c r="AE677" s="156"/>
      <c r="AF677" s="430"/>
      <c r="AG677" s="154"/>
      <c r="AH677" s="154"/>
      <c r="AI677" s="156"/>
    </row>
    <row r="678" spans="1:35" ht="60" hidden="1" customHeight="1" x14ac:dyDescent="0.25">
      <c r="A678" s="173"/>
      <c r="B678" s="622">
        <v>3</v>
      </c>
      <c r="C678" s="623" t="s">
        <v>399</v>
      </c>
      <c r="D678" s="624" t="s">
        <v>492</v>
      </c>
      <c r="E678" s="623" t="s">
        <v>984</v>
      </c>
      <c r="F678" s="623" t="s">
        <v>2178</v>
      </c>
      <c r="G678" s="871">
        <v>15</v>
      </c>
      <c r="H678" s="882"/>
      <c r="I678" s="320"/>
      <c r="J678" s="320"/>
      <c r="K678" s="891"/>
      <c r="L678" s="904"/>
      <c r="M678" s="742"/>
      <c r="N678" s="742"/>
      <c r="O678" s="527" t="s">
        <v>2549</v>
      </c>
      <c r="P678" s="920"/>
      <c r="Q678" s="751"/>
      <c r="R678" s="751"/>
      <c r="S678" s="922"/>
      <c r="T678" s="947"/>
      <c r="U678" s="595"/>
      <c r="V678" s="595"/>
      <c r="W678" s="793" t="s">
        <v>3771</v>
      </c>
      <c r="X678" s="965"/>
      <c r="Y678" s="811"/>
      <c r="Z678" s="811"/>
      <c r="AA678" s="156"/>
      <c r="AB678" s="430"/>
      <c r="AC678" s="154"/>
      <c r="AD678" s="154"/>
      <c r="AE678" s="156"/>
      <c r="AF678" s="430"/>
      <c r="AG678" s="154"/>
      <c r="AH678" s="154"/>
      <c r="AI678" s="156"/>
    </row>
    <row r="679" spans="1:35" ht="60" hidden="1" customHeight="1" x14ac:dyDescent="0.25">
      <c r="A679" s="173"/>
      <c r="B679" s="622">
        <v>3</v>
      </c>
      <c r="C679" s="623" t="s">
        <v>399</v>
      </c>
      <c r="D679" s="624" t="s">
        <v>493</v>
      </c>
      <c r="E679" s="623" t="s">
        <v>984</v>
      </c>
      <c r="F679" s="623" t="s">
        <v>2178</v>
      </c>
      <c r="G679" s="871">
        <v>17</v>
      </c>
      <c r="H679" s="882"/>
      <c r="I679" s="320"/>
      <c r="J679" s="320"/>
      <c r="K679" s="891"/>
      <c r="L679" s="904"/>
      <c r="M679" s="742"/>
      <c r="N679" s="742"/>
      <c r="O679" s="527"/>
      <c r="P679" s="920"/>
      <c r="Q679" s="751"/>
      <c r="R679" s="751"/>
      <c r="S679" s="922"/>
      <c r="T679" s="947"/>
      <c r="U679" s="595"/>
      <c r="V679" s="595"/>
      <c r="W679" s="793"/>
      <c r="X679" s="965"/>
      <c r="Y679" s="811"/>
      <c r="Z679" s="811"/>
      <c r="AA679" s="156"/>
      <c r="AB679" s="430"/>
      <c r="AC679" s="154"/>
      <c r="AD679" s="154"/>
      <c r="AE679" s="156"/>
      <c r="AF679" s="430"/>
      <c r="AG679" s="154"/>
      <c r="AH679" s="154"/>
      <c r="AI679" s="156"/>
    </row>
    <row r="680" spans="1:35" ht="60" hidden="1" customHeight="1" x14ac:dyDescent="0.25">
      <c r="A680" s="173"/>
      <c r="B680" s="622">
        <v>3</v>
      </c>
      <c r="C680" s="623" t="s">
        <v>399</v>
      </c>
      <c r="D680" s="624" t="s">
        <v>494</v>
      </c>
      <c r="E680" s="623" t="s">
        <v>984</v>
      </c>
      <c r="F680" s="623" t="s">
        <v>2178</v>
      </c>
      <c r="G680" s="871">
        <v>14</v>
      </c>
      <c r="H680" s="882"/>
      <c r="I680" s="320"/>
      <c r="J680" s="320"/>
      <c r="K680" s="407" t="s">
        <v>2550</v>
      </c>
      <c r="L680" s="904"/>
      <c r="M680" s="742"/>
      <c r="N680" s="742"/>
      <c r="O680" s="527" t="s">
        <v>2551</v>
      </c>
      <c r="P680" s="920"/>
      <c r="Q680" s="751"/>
      <c r="R680" s="749">
        <v>0.8</v>
      </c>
      <c r="S680" s="563" t="s">
        <v>3179</v>
      </c>
      <c r="T680" s="947"/>
      <c r="U680" s="595"/>
      <c r="V680" s="595"/>
      <c r="W680" s="793"/>
      <c r="X680" s="965"/>
      <c r="Y680" s="811"/>
      <c r="Z680" s="811"/>
      <c r="AA680" s="156"/>
      <c r="AB680" s="430"/>
      <c r="AC680" s="154"/>
      <c r="AD680" s="154"/>
      <c r="AE680" s="156"/>
      <c r="AF680" s="430"/>
      <c r="AG680" s="154"/>
      <c r="AH680" s="154"/>
      <c r="AI680" s="156"/>
    </row>
    <row r="681" spans="1:35" ht="60" hidden="1" customHeight="1" x14ac:dyDescent="0.25">
      <c r="A681" s="173"/>
      <c r="B681" s="622">
        <v>3</v>
      </c>
      <c r="C681" s="623" t="s">
        <v>399</v>
      </c>
      <c r="D681" s="624" t="s">
        <v>1070</v>
      </c>
      <c r="E681" s="623" t="s">
        <v>984</v>
      </c>
      <c r="F681" s="623" t="s">
        <v>2178</v>
      </c>
      <c r="G681" s="871">
        <v>17</v>
      </c>
      <c r="H681" s="882"/>
      <c r="I681" s="320"/>
      <c r="J681" s="320"/>
      <c r="K681" s="897" t="s">
        <v>2279</v>
      </c>
      <c r="L681" s="904"/>
      <c r="M681" s="742"/>
      <c r="N681" s="742"/>
      <c r="O681" s="527"/>
      <c r="P681" s="920"/>
      <c r="Q681" s="751"/>
      <c r="R681" s="751"/>
      <c r="S681" s="922"/>
      <c r="T681" s="947"/>
      <c r="U681" s="595"/>
      <c r="V681" s="595"/>
      <c r="W681" s="792" t="s">
        <v>3772</v>
      </c>
      <c r="X681" s="965"/>
      <c r="Y681" s="811"/>
      <c r="Z681" s="811"/>
      <c r="AA681" s="156"/>
      <c r="AB681" s="430"/>
      <c r="AC681" s="154"/>
      <c r="AD681" s="154"/>
      <c r="AE681" s="156"/>
      <c r="AF681" s="430"/>
      <c r="AG681" s="154"/>
      <c r="AH681" s="154"/>
      <c r="AI681" s="156"/>
    </row>
    <row r="682" spans="1:35" ht="60" hidden="1" customHeight="1" x14ac:dyDescent="0.25">
      <c r="A682" s="173"/>
      <c r="B682" s="622">
        <v>3</v>
      </c>
      <c r="C682" s="623" t="s">
        <v>399</v>
      </c>
      <c r="D682" s="624" t="s">
        <v>495</v>
      </c>
      <c r="E682" s="623" t="s">
        <v>984</v>
      </c>
      <c r="F682" s="623" t="s">
        <v>2178</v>
      </c>
      <c r="G682" s="871">
        <v>12</v>
      </c>
      <c r="H682" s="882"/>
      <c r="I682" s="320"/>
      <c r="J682" s="320"/>
      <c r="K682" s="891" t="s">
        <v>2268</v>
      </c>
      <c r="L682" s="904"/>
      <c r="M682" s="742"/>
      <c r="N682" s="742"/>
      <c r="O682" s="527"/>
      <c r="P682" s="920"/>
      <c r="Q682" s="751"/>
      <c r="R682" s="751"/>
      <c r="S682" s="922"/>
      <c r="T682" s="947"/>
      <c r="U682" s="595"/>
      <c r="V682" s="595"/>
      <c r="W682" s="793"/>
      <c r="X682" s="965"/>
      <c r="Y682" s="811"/>
      <c r="Z682" s="811"/>
      <c r="AA682" s="156"/>
      <c r="AB682" s="430"/>
      <c r="AC682" s="154"/>
      <c r="AD682" s="154"/>
      <c r="AE682" s="156"/>
      <c r="AF682" s="430"/>
      <c r="AG682" s="154"/>
      <c r="AH682" s="154"/>
      <c r="AI682" s="156"/>
    </row>
    <row r="683" spans="1:35" ht="60" hidden="1" customHeight="1" x14ac:dyDescent="0.25">
      <c r="A683" s="173"/>
      <c r="B683" s="622">
        <v>3</v>
      </c>
      <c r="C683" s="623" t="s">
        <v>399</v>
      </c>
      <c r="D683" s="624" t="s">
        <v>496</v>
      </c>
      <c r="E683" s="623" t="s">
        <v>984</v>
      </c>
      <c r="F683" s="623" t="s">
        <v>2178</v>
      </c>
      <c r="G683" s="871">
        <v>16</v>
      </c>
      <c r="H683" s="882"/>
      <c r="I683" s="320"/>
      <c r="J683" s="320"/>
      <c r="K683" s="407" t="s">
        <v>2552</v>
      </c>
      <c r="L683" s="904"/>
      <c r="M683" s="742"/>
      <c r="N683" s="742"/>
      <c r="O683" s="527" t="s">
        <v>2542</v>
      </c>
      <c r="P683" s="920"/>
      <c r="Q683" s="751"/>
      <c r="R683" s="751"/>
      <c r="S683" s="922"/>
      <c r="T683" s="947"/>
      <c r="U683" s="595"/>
      <c r="V683" s="595"/>
      <c r="W683" s="793"/>
      <c r="X683" s="965"/>
      <c r="Y683" s="811"/>
      <c r="Z683" s="811"/>
      <c r="AA683" s="156"/>
      <c r="AB683" s="430"/>
      <c r="AC683" s="154"/>
      <c r="AD683" s="154"/>
      <c r="AE683" s="156"/>
      <c r="AF683" s="430"/>
      <c r="AG683" s="154"/>
      <c r="AH683" s="154"/>
      <c r="AI683" s="156"/>
    </row>
    <row r="684" spans="1:35" ht="108.75" hidden="1" customHeight="1" x14ac:dyDescent="0.25">
      <c r="A684" s="173"/>
      <c r="B684" s="634">
        <v>3</v>
      </c>
      <c r="C684" s="635" t="s">
        <v>399</v>
      </c>
      <c r="D684" s="636" t="s">
        <v>546</v>
      </c>
      <c r="E684" s="635" t="s">
        <v>984</v>
      </c>
      <c r="F684" s="635" t="s">
        <v>21</v>
      </c>
      <c r="G684" s="871">
        <v>17</v>
      </c>
      <c r="H684" s="884"/>
      <c r="I684" s="320"/>
      <c r="J684" s="320"/>
      <c r="K684" s="397" t="s">
        <v>2235</v>
      </c>
      <c r="L684" s="904"/>
      <c r="M684" s="742"/>
      <c r="N684" s="742"/>
      <c r="O684" s="527"/>
      <c r="P684" s="919">
        <v>0</v>
      </c>
      <c r="Q684" s="751"/>
      <c r="R684" s="751"/>
      <c r="S684" s="562" t="s">
        <v>2235</v>
      </c>
      <c r="T684" s="947"/>
      <c r="U684" s="595"/>
      <c r="V684" s="595"/>
      <c r="W684" s="949" t="s">
        <v>2235</v>
      </c>
      <c r="X684" s="965"/>
      <c r="Y684" s="811"/>
      <c r="Z684" s="811"/>
      <c r="AA684" s="799" t="s">
        <v>4010</v>
      </c>
      <c r="AB684" s="430"/>
      <c r="AC684" s="154"/>
      <c r="AD684" s="154"/>
      <c r="AE684" s="156"/>
      <c r="AF684" s="430"/>
      <c r="AG684" s="154"/>
      <c r="AH684" s="154"/>
      <c r="AI684" s="156"/>
    </row>
    <row r="685" spans="1:35" ht="60" hidden="1" customHeight="1" x14ac:dyDescent="0.25">
      <c r="A685" s="173"/>
      <c r="B685" s="634">
        <v>3</v>
      </c>
      <c r="C685" s="635" t="s">
        <v>399</v>
      </c>
      <c r="D685" s="636" t="s">
        <v>1082</v>
      </c>
      <c r="E685" s="635" t="s">
        <v>984</v>
      </c>
      <c r="F685" s="635" t="s">
        <v>21</v>
      </c>
      <c r="G685" s="871">
        <v>14</v>
      </c>
      <c r="H685" s="882"/>
      <c r="I685" s="320"/>
      <c r="J685" s="320"/>
      <c r="K685" s="891"/>
      <c r="L685" s="904"/>
      <c r="M685" s="742"/>
      <c r="N685" s="742"/>
      <c r="O685" s="527"/>
      <c r="P685" s="919">
        <v>0</v>
      </c>
      <c r="Q685" s="751"/>
      <c r="R685" s="751"/>
      <c r="S685" s="922"/>
      <c r="T685" s="947"/>
      <c r="U685" s="595"/>
      <c r="V685" s="595"/>
      <c r="W685" s="792" t="s">
        <v>3462</v>
      </c>
      <c r="X685" s="965"/>
      <c r="Y685" s="811"/>
      <c r="Z685" s="811"/>
      <c r="AA685" s="798" t="s">
        <v>4011</v>
      </c>
      <c r="AB685" s="430"/>
      <c r="AC685" s="154"/>
      <c r="AD685" s="154"/>
      <c r="AE685" s="156"/>
      <c r="AF685" s="430"/>
      <c r="AG685" s="154"/>
      <c r="AH685" s="154"/>
      <c r="AI685" s="156"/>
    </row>
    <row r="686" spans="1:35" ht="60" hidden="1" customHeight="1" x14ac:dyDescent="0.25">
      <c r="A686" s="173"/>
      <c r="B686" s="622">
        <v>3</v>
      </c>
      <c r="C686" s="623" t="s">
        <v>399</v>
      </c>
      <c r="D686" s="624" t="s">
        <v>575</v>
      </c>
      <c r="E686" s="623" t="s">
        <v>984</v>
      </c>
      <c r="F686" s="623" t="s">
        <v>2178</v>
      </c>
      <c r="G686" s="871">
        <v>17</v>
      </c>
      <c r="H686" s="882"/>
      <c r="I686" s="320"/>
      <c r="J686" s="320"/>
      <c r="K686" s="407" t="s">
        <v>2553</v>
      </c>
      <c r="L686" s="904"/>
      <c r="M686" s="742"/>
      <c r="N686" s="742"/>
      <c r="O686" s="527"/>
      <c r="P686" s="920"/>
      <c r="Q686" s="751"/>
      <c r="R686" s="751"/>
      <c r="S686" s="922"/>
      <c r="T686" s="947"/>
      <c r="U686" s="595"/>
      <c r="V686" s="595"/>
      <c r="W686" s="793"/>
      <c r="X686" s="965"/>
      <c r="Y686" s="811"/>
      <c r="Z686" s="811"/>
      <c r="AA686" s="156"/>
      <c r="AB686" s="430"/>
      <c r="AC686" s="154"/>
      <c r="AD686" s="154"/>
      <c r="AE686" s="156"/>
      <c r="AF686" s="430"/>
      <c r="AG686" s="154"/>
      <c r="AH686" s="154"/>
      <c r="AI686" s="156"/>
    </row>
    <row r="687" spans="1:35" ht="60" hidden="1" customHeight="1" x14ac:dyDescent="0.25">
      <c r="A687" s="173"/>
      <c r="B687" s="622">
        <v>3</v>
      </c>
      <c r="C687" s="623" t="s">
        <v>399</v>
      </c>
      <c r="D687" s="624" t="s">
        <v>576</v>
      </c>
      <c r="E687" s="623" t="s">
        <v>984</v>
      </c>
      <c r="F687" s="623" t="s">
        <v>2178</v>
      </c>
      <c r="G687" s="871">
        <v>12</v>
      </c>
      <c r="H687" s="882"/>
      <c r="I687" s="320"/>
      <c r="J687" s="320"/>
      <c r="K687" s="891"/>
      <c r="L687" s="904"/>
      <c r="M687" s="742"/>
      <c r="N687" s="742"/>
      <c r="O687" s="527"/>
      <c r="P687" s="920"/>
      <c r="Q687" s="751"/>
      <c r="R687" s="751"/>
      <c r="S687" s="922"/>
      <c r="T687" s="947"/>
      <c r="U687" s="595"/>
      <c r="V687" s="595"/>
      <c r="W687" s="793"/>
      <c r="X687" s="965"/>
      <c r="Y687" s="811"/>
      <c r="Z687" s="811"/>
      <c r="AA687" s="156"/>
      <c r="AB687" s="430"/>
      <c r="AC687" s="154"/>
      <c r="AD687" s="154"/>
      <c r="AE687" s="156"/>
      <c r="AF687" s="430"/>
      <c r="AG687" s="154"/>
      <c r="AH687" s="154"/>
      <c r="AI687" s="156"/>
    </row>
    <row r="688" spans="1:35" ht="60" hidden="1" customHeight="1" x14ac:dyDescent="0.25">
      <c r="A688" s="173"/>
      <c r="B688" s="622">
        <v>3</v>
      </c>
      <c r="C688" s="623" t="s">
        <v>399</v>
      </c>
      <c r="D688" s="624" t="s">
        <v>577</v>
      </c>
      <c r="E688" s="623" t="s">
        <v>984</v>
      </c>
      <c r="F688" s="623" t="s">
        <v>2178</v>
      </c>
      <c r="G688" s="871">
        <v>15</v>
      </c>
      <c r="H688" s="882"/>
      <c r="I688" s="320"/>
      <c r="J688" s="320"/>
      <c r="K688" s="891" t="s">
        <v>2278</v>
      </c>
      <c r="L688" s="904"/>
      <c r="M688" s="742"/>
      <c r="N688" s="742"/>
      <c r="O688" s="527"/>
      <c r="P688" s="920"/>
      <c r="Q688" s="751"/>
      <c r="R688" s="751"/>
      <c r="S688" s="922"/>
      <c r="T688" s="947"/>
      <c r="U688" s="595"/>
      <c r="V688" s="595"/>
      <c r="W688" s="793" t="s">
        <v>3773</v>
      </c>
      <c r="X688" s="965"/>
      <c r="Y688" s="811"/>
      <c r="Z688" s="811"/>
      <c r="AA688" s="156"/>
      <c r="AB688" s="430"/>
      <c r="AC688" s="154"/>
      <c r="AD688" s="154"/>
      <c r="AE688" s="156"/>
      <c r="AF688" s="430"/>
      <c r="AG688" s="154"/>
      <c r="AH688" s="154"/>
      <c r="AI688" s="156"/>
    </row>
    <row r="689" spans="1:35" ht="60" hidden="1" customHeight="1" x14ac:dyDescent="0.25">
      <c r="A689" s="173"/>
      <c r="B689" s="622">
        <v>3</v>
      </c>
      <c r="C689" s="623" t="s">
        <v>399</v>
      </c>
      <c r="D689" s="624" t="s">
        <v>578</v>
      </c>
      <c r="E689" s="623" t="s">
        <v>984</v>
      </c>
      <c r="F689" s="623" t="s">
        <v>2178</v>
      </c>
      <c r="G689" s="871">
        <v>12</v>
      </c>
      <c r="H689" s="882"/>
      <c r="I689" s="320"/>
      <c r="J689" s="320"/>
      <c r="K689" s="891" t="s">
        <v>2279</v>
      </c>
      <c r="L689" s="904"/>
      <c r="M689" s="742"/>
      <c r="N689" s="742"/>
      <c r="O689" s="527"/>
      <c r="P689" s="920"/>
      <c r="Q689" s="751"/>
      <c r="R689" s="751"/>
      <c r="S689" s="922"/>
      <c r="T689" s="947"/>
      <c r="U689" s="595"/>
      <c r="V689" s="595"/>
      <c r="W689" s="793"/>
      <c r="X689" s="965"/>
      <c r="Y689" s="811"/>
      <c r="Z689" s="811"/>
      <c r="AA689" s="156"/>
      <c r="AB689" s="430"/>
      <c r="AC689" s="154"/>
      <c r="AD689" s="154"/>
      <c r="AE689" s="156"/>
      <c r="AF689" s="430"/>
      <c r="AG689" s="154"/>
      <c r="AH689" s="154"/>
      <c r="AI689" s="156"/>
    </row>
    <row r="690" spans="1:35" ht="60" hidden="1" customHeight="1" x14ac:dyDescent="0.25">
      <c r="A690" s="173"/>
      <c r="B690" s="622">
        <v>3</v>
      </c>
      <c r="C690" s="623" t="s">
        <v>399</v>
      </c>
      <c r="D690" s="624" t="s">
        <v>579</v>
      </c>
      <c r="E690" s="623" t="s">
        <v>984</v>
      </c>
      <c r="F690" s="623" t="s">
        <v>2178</v>
      </c>
      <c r="G690" s="871">
        <v>13</v>
      </c>
      <c r="H690" s="882"/>
      <c r="I690" s="320"/>
      <c r="J690" s="320"/>
      <c r="K690" s="891"/>
      <c r="L690" s="904"/>
      <c r="M690" s="742"/>
      <c r="N690" s="742"/>
      <c r="O690" s="527"/>
      <c r="P690" s="920"/>
      <c r="Q690" s="751"/>
      <c r="R690" s="751"/>
      <c r="S690" s="922"/>
      <c r="T690" s="947"/>
      <c r="U690" s="595"/>
      <c r="V690" s="595"/>
      <c r="W690" s="793" t="s">
        <v>3774</v>
      </c>
      <c r="X690" s="965"/>
      <c r="Y690" s="811"/>
      <c r="Z690" s="811"/>
      <c r="AA690" s="156"/>
      <c r="AB690" s="430"/>
      <c r="AC690" s="154"/>
      <c r="AD690" s="154"/>
      <c r="AE690" s="156"/>
      <c r="AF690" s="430"/>
      <c r="AG690" s="154"/>
      <c r="AH690" s="154"/>
      <c r="AI690" s="156"/>
    </row>
    <row r="691" spans="1:35" ht="60" hidden="1" customHeight="1" x14ac:dyDescent="0.25">
      <c r="A691" s="173"/>
      <c r="B691" s="622">
        <v>3</v>
      </c>
      <c r="C691" s="623" t="s">
        <v>399</v>
      </c>
      <c r="D691" s="624" t="s">
        <v>580</v>
      </c>
      <c r="E691" s="623" t="s">
        <v>984</v>
      </c>
      <c r="F691" s="623" t="s">
        <v>2178</v>
      </c>
      <c r="G691" s="871">
        <v>13</v>
      </c>
      <c r="H691" s="882"/>
      <c r="I691" s="320"/>
      <c r="J691" s="320"/>
      <c r="K691" s="891"/>
      <c r="L691" s="904"/>
      <c r="M691" s="742"/>
      <c r="N691" s="742"/>
      <c r="O691" s="527"/>
      <c r="P691" s="920"/>
      <c r="Q691" s="751"/>
      <c r="R691" s="751"/>
      <c r="S691" s="922"/>
      <c r="T691" s="947"/>
      <c r="U691" s="595"/>
      <c r="V691" s="595"/>
      <c r="W691" s="793"/>
      <c r="X691" s="965"/>
      <c r="Y691" s="811"/>
      <c r="Z691" s="811"/>
      <c r="AA691" s="156"/>
      <c r="AB691" s="430"/>
      <c r="AC691" s="154"/>
      <c r="AD691" s="154"/>
      <c r="AE691" s="156"/>
      <c r="AF691" s="430"/>
      <c r="AG691" s="154"/>
      <c r="AH691" s="154"/>
      <c r="AI691" s="156"/>
    </row>
    <row r="692" spans="1:35" ht="60" hidden="1" customHeight="1" x14ac:dyDescent="0.25">
      <c r="A692" s="173"/>
      <c r="B692" s="622">
        <v>3</v>
      </c>
      <c r="C692" s="623" t="s">
        <v>399</v>
      </c>
      <c r="D692" s="624" t="s">
        <v>581</v>
      </c>
      <c r="E692" s="623" t="s">
        <v>984</v>
      </c>
      <c r="F692" s="623" t="s">
        <v>2178</v>
      </c>
      <c r="G692" s="871">
        <v>13</v>
      </c>
      <c r="H692" s="882"/>
      <c r="I692" s="320"/>
      <c r="J692" s="320"/>
      <c r="K692" s="891"/>
      <c r="L692" s="904"/>
      <c r="M692" s="742"/>
      <c r="N692" s="742"/>
      <c r="O692" s="527"/>
      <c r="P692" s="920"/>
      <c r="Q692" s="751"/>
      <c r="R692" s="751"/>
      <c r="S692" s="922"/>
      <c r="T692" s="947"/>
      <c r="U692" s="595"/>
      <c r="V692" s="595"/>
      <c r="W692" s="793"/>
      <c r="X692" s="965"/>
      <c r="Y692" s="811"/>
      <c r="Z692" s="811"/>
      <c r="AA692" s="156"/>
      <c r="AB692" s="430"/>
      <c r="AC692" s="154"/>
      <c r="AD692" s="154"/>
      <c r="AE692" s="156"/>
      <c r="AF692" s="430"/>
      <c r="AG692" s="154"/>
      <c r="AH692" s="154"/>
      <c r="AI692" s="156"/>
    </row>
    <row r="693" spans="1:35" ht="60" hidden="1" customHeight="1" x14ac:dyDescent="0.25">
      <c r="A693" s="173"/>
      <c r="B693" s="622">
        <v>3</v>
      </c>
      <c r="C693" s="623" t="s">
        <v>399</v>
      </c>
      <c r="D693" s="624" t="s">
        <v>1090</v>
      </c>
      <c r="E693" s="623" t="s">
        <v>984</v>
      </c>
      <c r="F693" s="623" t="s">
        <v>2178</v>
      </c>
      <c r="G693" s="871">
        <v>14</v>
      </c>
      <c r="H693" s="882"/>
      <c r="I693" s="320"/>
      <c r="J693" s="320"/>
      <c r="K693" s="891"/>
      <c r="L693" s="904"/>
      <c r="M693" s="742"/>
      <c r="N693" s="742"/>
      <c r="O693" s="527"/>
      <c r="P693" s="920"/>
      <c r="Q693" s="751"/>
      <c r="R693" s="751"/>
      <c r="S693" s="922"/>
      <c r="T693" s="947"/>
      <c r="U693" s="595"/>
      <c r="V693" s="595"/>
      <c r="W693" s="793"/>
      <c r="X693" s="965"/>
      <c r="Y693" s="811"/>
      <c r="Z693" s="811"/>
      <c r="AA693" s="156"/>
      <c r="AB693" s="430"/>
      <c r="AC693" s="154"/>
      <c r="AD693" s="154"/>
      <c r="AE693" s="156"/>
      <c r="AF693" s="430"/>
      <c r="AG693" s="154"/>
      <c r="AH693" s="154"/>
      <c r="AI693" s="156"/>
    </row>
    <row r="694" spans="1:35" ht="60" hidden="1" customHeight="1" x14ac:dyDescent="0.25">
      <c r="A694" s="173"/>
      <c r="B694" s="622">
        <v>3</v>
      </c>
      <c r="C694" s="623" t="s">
        <v>399</v>
      </c>
      <c r="D694" s="624" t="s">
        <v>514</v>
      </c>
      <c r="E694" s="623" t="s">
        <v>984</v>
      </c>
      <c r="F694" s="623" t="s">
        <v>2178</v>
      </c>
      <c r="G694" s="871">
        <v>17</v>
      </c>
      <c r="H694" s="882"/>
      <c r="I694" s="320"/>
      <c r="J694" s="320"/>
      <c r="K694" s="407" t="s">
        <v>2554</v>
      </c>
      <c r="L694" s="904"/>
      <c r="M694" s="742"/>
      <c r="N694" s="742"/>
      <c r="O694" s="527"/>
      <c r="P694" s="920"/>
      <c r="Q694" s="751"/>
      <c r="R694" s="751"/>
      <c r="S694" s="498" t="s">
        <v>3180</v>
      </c>
      <c r="T694" s="947"/>
      <c r="U694" s="595"/>
      <c r="V694" s="595"/>
      <c r="W694" s="793"/>
      <c r="X694" s="965"/>
      <c r="Y694" s="811"/>
      <c r="Z694" s="811"/>
      <c r="AA694" s="156"/>
      <c r="AB694" s="430"/>
      <c r="AC694" s="154"/>
      <c r="AD694" s="154"/>
      <c r="AE694" s="156"/>
      <c r="AF694" s="430"/>
      <c r="AG694" s="154"/>
      <c r="AH694" s="154"/>
      <c r="AI694" s="156"/>
    </row>
    <row r="695" spans="1:35" ht="60" hidden="1" customHeight="1" x14ac:dyDescent="0.25">
      <c r="A695" s="173"/>
      <c r="B695" s="622">
        <v>3</v>
      </c>
      <c r="C695" s="623" t="s">
        <v>399</v>
      </c>
      <c r="D695" s="624" t="s">
        <v>582</v>
      </c>
      <c r="E695" s="623" t="s">
        <v>984</v>
      </c>
      <c r="F695" s="623" t="s">
        <v>2178</v>
      </c>
      <c r="G695" s="871">
        <v>15</v>
      </c>
      <c r="H695" s="882"/>
      <c r="I695" s="320"/>
      <c r="J695" s="320"/>
      <c r="K695" s="407" t="s">
        <v>2555</v>
      </c>
      <c r="L695" s="904"/>
      <c r="M695" s="742"/>
      <c r="N695" s="742"/>
      <c r="O695" s="527" t="s">
        <v>2556</v>
      </c>
      <c r="P695" s="920"/>
      <c r="Q695" s="751"/>
      <c r="R695" s="751"/>
      <c r="S695" s="922"/>
      <c r="T695" s="947"/>
      <c r="U695" s="595"/>
      <c r="V695" s="595"/>
      <c r="W695" s="793" t="s">
        <v>3775</v>
      </c>
      <c r="X695" s="965"/>
      <c r="Y695" s="811"/>
      <c r="Z695" s="811"/>
      <c r="AA695" s="156"/>
      <c r="AB695" s="430"/>
      <c r="AC695" s="154"/>
      <c r="AD695" s="154"/>
      <c r="AE695" s="156"/>
      <c r="AF695" s="430"/>
      <c r="AG695" s="154"/>
      <c r="AH695" s="154"/>
      <c r="AI695" s="156"/>
    </row>
    <row r="696" spans="1:35" ht="60" hidden="1" customHeight="1" x14ac:dyDescent="0.25">
      <c r="A696" s="173"/>
      <c r="B696" s="622">
        <v>3</v>
      </c>
      <c r="C696" s="623" t="s">
        <v>399</v>
      </c>
      <c r="D696" s="624" t="s">
        <v>1091</v>
      </c>
      <c r="E696" s="623" t="s">
        <v>984</v>
      </c>
      <c r="F696" s="623" t="s">
        <v>2178</v>
      </c>
      <c r="G696" s="871">
        <v>17</v>
      </c>
      <c r="H696" s="882"/>
      <c r="I696" s="320"/>
      <c r="J696" s="320"/>
      <c r="K696" s="407" t="s">
        <v>2557</v>
      </c>
      <c r="L696" s="904"/>
      <c r="M696" s="742"/>
      <c r="N696" s="742"/>
      <c r="O696" s="527" t="s">
        <v>2558</v>
      </c>
      <c r="P696" s="920"/>
      <c r="Q696" s="751"/>
      <c r="R696" s="751"/>
      <c r="S696" s="922"/>
      <c r="T696" s="947"/>
      <c r="U696" s="595"/>
      <c r="V696" s="595"/>
      <c r="W696" s="793"/>
      <c r="X696" s="965"/>
      <c r="Y696" s="811"/>
      <c r="Z696" s="811"/>
      <c r="AA696" s="156"/>
      <c r="AB696" s="430"/>
      <c r="AC696" s="154"/>
      <c r="AD696" s="154"/>
      <c r="AE696" s="156"/>
      <c r="AF696" s="430"/>
      <c r="AG696" s="154"/>
      <c r="AH696" s="154"/>
      <c r="AI696" s="156"/>
    </row>
    <row r="697" spans="1:35" ht="60" hidden="1" customHeight="1" x14ac:dyDescent="0.25">
      <c r="A697" s="173"/>
      <c r="B697" s="622">
        <v>3</v>
      </c>
      <c r="C697" s="623" t="s">
        <v>399</v>
      </c>
      <c r="D697" s="624" t="s">
        <v>583</v>
      </c>
      <c r="E697" s="623" t="s">
        <v>984</v>
      </c>
      <c r="F697" s="623" t="s">
        <v>2178</v>
      </c>
      <c r="G697" s="871">
        <v>17</v>
      </c>
      <c r="H697" s="882"/>
      <c r="I697" s="320"/>
      <c r="J697" s="320"/>
      <c r="K697" s="891"/>
      <c r="L697" s="904"/>
      <c r="M697" s="742"/>
      <c r="N697" s="742"/>
      <c r="O697" s="527" t="s">
        <v>2559</v>
      </c>
      <c r="P697" s="920"/>
      <c r="Q697" s="751"/>
      <c r="R697" s="751"/>
      <c r="S697" s="922"/>
      <c r="T697" s="947"/>
      <c r="U697" s="595"/>
      <c r="V697" s="595"/>
      <c r="W697" s="793"/>
      <c r="X697" s="965"/>
      <c r="Y697" s="811"/>
      <c r="Z697" s="811"/>
      <c r="AA697" s="156"/>
      <c r="AB697" s="430"/>
      <c r="AC697" s="154"/>
      <c r="AD697" s="154"/>
      <c r="AE697" s="156"/>
      <c r="AF697" s="430"/>
      <c r="AG697" s="154"/>
      <c r="AH697" s="154"/>
      <c r="AI697" s="156"/>
    </row>
    <row r="698" spans="1:35" ht="60" hidden="1" customHeight="1" x14ac:dyDescent="0.25">
      <c r="A698" s="173"/>
      <c r="B698" s="622">
        <v>3</v>
      </c>
      <c r="C698" s="623" t="s">
        <v>399</v>
      </c>
      <c r="D698" s="624" t="s">
        <v>1092</v>
      </c>
      <c r="E698" s="623" t="s">
        <v>984</v>
      </c>
      <c r="F698" s="623" t="s">
        <v>2178</v>
      </c>
      <c r="G698" s="871">
        <v>13</v>
      </c>
      <c r="H698" s="882"/>
      <c r="I698" s="320"/>
      <c r="J698" s="320"/>
      <c r="K698" s="891"/>
      <c r="L698" s="904"/>
      <c r="M698" s="742"/>
      <c r="N698" s="742"/>
      <c r="O698" s="527" t="s">
        <v>2560</v>
      </c>
      <c r="P698" s="920"/>
      <c r="Q698" s="751"/>
      <c r="R698" s="751"/>
      <c r="S698" s="922"/>
      <c r="T698" s="947"/>
      <c r="U698" s="595"/>
      <c r="V698" s="595"/>
      <c r="W698" s="793"/>
      <c r="X698" s="965"/>
      <c r="Y698" s="811"/>
      <c r="Z698" s="811"/>
      <c r="AA698" s="156"/>
      <c r="AB698" s="430"/>
      <c r="AC698" s="154"/>
      <c r="AD698" s="154"/>
      <c r="AE698" s="156"/>
      <c r="AF698" s="430"/>
      <c r="AG698" s="154"/>
      <c r="AH698" s="154"/>
      <c r="AI698" s="156"/>
    </row>
    <row r="699" spans="1:35" ht="60" hidden="1" customHeight="1" x14ac:dyDescent="0.25">
      <c r="A699" s="173"/>
      <c r="B699" s="622">
        <v>3</v>
      </c>
      <c r="C699" s="623" t="s">
        <v>399</v>
      </c>
      <c r="D699" s="624" t="s">
        <v>584</v>
      </c>
      <c r="E699" s="623" t="s">
        <v>984</v>
      </c>
      <c r="F699" s="623" t="s">
        <v>2178</v>
      </c>
      <c r="G699" s="871">
        <v>17</v>
      </c>
      <c r="H699" s="882"/>
      <c r="I699" s="320"/>
      <c r="J699" s="320"/>
      <c r="K699" s="891"/>
      <c r="L699" s="904"/>
      <c r="M699" s="742"/>
      <c r="N699" s="742"/>
      <c r="O699" s="527"/>
      <c r="P699" s="920"/>
      <c r="Q699" s="751"/>
      <c r="R699" s="751"/>
      <c r="S699" s="922"/>
      <c r="T699" s="947"/>
      <c r="U699" s="595"/>
      <c r="V699" s="595"/>
      <c r="W699" s="793"/>
      <c r="X699" s="965"/>
      <c r="Y699" s="811"/>
      <c r="Z699" s="811"/>
      <c r="AA699" s="156"/>
      <c r="AB699" s="430"/>
      <c r="AC699" s="154"/>
      <c r="AD699" s="154"/>
      <c r="AE699" s="156"/>
      <c r="AF699" s="430"/>
      <c r="AG699" s="154"/>
      <c r="AH699" s="154"/>
      <c r="AI699" s="156"/>
    </row>
    <row r="700" spans="1:35" ht="60" hidden="1" customHeight="1" x14ac:dyDescent="0.25">
      <c r="A700" s="173"/>
      <c r="B700" s="622">
        <v>3</v>
      </c>
      <c r="C700" s="623" t="s">
        <v>399</v>
      </c>
      <c r="D700" s="624" t="s">
        <v>595</v>
      </c>
      <c r="E700" s="623" t="s">
        <v>984</v>
      </c>
      <c r="F700" s="623" t="s">
        <v>2178</v>
      </c>
      <c r="G700" s="871">
        <v>12</v>
      </c>
      <c r="H700" s="882"/>
      <c r="I700" s="320"/>
      <c r="J700" s="320"/>
      <c r="K700" s="891"/>
      <c r="L700" s="904"/>
      <c r="M700" s="742"/>
      <c r="N700" s="742"/>
      <c r="O700" s="527"/>
      <c r="P700" s="920"/>
      <c r="Q700" s="751"/>
      <c r="R700" s="751"/>
      <c r="S700" s="922"/>
      <c r="T700" s="947"/>
      <c r="U700" s="595"/>
      <c r="V700" s="595"/>
      <c r="W700" s="793" t="s">
        <v>3776</v>
      </c>
      <c r="X700" s="965"/>
      <c r="Y700" s="811"/>
      <c r="Z700" s="811"/>
      <c r="AA700" s="156"/>
      <c r="AB700" s="430"/>
      <c r="AC700" s="154"/>
      <c r="AD700" s="154"/>
      <c r="AE700" s="156"/>
      <c r="AF700" s="430"/>
      <c r="AG700" s="154"/>
      <c r="AH700" s="154"/>
      <c r="AI700" s="156"/>
    </row>
    <row r="701" spans="1:35" ht="60" hidden="1" customHeight="1" x14ac:dyDescent="0.25">
      <c r="A701" s="173"/>
      <c r="B701" s="622">
        <v>3</v>
      </c>
      <c r="C701" s="623" t="s">
        <v>399</v>
      </c>
      <c r="D701" s="624" t="s">
        <v>596</v>
      </c>
      <c r="E701" s="623" t="s">
        <v>984</v>
      </c>
      <c r="F701" s="623" t="s">
        <v>2178</v>
      </c>
      <c r="G701" s="871">
        <v>15</v>
      </c>
      <c r="H701" s="882"/>
      <c r="I701" s="320"/>
      <c r="J701" s="320"/>
      <c r="K701" s="891"/>
      <c r="L701" s="904"/>
      <c r="M701" s="742"/>
      <c r="N701" s="742"/>
      <c r="O701" s="527"/>
      <c r="P701" s="920"/>
      <c r="Q701" s="751"/>
      <c r="R701" s="751"/>
      <c r="S701" s="922"/>
      <c r="T701" s="947"/>
      <c r="U701" s="595"/>
      <c r="V701" s="595"/>
      <c r="W701" s="793"/>
      <c r="X701" s="965"/>
      <c r="Y701" s="811"/>
      <c r="Z701" s="811"/>
      <c r="AA701" s="156"/>
      <c r="AB701" s="430"/>
      <c r="AC701" s="154"/>
      <c r="AD701" s="154"/>
      <c r="AE701" s="156"/>
      <c r="AF701" s="430"/>
      <c r="AG701" s="154"/>
      <c r="AH701" s="154"/>
      <c r="AI701" s="156"/>
    </row>
    <row r="702" spans="1:35" ht="60" hidden="1" customHeight="1" x14ac:dyDescent="0.25">
      <c r="A702" s="173"/>
      <c r="B702" s="622">
        <v>3</v>
      </c>
      <c r="C702" s="623" t="s">
        <v>399</v>
      </c>
      <c r="D702" s="624" t="s">
        <v>597</v>
      </c>
      <c r="E702" s="623" t="s">
        <v>984</v>
      </c>
      <c r="F702" s="623" t="s">
        <v>2178</v>
      </c>
      <c r="G702" s="871">
        <v>14</v>
      </c>
      <c r="H702" s="882"/>
      <c r="I702" s="320"/>
      <c r="J702" s="320"/>
      <c r="K702" s="891"/>
      <c r="L702" s="904"/>
      <c r="M702" s="742"/>
      <c r="N702" s="742"/>
      <c r="O702" s="527" t="s">
        <v>2561</v>
      </c>
      <c r="P702" s="920"/>
      <c r="Q702" s="751"/>
      <c r="R702" s="751"/>
      <c r="S702" s="922"/>
      <c r="T702" s="947"/>
      <c r="U702" s="595"/>
      <c r="V702" s="595"/>
      <c r="W702" s="793"/>
      <c r="X702" s="965"/>
      <c r="Y702" s="811"/>
      <c r="Z702" s="811"/>
      <c r="AA702" s="156"/>
      <c r="AB702" s="430"/>
      <c r="AC702" s="154"/>
      <c r="AD702" s="154"/>
      <c r="AE702" s="156"/>
      <c r="AF702" s="430"/>
      <c r="AG702" s="154"/>
      <c r="AH702" s="154"/>
      <c r="AI702" s="156"/>
    </row>
    <row r="703" spans="1:35" ht="60" hidden="1" customHeight="1" x14ac:dyDescent="0.25">
      <c r="A703" s="173"/>
      <c r="B703" s="622">
        <v>3</v>
      </c>
      <c r="C703" s="623" t="s">
        <v>399</v>
      </c>
      <c r="D703" s="624" t="s">
        <v>598</v>
      </c>
      <c r="E703" s="623" t="s">
        <v>984</v>
      </c>
      <c r="F703" s="623" t="s">
        <v>2178</v>
      </c>
      <c r="G703" s="871">
        <v>17</v>
      </c>
      <c r="H703" s="882"/>
      <c r="I703" s="320"/>
      <c r="J703" s="320"/>
      <c r="K703" s="891"/>
      <c r="L703" s="904"/>
      <c r="M703" s="742"/>
      <c r="N703" s="742"/>
      <c r="O703" s="912" t="s">
        <v>2562</v>
      </c>
      <c r="P703" s="920"/>
      <c r="Q703" s="751"/>
      <c r="R703" s="751"/>
      <c r="S703" s="922"/>
      <c r="T703" s="947"/>
      <c r="U703" s="595"/>
      <c r="V703" s="595"/>
      <c r="W703" s="793"/>
      <c r="X703" s="965"/>
      <c r="Y703" s="811"/>
      <c r="Z703" s="811"/>
      <c r="AA703" s="156"/>
      <c r="AB703" s="430"/>
      <c r="AC703" s="154"/>
      <c r="AD703" s="154"/>
      <c r="AE703" s="156"/>
      <c r="AF703" s="430"/>
      <c r="AG703" s="154"/>
      <c r="AH703" s="154"/>
      <c r="AI703" s="156"/>
    </row>
    <row r="704" spans="1:35" ht="60" hidden="1" customHeight="1" x14ac:dyDescent="0.25">
      <c r="A704" s="173"/>
      <c r="B704" s="622">
        <v>3</v>
      </c>
      <c r="C704" s="623" t="s">
        <v>399</v>
      </c>
      <c r="D704" s="624" t="s">
        <v>1095</v>
      </c>
      <c r="E704" s="623" t="s">
        <v>984</v>
      </c>
      <c r="F704" s="623" t="s">
        <v>2178</v>
      </c>
      <c r="G704" s="871">
        <v>18</v>
      </c>
      <c r="H704" s="882"/>
      <c r="I704" s="320"/>
      <c r="J704" s="320"/>
      <c r="K704" s="891"/>
      <c r="L704" s="904"/>
      <c r="M704" s="742"/>
      <c r="N704" s="742"/>
      <c r="O704" s="527"/>
      <c r="P704" s="920"/>
      <c r="Q704" s="751"/>
      <c r="R704" s="751"/>
      <c r="S704" s="922"/>
      <c r="T704" s="947"/>
      <c r="U704" s="595"/>
      <c r="V704" s="595"/>
      <c r="W704" s="793"/>
      <c r="X704" s="965"/>
      <c r="Y704" s="811"/>
      <c r="Z704" s="811"/>
      <c r="AA704" s="156"/>
      <c r="AB704" s="430"/>
      <c r="AC704" s="154"/>
      <c r="AD704" s="154"/>
      <c r="AE704" s="156"/>
      <c r="AF704" s="430"/>
      <c r="AG704" s="154"/>
      <c r="AH704" s="154"/>
      <c r="AI704" s="156"/>
    </row>
    <row r="705" spans="1:35" ht="60" hidden="1" customHeight="1" x14ac:dyDescent="0.25">
      <c r="A705" s="173"/>
      <c r="B705" s="622">
        <v>3</v>
      </c>
      <c r="C705" s="623" t="s">
        <v>399</v>
      </c>
      <c r="D705" s="624" t="s">
        <v>1680</v>
      </c>
      <c r="E705" s="623" t="s">
        <v>984</v>
      </c>
      <c r="F705" s="623" t="s">
        <v>2178</v>
      </c>
      <c r="G705" s="872">
        <v>11</v>
      </c>
      <c r="H705" s="882"/>
      <c r="I705" s="320"/>
      <c r="J705" s="320"/>
      <c r="K705" s="891"/>
      <c r="L705" s="904"/>
      <c r="M705" s="742"/>
      <c r="N705" s="742"/>
      <c r="O705" s="527"/>
      <c r="P705" s="920"/>
      <c r="Q705" s="751"/>
      <c r="R705" s="751"/>
      <c r="S705" s="922"/>
      <c r="T705" s="947"/>
      <c r="U705" s="595"/>
      <c r="V705" s="595"/>
      <c r="W705" s="793"/>
      <c r="X705" s="965"/>
      <c r="Y705" s="811"/>
      <c r="Z705" s="811"/>
      <c r="AA705" s="156"/>
      <c r="AB705" s="430"/>
      <c r="AC705" s="154"/>
      <c r="AD705" s="154"/>
      <c r="AE705" s="156"/>
      <c r="AF705" s="430"/>
      <c r="AG705" s="154"/>
      <c r="AH705" s="154"/>
      <c r="AI705" s="156"/>
    </row>
    <row r="706" spans="1:35" ht="60" hidden="1" customHeight="1" x14ac:dyDescent="0.25">
      <c r="A706" s="173"/>
      <c r="B706" s="622">
        <v>3</v>
      </c>
      <c r="C706" s="623" t="s">
        <v>399</v>
      </c>
      <c r="D706" s="624" t="s">
        <v>1681</v>
      </c>
      <c r="E706" s="623" t="s">
        <v>984</v>
      </c>
      <c r="F706" s="623" t="s">
        <v>2178</v>
      </c>
      <c r="G706" s="871">
        <v>19</v>
      </c>
      <c r="H706" s="882"/>
      <c r="I706" s="320"/>
      <c r="J706" s="320"/>
      <c r="K706" s="891"/>
      <c r="L706" s="904"/>
      <c r="M706" s="742"/>
      <c r="N706" s="742"/>
      <c r="O706" s="527"/>
      <c r="P706" s="920"/>
      <c r="Q706" s="751"/>
      <c r="R706" s="751"/>
      <c r="S706" s="922"/>
      <c r="T706" s="947"/>
      <c r="U706" s="595"/>
      <c r="V706" s="595"/>
      <c r="W706" s="793" t="s">
        <v>3777</v>
      </c>
      <c r="X706" s="965"/>
      <c r="Y706" s="811"/>
      <c r="Z706" s="811"/>
      <c r="AA706" s="156"/>
      <c r="AB706" s="430"/>
      <c r="AC706" s="154"/>
      <c r="AD706" s="154"/>
      <c r="AE706" s="156"/>
      <c r="AF706" s="430"/>
      <c r="AG706" s="154"/>
      <c r="AH706" s="154"/>
      <c r="AI706" s="156"/>
    </row>
    <row r="707" spans="1:35" ht="60" hidden="1" customHeight="1" x14ac:dyDescent="0.25">
      <c r="A707" s="173"/>
      <c r="B707" s="622">
        <v>3</v>
      </c>
      <c r="C707" s="623" t="s">
        <v>399</v>
      </c>
      <c r="D707" s="624" t="s">
        <v>1682</v>
      </c>
      <c r="E707" s="623" t="s">
        <v>984</v>
      </c>
      <c r="F707" s="623" t="s">
        <v>2178</v>
      </c>
      <c r="G707" s="871">
        <v>19</v>
      </c>
      <c r="H707" s="882"/>
      <c r="I707" s="320"/>
      <c r="J707" s="320"/>
      <c r="K707" s="891"/>
      <c r="L707" s="904"/>
      <c r="M707" s="742"/>
      <c r="N707" s="742"/>
      <c r="O707" s="887" t="s">
        <v>2563</v>
      </c>
      <c r="P707" s="920"/>
      <c r="Q707" s="751"/>
      <c r="R707" s="751"/>
      <c r="S707" s="922"/>
      <c r="T707" s="947"/>
      <c r="U707" s="595"/>
      <c r="V707" s="595"/>
      <c r="W707" s="793"/>
      <c r="X707" s="965"/>
      <c r="Y707" s="811"/>
      <c r="Z707" s="811"/>
      <c r="AA707" s="156"/>
      <c r="AB707" s="430"/>
      <c r="AC707" s="154"/>
      <c r="AD707" s="154"/>
      <c r="AE707" s="156"/>
      <c r="AF707" s="430"/>
      <c r="AG707" s="154"/>
      <c r="AH707" s="154"/>
      <c r="AI707" s="156"/>
    </row>
    <row r="708" spans="1:35" ht="60" hidden="1" customHeight="1" x14ac:dyDescent="0.25">
      <c r="A708" s="173"/>
      <c r="B708" s="622">
        <v>3</v>
      </c>
      <c r="C708" s="623" t="s">
        <v>399</v>
      </c>
      <c r="D708" s="624" t="s">
        <v>1683</v>
      </c>
      <c r="E708" s="623" t="s">
        <v>984</v>
      </c>
      <c r="F708" s="623" t="s">
        <v>2178</v>
      </c>
      <c r="G708" s="871">
        <v>17</v>
      </c>
      <c r="H708" s="882"/>
      <c r="I708" s="320"/>
      <c r="J708" s="320"/>
      <c r="K708" s="891"/>
      <c r="L708" s="904"/>
      <c r="M708" s="742"/>
      <c r="N708" s="742"/>
      <c r="O708" s="527"/>
      <c r="P708" s="920"/>
      <c r="Q708" s="751"/>
      <c r="R708" s="751"/>
      <c r="S708" s="922"/>
      <c r="T708" s="947"/>
      <c r="U708" s="595"/>
      <c r="V708" s="595"/>
      <c r="W708" s="793"/>
      <c r="X708" s="965"/>
      <c r="Y708" s="811"/>
      <c r="Z708" s="811"/>
      <c r="AA708" s="156"/>
      <c r="AB708" s="430"/>
      <c r="AC708" s="154"/>
      <c r="AD708" s="154"/>
      <c r="AE708" s="156"/>
      <c r="AF708" s="430"/>
      <c r="AG708" s="154"/>
      <c r="AH708" s="154"/>
      <c r="AI708" s="156"/>
    </row>
    <row r="709" spans="1:35" ht="60" hidden="1" customHeight="1" x14ac:dyDescent="0.25">
      <c r="A709" s="173"/>
      <c r="B709" s="627">
        <v>3</v>
      </c>
      <c r="C709" s="628" t="s">
        <v>399</v>
      </c>
      <c r="D709" s="629" t="s">
        <v>1684</v>
      </c>
      <c r="E709" s="628" t="s">
        <v>126</v>
      </c>
      <c r="F709" s="628" t="s">
        <v>1267</v>
      </c>
      <c r="G709" s="871">
        <v>19</v>
      </c>
      <c r="H709" s="882"/>
      <c r="I709" s="320"/>
      <c r="J709" s="320"/>
      <c r="K709" s="891"/>
      <c r="L709" s="904"/>
      <c r="M709" s="742"/>
      <c r="N709" s="742"/>
      <c r="O709" s="527" t="s">
        <v>2352</v>
      </c>
      <c r="P709" s="919">
        <v>0.1</v>
      </c>
      <c r="Q709" s="751"/>
      <c r="R709" s="748"/>
      <c r="S709" s="933" t="s">
        <v>3187</v>
      </c>
      <c r="T709" s="947"/>
      <c r="U709" s="595"/>
      <c r="V709" s="595"/>
      <c r="W709" s="793"/>
      <c r="X709" s="966">
        <v>0.1</v>
      </c>
      <c r="Y709" s="814"/>
      <c r="Z709" s="814"/>
      <c r="AA709" s="836" t="s">
        <v>4207</v>
      </c>
      <c r="AB709" s="430"/>
      <c r="AC709" s="154"/>
      <c r="AD709" s="154"/>
      <c r="AE709" s="156"/>
      <c r="AF709" s="430"/>
      <c r="AG709" s="154"/>
      <c r="AH709" s="154"/>
      <c r="AI709" s="156"/>
    </row>
    <row r="710" spans="1:35" ht="92.1" hidden="1" customHeight="1" x14ac:dyDescent="0.25">
      <c r="A710" s="173"/>
      <c r="B710" s="627">
        <v>3</v>
      </c>
      <c r="C710" s="628" t="s">
        <v>399</v>
      </c>
      <c r="D710" s="629" t="s">
        <v>1685</v>
      </c>
      <c r="E710" s="628" t="s">
        <v>126</v>
      </c>
      <c r="F710" s="628" t="s">
        <v>1267</v>
      </c>
      <c r="G710" s="871">
        <v>19</v>
      </c>
      <c r="H710" s="882"/>
      <c r="I710" s="320"/>
      <c r="J710" s="320"/>
      <c r="K710" s="891"/>
      <c r="L710" s="904"/>
      <c r="M710" s="742"/>
      <c r="N710" s="742"/>
      <c r="O710" s="527" t="s">
        <v>2460</v>
      </c>
      <c r="P710" s="920"/>
      <c r="Q710" s="751"/>
      <c r="R710" s="749">
        <v>0.6</v>
      </c>
      <c r="S710" s="519" t="s">
        <v>3220</v>
      </c>
      <c r="T710" s="947"/>
      <c r="U710" s="595"/>
      <c r="V710" s="595"/>
      <c r="W710" s="793"/>
      <c r="X710" s="965"/>
      <c r="Y710" s="819"/>
      <c r="Z710" s="811"/>
      <c r="AA710" s="156"/>
      <c r="AB710" s="430"/>
      <c r="AC710" s="154"/>
      <c r="AD710" s="154"/>
      <c r="AE710" s="156"/>
      <c r="AF710" s="430"/>
      <c r="AG710" s="154"/>
      <c r="AH710" s="154"/>
      <c r="AI710" s="156"/>
    </row>
    <row r="711" spans="1:35" ht="134.1" hidden="1" customHeight="1" x14ac:dyDescent="0.25">
      <c r="A711" s="173"/>
      <c r="B711" s="627">
        <v>3</v>
      </c>
      <c r="C711" s="628" t="s">
        <v>399</v>
      </c>
      <c r="D711" s="629" t="s">
        <v>1686</v>
      </c>
      <c r="E711" s="628" t="s">
        <v>126</v>
      </c>
      <c r="F711" s="628" t="s">
        <v>1267</v>
      </c>
      <c r="G711" s="871">
        <v>19</v>
      </c>
      <c r="H711" s="882"/>
      <c r="I711" s="320"/>
      <c r="J711" s="320"/>
      <c r="K711" s="891"/>
      <c r="L711" s="904"/>
      <c r="M711" s="742"/>
      <c r="N711" s="742"/>
      <c r="O711" s="527" t="s">
        <v>2351</v>
      </c>
      <c r="P711" s="920"/>
      <c r="Q711" s="751"/>
      <c r="R711" s="749">
        <v>0.6</v>
      </c>
      <c r="S711" s="519" t="s">
        <v>3221</v>
      </c>
      <c r="T711" s="947"/>
      <c r="U711" s="595"/>
      <c r="V711" s="595"/>
      <c r="W711" s="793"/>
      <c r="X711" s="965"/>
      <c r="Y711" s="812"/>
      <c r="Z711" s="818">
        <v>0.98</v>
      </c>
      <c r="AA711" s="836" t="s">
        <v>4210</v>
      </c>
      <c r="AB711" s="430"/>
      <c r="AC711" s="154"/>
      <c r="AD711" s="154"/>
      <c r="AE711" s="156"/>
      <c r="AF711" s="430"/>
      <c r="AG711" s="154"/>
      <c r="AH711" s="154"/>
      <c r="AI711" s="156"/>
    </row>
    <row r="712" spans="1:35" ht="93" hidden="1" customHeight="1" x14ac:dyDescent="0.25">
      <c r="A712" s="173"/>
      <c r="B712" s="627">
        <v>3</v>
      </c>
      <c r="C712" s="628" t="s">
        <v>399</v>
      </c>
      <c r="D712" s="629" t="s">
        <v>1687</v>
      </c>
      <c r="E712" s="628" t="s">
        <v>126</v>
      </c>
      <c r="F712" s="628" t="s">
        <v>1267</v>
      </c>
      <c r="G712" s="871">
        <v>12</v>
      </c>
      <c r="H712" s="882"/>
      <c r="I712" s="320"/>
      <c r="J712" s="320"/>
      <c r="K712" s="891"/>
      <c r="L712" s="904"/>
      <c r="M712" s="742"/>
      <c r="N712" s="742"/>
      <c r="O712" s="527" t="s">
        <v>2353</v>
      </c>
      <c r="P712" s="920"/>
      <c r="Q712" s="751"/>
      <c r="R712" s="749">
        <v>0.6</v>
      </c>
      <c r="S712" s="931" t="s">
        <v>3222</v>
      </c>
      <c r="T712" s="947"/>
      <c r="U712" s="595"/>
      <c r="V712" s="595"/>
      <c r="W712" s="793"/>
      <c r="X712" s="966">
        <v>0.1</v>
      </c>
      <c r="Y712" s="814"/>
      <c r="Z712" s="814"/>
      <c r="AA712" s="852" t="s">
        <v>4211</v>
      </c>
      <c r="AB712" s="430"/>
      <c r="AC712" s="154"/>
      <c r="AD712" s="154"/>
      <c r="AE712" s="156"/>
      <c r="AF712" s="430"/>
      <c r="AG712" s="154"/>
      <c r="AH712" s="154"/>
      <c r="AI712" s="156"/>
    </row>
    <row r="713" spans="1:35" ht="60" hidden="1" customHeight="1" x14ac:dyDescent="0.25">
      <c r="A713" s="173"/>
      <c r="B713" s="627">
        <v>3</v>
      </c>
      <c r="C713" s="628" t="s">
        <v>399</v>
      </c>
      <c r="D713" s="629" t="s">
        <v>1688</v>
      </c>
      <c r="E713" s="628" t="s">
        <v>126</v>
      </c>
      <c r="F713" s="628" t="s">
        <v>1267</v>
      </c>
      <c r="G713" s="871">
        <v>19</v>
      </c>
      <c r="H713" s="882"/>
      <c r="I713" s="320"/>
      <c r="J713" s="320"/>
      <c r="K713" s="891"/>
      <c r="L713" s="904"/>
      <c r="M713" s="742"/>
      <c r="N713" s="742"/>
      <c r="O713" s="527" t="s">
        <v>2354</v>
      </c>
      <c r="P713" s="920"/>
      <c r="Q713" s="751"/>
      <c r="R713" s="749">
        <v>0.6</v>
      </c>
      <c r="S713" s="519" t="s">
        <v>3223</v>
      </c>
      <c r="T713" s="947"/>
      <c r="U713" s="595"/>
      <c r="V713" s="595"/>
      <c r="W713" s="793"/>
      <c r="X713" s="965"/>
      <c r="Y713" s="815">
        <v>0.79</v>
      </c>
      <c r="Z713" s="811"/>
      <c r="AA713" s="836" t="s">
        <v>4212</v>
      </c>
      <c r="AB713" s="430"/>
      <c r="AC713" s="154"/>
      <c r="AD713" s="154"/>
      <c r="AE713" s="156"/>
      <c r="AF713" s="430"/>
      <c r="AG713" s="154"/>
      <c r="AH713" s="154"/>
      <c r="AI713" s="156"/>
    </row>
    <row r="714" spans="1:35" ht="60" hidden="1" customHeight="1" x14ac:dyDescent="0.25">
      <c r="A714" s="173"/>
      <c r="B714" s="627">
        <v>3</v>
      </c>
      <c r="C714" s="628" t="s">
        <v>399</v>
      </c>
      <c r="D714" s="629" t="s">
        <v>1689</v>
      </c>
      <c r="E714" s="628" t="s">
        <v>126</v>
      </c>
      <c r="F714" s="628" t="s">
        <v>1267</v>
      </c>
      <c r="G714" s="871">
        <v>19</v>
      </c>
      <c r="H714" s="882"/>
      <c r="I714" s="320"/>
      <c r="J714" s="320"/>
      <c r="K714" s="891"/>
      <c r="L714" s="904"/>
      <c r="M714" s="742"/>
      <c r="N714" s="742"/>
      <c r="O714" s="527" t="s">
        <v>2450</v>
      </c>
      <c r="P714" s="920"/>
      <c r="Q714" s="751"/>
      <c r="R714" s="749">
        <v>0.65</v>
      </c>
      <c r="S714" s="519" t="s">
        <v>3224</v>
      </c>
      <c r="T714" s="947"/>
      <c r="U714" s="595"/>
      <c r="V714" s="595"/>
      <c r="W714" s="793"/>
      <c r="X714" s="968">
        <v>0.13</v>
      </c>
      <c r="Y714" s="814"/>
      <c r="Z714" s="814"/>
      <c r="AA714" s="836" t="s">
        <v>4213</v>
      </c>
      <c r="AB714" s="430"/>
      <c r="AC714" s="154"/>
      <c r="AD714" s="154"/>
      <c r="AE714" s="156"/>
      <c r="AF714" s="430"/>
      <c r="AG714" s="154"/>
      <c r="AH714" s="154"/>
      <c r="AI714" s="156"/>
    </row>
    <row r="715" spans="1:35" ht="98.1" hidden="1" customHeight="1" x14ac:dyDescent="0.25">
      <c r="A715" s="173"/>
      <c r="B715" s="627">
        <v>3</v>
      </c>
      <c r="C715" s="628" t="s">
        <v>399</v>
      </c>
      <c r="D715" s="629" t="s">
        <v>1690</v>
      </c>
      <c r="E715" s="628" t="s">
        <v>126</v>
      </c>
      <c r="F715" s="628" t="s">
        <v>1267</v>
      </c>
      <c r="G715" s="871">
        <v>19</v>
      </c>
      <c r="H715" s="882"/>
      <c r="I715" s="320"/>
      <c r="J715" s="320"/>
      <c r="K715" s="891"/>
      <c r="L715" s="904"/>
      <c r="M715" s="742"/>
      <c r="N715" s="742"/>
      <c r="O715" s="527" t="s">
        <v>2346</v>
      </c>
      <c r="P715" s="920"/>
      <c r="Q715" s="751"/>
      <c r="R715" s="749">
        <v>0.65</v>
      </c>
      <c r="S715" s="519" t="s">
        <v>3225</v>
      </c>
      <c r="T715" s="947"/>
      <c r="U715" s="595"/>
      <c r="V715" s="595"/>
      <c r="W715" s="793"/>
      <c r="X715" s="976"/>
      <c r="Y715" s="815">
        <v>0.8</v>
      </c>
      <c r="Z715" s="811"/>
      <c r="AA715" s="836" t="s">
        <v>4214</v>
      </c>
      <c r="AB715" s="430"/>
      <c r="AC715" s="154"/>
      <c r="AD715" s="154"/>
      <c r="AE715" s="156"/>
      <c r="AF715" s="430"/>
      <c r="AG715" s="154"/>
      <c r="AH715" s="154"/>
      <c r="AI715" s="156"/>
    </row>
    <row r="716" spans="1:35" ht="60" hidden="1" customHeight="1" x14ac:dyDescent="0.25">
      <c r="A716" s="173"/>
      <c r="B716" s="627">
        <v>3</v>
      </c>
      <c r="C716" s="628" t="s">
        <v>399</v>
      </c>
      <c r="D716" s="629" t="s">
        <v>1691</v>
      </c>
      <c r="E716" s="628" t="s">
        <v>126</v>
      </c>
      <c r="F716" s="628" t="s">
        <v>1267</v>
      </c>
      <c r="G716" s="871">
        <v>12</v>
      </c>
      <c r="H716" s="882"/>
      <c r="I716" s="320"/>
      <c r="J716" s="320"/>
      <c r="K716" s="891"/>
      <c r="L716" s="904"/>
      <c r="M716" s="742"/>
      <c r="N716" s="742"/>
      <c r="O716" s="527" t="s">
        <v>2355</v>
      </c>
      <c r="P716" s="919">
        <v>0.1</v>
      </c>
      <c r="Q716" s="751"/>
      <c r="R716" s="748"/>
      <c r="S716" s="519" t="s">
        <v>2355</v>
      </c>
      <c r="T716" s="947"/>
      <c r="U716" s="595"/>
      <c r="V716" s="595"/>
      <c r="W716" s="793"/>
      <c r="X716" s="966">
        <v>0.1</v>
      </c>
      <c r="Y716" s="814"/>
      <c r="Z716" s="814"/>
      <c r="AA716" s="836" t="s">
        <v>2355</v>
      </c>
      <c r="AB716" s="430"/>
      <c r="AC716" s="154"/>
      <c r="AD716" s="154"/>
      <c r="AE716" s="156"/>
      <c r="AF716" s="430"/>
      <c r="AG716" s="154"/>
      <c r="AH716" s="154"/>
      <c r="AI716" s="156"/>
    </row>
    <row r="717" spans="1:35" ht="60" hidden="1" customHeight="1" x14ac:dyDescent="0.25">
      <c r="A717" s="173"/>
      <c r="B717" s="627">
        <v>3</v>
      </c>
      <c r="C717" s="628" t="s">
        <v>399</v>
      </c>
      <c r="D717" s="629" t="s">
        <v>1692</v>
      </c>
      <c r="E717" s="628" t="s">
        <v>126</v>
      </c>
      <c r="F717" s="628" t="s">
        <v>1267</v>
      </c>
      <c r="G717" s="871">
        <v>17</v>
      </c>
      <c r="H717" s="882"/>
      <c r="I717" s="320"/>
      <c r="J717" s="320"/>
      <c r="K717" s="891"/>
      <c r="L717" s="904"/>
      <c r="M717" s="742"/>
      <c r="N717" s="742"/>
      <c r="O717" s="527" t="s">
        <v>2356</v>
      </c>
      <c r="P717" s="919">
        <v>0.1</v>
      </c>
      <c r="Q717" s="751"/>
      <c r="R717" s="748"/>
      <c r="S717" s="519" t="s">
        <v>3226</v>
      </c>
      <c r="T717" s="947"/>
      <c r="U717" s="595"/>
      <c r="V717" s="595"/>
      <c r="W717" s="793"/>
      <c r="X717" s="966">
        <v>0.1</v>
      </c>
      <c r="Y717" s="814"/>
      <c r="Z717" s="814"/>
      <c r="AA717" s="853" t="s">
        <v>4215</v>
      </c>
      <c r="AB717" s="430"/>
      <c r="AC717" s="154"/>
      <c r="AD717" s="154"/>
      <c r="AE717" s="156"/>
      <c r="AF717" s="430"/>
      <c r="AG717" s="154"/>
      <c r="AH717" s="154"/>
      <c r="AI717" s="156"/>
    </row>
    <row r="718" spans="1:35" ht="107.1" hidden="1" customHeight="1" x14ac:dyDescent="0.25">
      <c r="A718" s="173"/>
      <c r="B718" s="627">
        <v>3</v>
      </c>
      <c r="C718" s="628" t="s">
        <v>399</v>
      </c>
      <c r="D718" s="629" t="s">
        <v>1072</v>
      </c>
      <c r="E718" s="628" t="s">
        <v>126</v>
      </c>
      <c r="F718" s="628" t="s">
        <v>1267</v>
      </c>
      <c r="G718" s="871">
        <v>18</v>
      </c>
      <c r="H718" s="882"/>
      <c r="I718" s="320"/>
      <c r="J718" s="320"/>
      <c r="K718" s="891"/>
      <c r="L718" s="904"/>
      <c r="M718" s="742"/>
      <c r="N718" s="742"/>
      <c r="O718" s="527" t="s">
        <v>2346</v>
      </c>
      <c r="P718" s="927">
        <v>0.25</v>
      </c>
      <c r="Q718" s="751"/>
      <c r="R718" s="748"/>
      <c r="S718" s="519" t="s">
        <v>3225</v>
      </c>
      <c r="T718" s="947"/>
      <c r="U718" s="595"/>
      <c r="V718" s="595"/>
      <c r="W718" s="793"/>
      <c r="X718" s="965"/>
      <c r="Y718" s="815">
        <v>0.79</v>
      </c>
      <c r="Z718" s="811"/>
      <c r="AA718" s="156"/>
      <c r="AB718" s="430"/>
      <c r="AC718" s="154"/>
      <c r="AD718" s="154"/>
      <c r="AE718" s="156"/>
      <c r="AF718" s="430"/>
      <c r="AG718" s="154"/>
      <c r="AH718" s="154"/>
      <c r="AI718" s="156"/>
    </row>
    <row r="719" spans="1:35" ht="60" hidden="1" customHeight="1" x14ac:dyDescent="0.25">
      <c r="A719" s="173"/>
      <c r="B719" s="627">
        <v>3</v>
      </c>
      <c r="C719" s="628" t="s">
        <v>399</v>
      </c>
      <c r="D719" s="629" t="s">
        <v>480</v>
      </c>
      <c r="E719" s="628" t="s">
        <v>126</v>
      </c>
      <c r="F719" s="628" t="s">
        <v>1267</v>
      </c>
      <c r="G719" s="871">
        <v>17</v>
      </c>
      <c r="H719" s="882"/>
      <c r="I719" s="320"/>
      <c r="J719" s="320"/>
      <c r="K719" s="891"/>
      <c r="L719" s="904"/>
      <c r="M719" s="742"/>
      <c r="N719" s="742"/>
      <c r="O719" s="527" t="s">
        <v>2357</v>
      </c>
      <c r="P719" s="919">
        <v>0.1</v>
      </c>
      <c r="Q719" s="751"/>
      <c r="R719" s="748"/>
      <c r="S719" s="519" t="s">
        <v>2357</v>
      </c>
      <c r="T719" s="947"/>
      <c r="U719" s="595"/>
      <c r="V719" s="595"/>
      <c r="W719" s="793"/>
      <c r="X719" s="965"/>
      <c r="Y719" s="815">
        <v>0.79</v>
      </c>
      <c r="Z719" s="811"/>
      <c r="AA719" s="836" t="s">
        <v>4216</v>
      </c>
      <c r="AB719" s="430"/>
      <c r="AC719" s="154"/>
      <c r="AD719" s="154"/>
      <c r="AE719" s="156"/>
      <c r="AF719" s="430"/>
      <c r="AG719" s="154"/>
      <c r="AH719" s="154"/>
      <c r="AI719" s="156"/>
    </row>
    <row r="720" spans="1:35" ht="135" hidden="1" customHeight="1" x14ac:dyDescent="0.25">
      <c r="A720" s="173"/>
      <c r="B720" s="627">
        <v>3</v>
      </c>
      <c r="C720" s="628" t="s">
        <v>399</v>
      </c>
      <c r="D720" s="629" t="s">
        <v>483</v>
      </c>
      <c r="E720" s="628" t="s">
        <v>126</v>
      </c>
      <c r="F720" s="628" t="s">
        <v>1267</v>
      </c>
      <c r="G720" s="871">
        <v>17</v>
      </c>
      <c r="H720" s="882"/>
      <c r="I720" s="320"/>
      <c r="J720" s="320"/>
      <c r="K720" s="891"/>
      <c r="L720" s="904"/>
      <c r="M720" s="742"/>
      <c r="N720" s="742"/>
      <c r="O720" s="527" t="s">
        <v>2453</v>
      </c>
      <c r="P720" s="920"/>
      <c r="Q720" s="751"/>
      <c r="R720" s="749">
        <v>0.6</v>
      </c>
      <c r="S720" s="519" t="s">
        <v>3227</v>
      </c>
      <c r="T720" s="947"/>
      <c r="U720" s="595"/>
      <c r="V720" s="595"/>
      <c r="W720" s="793"/>
      <c r="X720" s="965"/>
      <c r="Y720" s="815">
        <v>0.73</v>
      </c>
      <c r="Z720" s="811"/>
      <c r="AA720" s="156"/>
      <c r="AB720" s="430"/>
      <c r="AC720" s="154"/>
      <c r="AD720" s="154"/>
      <c r="AE720" s="156"/>
      <c r="AF720" s="430"/>
      <c r="AG720" s="154"/>
      <c r="AH720" s="154"/>
      <c r="AI720" s="156"/>
    </row>
    <row r="721" spans="1:35" ht="90.95" hidden="1" customHeight="1" x14ac:dyDescent="0.25">
      <c r="A721" s="173"/>
      <c r="B721" s="627">
        <v>3</v>
      </c>
      <c r="C721" s="628" t="s">
        <v>399</v>
      </c>
      <c r="D721" s="629" t="s">
        <v>484</v>
      </c>
      <c r="E721" s="628" t="s">
        <v>126</v>
      </c>
      <c r="F721" s="628" t="s">
        <v>1267</v>
      </c>
      <c r="G721" s="871">
        <v>17</v>
      </c>
      <c r="H721" s="882"/>
      <c r="I721" s="320"/>
      <c r="J721" s="320"/>
      <c r="K721" s="891"/>
      <c r="L721" s="904"/>
      <c r="M721" s="742"/>
      <c r="N721" s="742"/>
      <c r="O721" s="527" t="s">
        <v>2453</v>
      </c>
      <c r="P721" s="920"/>
      <c r="Q721" s="751"/>
      <c r="R721" s="749">
        <v>0.6</v>
      </c>
      <c r="S721" s="519" t="s">
        <v>3224</v>
      </c>
      <c r="T721" s="947"/>
      <c r="U721" s="595"/>
      <c r="V721" s="595"/>
      <c r="W721" s="793"/>
      <c r="X721" s="965"/>
      <c r="Y721" s="815">
        <v>0.72</v>
      </c>
      <c r="Z721" s="811"/>
      <c r="AA721" s="836" t="s">
        <v>4217</v>
      </c>
      <c r="AB721" s="430"/>
      <c r="AC721" s="154"/>
      <c r="AD721" s="154"/>
      <c r="AE721" s="156"/>
      <c r="AF721" s="430"/>
      <c r="AG721" s="154"/>
      <c r="AH721" s="154"/>
      <c r="AI721" s="156"/>
    </row>
    <row r="722" spans="1:35" ht="117.95" hidden="1" customHeight="1" x14ac:dyDescent="0.25">
      <c r="A722" s="173"/>
      <c r="B722" s="627">
        <v>3</v>
      </c>
      <c r="C722" s="628" t="s">
        <v>399</v>
      </c>
      <c r="D722" s="629" t="s">
        <v>1693</v>
      </c>
      <c r="E722" s="628" t="s">
        <v>126</v>
      </c>
      <c r="F722" s="628" t="s">
        <v>1267</v>
      </c>
      <c r="G722" s="871">
        <v>17</v>
      </c>
      <c r="H722" s="882"/>
      <c r="I722" s="320"/>
      <c r="J722" s="320"/>
      <c r="K722" s="891"/>
      <c r="L722" s="904"/>
      <c r="M722" s="742"/>
      <c r="N722" s="742"/>
      <c r="O722" s="527" t="s">
        <v>2346</v>
      </c>
      <c r="P722" s="920"/>
      <c r="Q722" s="751"/>
      <c r="R722" s="749">
        <v>0.6</v>
      </c>
      <c r="S722" s="519" t="s">
        <v>3225</v>
      </c>
      <c r="T722" s="947"/>
      <c r="U722" s="595"/>
      <c r="V722" s="595"/>
      <c r="W722" s="793"/>
      <c r="X722" s="965"/>
      <c r="Y722" s="815">
        <v>0.79</v>
      </c>
      <c r="Z722" s="811"/>
      <c r="AA722" s="156"/>
      <c r="AB722" s="430"/>
      <c r="AC722" s="154"/>
      <c r="AD722" s="154"/>
      <c r="AE722" s="156"/>
      <c r="AF722" s="430"/>
      <c r="AG722" s="154"/>
      <c r="AH722" s="154"/>
      <c r="AI722" s="156"/>
    </row>
    <row r="723" spans="1:35" ht="83.1" hidden="1" customHeight="1" x14ac:dyDescent="0.25">
      <c r="A723" s="173"/>
      <c r="B723" s="627">
        <v>3</v>
      </c>
      <c r="C723" s="628" t="s">
        <v>399</v>
      </c>
      <c r="D723" s="629" t="s">
        <v>1694</v>
      </c>
      <c r="E723" s="628" t="s">
        <v>126</v>
      </c>
      <c r="F723" s="628" t="s">
        <v>1267</v>
      </c>
      <c r="G723" s="871">
        <v>17</v>
      </c>
      <c r="H723" s="882"/>
      <c r="I723" s="320"/>
      <c r="J723" s="320"/>
      <c r="K723" s="891"/>
      <c r="L723" s="904"/>
      <c r="M723" s="742"/>
      <c r="N723" s="742"/>
      <c r="O723" s="527" t="s">
        <v>2453</v>
      </c>
      <c r="P723" s="920"/>
      <c r="Q723" s="751"/>
      <c r="R723" s="749">
        <v>0.6</v>
      </c>
      <c r="S723" s="519" t="s">
        <v>3228</v>
      </c>
      <c r="T723" s="947"/>
      <c r="U723" s="595"/>
      <c r="V723" s="595"/>
      <c r="W723" s="793"/>
      <c r="X723" s="965"/>
      <c r="Y723" s="815">
        <v>0.73</v>
      </c>
      <c r="Z723" s="811"/>
      <c r="AA723" s="836" t="s">
        <v>4218</v>
      </c>
      <c r="AB723" s="430"/>
      <c r="AC723" s="154"/>
      <c r="AD723" s="154"/>
      <c r="AE723" s="156"/>
      <c r="AF723" s="430"/>
      <c r="AG723" s="154"/>
      <c r="AH723" s="154"/>
      <c r="AI723" s="156"/>
    </row>
    <row r="724" spans="1:35" ht="101.1" hidden="1" customHeight="1" x14ac:dyDescent="0.25">
      <c r="A724" s="173"/>
      <c r="B724" s="627">
        <v>3</v>
      </c>
      <c r="C724" s="628" t="s">
        <v>399</v>
      </c>
      <c r="D724" s="629" t="s">
        <v>1073</v>
      </c>
      <c r="E724" s="628" t="s">
        <v>126</v>
      </c>
      <c r="F724" s="628" t="s">
        <v>1267</v>
      </c>
      <c r="G724" s="871">
        <v>17</v>
      </c>
      <c r="H724" s="882"/>
      <c r="I724" s="320"/>
      <c r="J724" s="320"/>
      <c r="K724" s="891"/>
      <c r="L724" s="904"/>
      <c r="M724" s="742"/>
      <c r="N724" s="742"/>
      <c r="O724" s="527" t="s">
        <v>2453</v>
      </c>
      <c r="P724" s="920"/>
      <c r="Q724" s="751"/>
      <c r="R724" s="749">
        <v>0.6</v>
      </c>
      <c r="S724" s="519" t="s">
        <v>3229</v>
      </c>
      <c r="T724" s="947"/>
      <c r="U724" s="595"/>
      <c r="V724" s="595"/>
      <c r="W724" s="793"/>
      <c r="X724" s="967">
        <v>0.7</v>
      </c>
      <c r="Y724" s="814"/>
      <c r="Z724" s="814"/>
      <c r="AA724" s="156"/>
      <c r="AB724" s="430"/>
      <c r="AC724" s="154"/>
      <c r="AD724" s="154"/>
      <c r="AE724" s="156"/>
      <c r="AF724" s="430"/>
      <c r="AG724" s="154"/>
      <c r="AH724" s="154"/>
      <c r="AI724" s="156"/>
    </row>
    <row r="725" spans="1:35" ht="93.95" hidden="1" customHeight="1" x14ac:dyDescent="0.25">
      <c r="A725" s="173"/>
      <c r="B725" s="627">
        <v>3</v>
      </c>
      <c r="C725" s="628" t="s">
        <v>399</v>
      </c>
      <c r="D725" s="629" t="s">
        <v>515</v>
      </c>
      <c r="E725" s="628" t="s">
        <v>126</v>
      </c>
      <c r="F725" s="628" t="s">
        <v>1267</v>
      </c>
      <c r="G725" s="871">
        <v>17</v>
      </c>
      <c r="H725" s="882"/>
      <c r="I725" s="320"/>
      <c r="J725" s="320"/>
      <c r="K725" s="891"/>
      <c r="L725" s="904"/>
      <c r="M725" s="742"/>
      <c r="N725" s="742"/>
      <c r="O725" s="527" t="s">
        <v>2453</v>
      </c>
      <c r="P725" s="920"/>
      <c r="Q725" s="751"/>
      <c r="R725" s="749">
        <v>0.6</v>
      </c>
      <c r="S725" s="519" t="s">
        <v>3229</v>
      </c>
      <c r="T725" s="947"/>
      <c r="U725" s="595"/>
      <c r="V725" s="595"/>
      <c r="W725" s="793"/>
      <c r="X725" s="965"/>
      <c r="Y725" s="811"/>
      <c r="Z725" s="811"/>
      <c r="AA725" s="836" t="s">
        <v>4219</v>
      </c>
      <c r="AB725" s="430"/>
      <c r="AC725" s="154"/>
      <c r="AD725" s="154"/>
      <c r="AE725" s="156"/>
      <c r="AF725" s="430"/>
      <c r="AG725" s="154"/>
      <c r="AH725" s="154"/>
      <c r="AI725" s="156"/>
    </row>
    <row r="726" spans="1:35" ht="98.1" hidden="1" customHeight="1" x14ac:dyDescent="0.25">
      <c r="A726" s="173"/>
      <c r="B726" s="627">
        <v>3</v>
      </c>
      <c r="C726" s="628" t="s">
        <v>399</v>
      </c>
      <c r="D726" s="629" t="s">
        <v>516</v>
      </c>
      <c r="E726" s="628" t="s">
        <v>126</v>
      </c>
      <c r="F726" s="628" t="s">
        <v>1267</v>
      </c>
      <c r="G726" s="871">
        <v>17</v>
      </c>
      <c r="H726" s="882"/>
      <c r="I726" s="320"/>
      <c r="J726" s="320"/>
      <c r="K726" s="891"/>
      <c r="L726" s="904"/>
      <c r="M726" s="742"/>
      <c r="N726" s="742"/>
      <c r="O726" s="560" t="s">
        <v>2453</v>
      </c>
      <c r="P726" s="920"/>
      <c r="Q726" s="751"/>
      <c r="R726" s="749">
        <v>0.6</v>
      </c>
      <c r="S726" s="519" t="s">
        <v>3229</v>
      </c>
      <c r="T726" s="947"/>
      <c r="U726" s="595"/>
      <c r="V726" s="595"/>
      <c r="W726" s="793"/>
      <c r="X726" s="965"/>
      <c r="Y726" s="815">
        <v>0.78</v>
      </c>
      <c r="Z726" s="811"/>
      <c r="AA726" s="156"/>
      <c r="AB726" s="430"/>
      <c r="AC726" s="154"/>
      <c r="AD726" s="154"/>
      <c r="AE726" s="156"/>
      <c r="AF726" s="430"/>
      <c r="AG726" s="154"/>
      <c r="AH726" s="154"/>
      <c r="AI726" s="156"/>
    </row>
    <row r="727" spans="1:35" ht="135.94999999999999" hidden="1" customHeight="1" x14ac:dyDescent="0.25">
      <c r="A727" s="173"/>
      <c r="B727" s="627">
        <v>3</v>
      </c>
      <c r="C727" s="628" t="s">
        <v>399</v>
      </c>
      <c r="D727" s="629" t="s">
        <v>517</v>
      </c>
      <c r="E727" s="628" t="s">
        <v>126</v>
      </c>
      <c r="F727" s="628" t="s">
        <v>1267</v>
      </c>
      <c r="G727" s="871">
        <v>17</v>
      </c>
      <c r="H727" s="882"/>
      <c r="I727" s="320"/>
      <c r="J727" s="320"/>
      <c r="K727" s="891"/>
      <c r="L727" s="904"/>
      <c r="M727" s="742"/>
      <c r="N727" s="742"/>
      <c r="O727" s="527" t="s">
        <v>2461</v>
      </c>
      <c r="P727" s="920"/>
      <c r="Q727" s="751"/>
      <c r="R727" s="749">
        <v>0.6</v>
      </c>
      <c r="S727" s="519" t="s">
        <v>3230</v>
      </c>
      <c r="T727" s="947"/>
      <c r="U727" s="595"/>
      <c r="V727" s="595"/>
      <c r="W727" s="793"/>
      <c r="X727" s="965"/>
      <c r="Y727" s="815">
        <v>0.79</v>
      </c>
      <c r="Z727" s="811"/>
      <c r="AA727" s="836" t="s">
        <v>4220</v>
      </c>
      <c r="AB727" s="430"/>
      <c r="AC727" s="154"/>
      <c r="AD727" s="154"/>
      <c r="AE727" s="156"/>
      <c r="AF727" s="430"/>
      <c r="AG727" s="154"/>
      <c r="AH727" s="154"/>
      <c r="AI727" s="156"/>
    </row>
    <row r="728" spans="1:35" ht="111.95" hidden="1" customHeight="1" x14ac:dyDescent="0.25">
      <c r="A728" s="173"/>
      <c r="B728" s="627">
        <v>3</v>
      </c>
      <c r="C728" s="628" t="s">
        <v>399</v>
      </c>
      <c r="D728" s="629" t="s">
        <v>518</v>
      </c>
      <c r="E728" s="628" t="s">
        <v>126</v>
      </c>
      <c r="F728" s="628" t="s">
        <v>1267</v>
      </c>
      <c r="G728" s="871">
        <v>17</v>
      </c>
      <c r="H728" s="882"/>
      <c r="I728" s="320"/>
      <c r="J728" s="320"/>
      <c r="K728" s="891"/>
      <c r="L728" s="904"/>
      <c r="M728" s="742"/>
      <c r="N728" s="742"/>
      <c r="O728" s="527" t="s">
        <v>2462</v>
      </c>
      <c r="P728" s="920"/>
      <c r="Q728" s="751"/>
      <c r="R728" s="749">
        <v>0.6</v>
      </c>
      <c r="S728" s="519" t="s">
        <v>3231</v>
      </c>
      <c r="T728" s="947"/>
      <c r="U728" s="595"/>
      <c r="V728" s="595"/>
      <c r="W728" s="793"/>
      <c r="X728" s="965"/>
      <c r="Y728" s="815">
        <v>0.77</v>
      </c>
      <c r="Z728" s="811"/>
      <c r="AA728" s="836"/>
      <c r="AB728" s="430"/>
      <c r="AC728" s="154"/>
      <c r="AD728" s="154"/>
      <c r="AE728" s="156"/>
      <c r="AF728" s="430"/>
      <c r="AG728" s="154"/>
      <c r="AH728" s="154"/>
      <c r="AI728" s="156"/>
    </row>
    <row r="729" spans="1:35" ht="60" hidden="1" customHeight="1" x14ac:dyDescent="0.25">
      <c r="A729" s="173"/>
      <c r="B729" s="627">
        <v>3</v>
      </c>
      <c r="C729" s="628" t="s">
        <v>399</v>
      </c>
      <c r="D729" s="629" t="s">
        <v>537</v>
      </c>
      <c r="E729" s="628" t="s">
        <v>126</v>
      </c>
      <c r="F729" s="628" t="s">
        <v>1267</v>
      </c>
      <c r="G729" s="871">
        <v>17</v>
      </c>
      <c r="H729" s="882"/>
      <c r="I729" s="320"/>
      <c r="J729" s="320"/>
      <c r="K729" s="891"/>
      <c r="L729" s="904"/>
      <c r="M729" s="742"/>
      <c r="N729" s="742"/>
      <c r="O729" s="527" t="s">
        <v>2358</v>
      </c>
      <c r="P729" s="919">
        <v>0.1</v>
      </c>
      <c r="Q729" s="751"/>
      <c r="R729" s="748"/>
      <c r="S729" s="519" t="s">
        <v>3232</v>
      </c>
      <c r="T729" s="947"/>
      <c r="U729" s="595"/>
      <c r="V729" s="595"/>
      <c r="W729" s="793"/>
      <c r="X729" s="965"/>
      <c r="Y729" s="815">
        <v>0.8</v>
      </c>
      <c r="Z729" s="811"/>
      <c r="AA729" s="836" t="s">
        <v>4221</v>
      </c>
      <c r="AB729" s="430"/>
      <c r="AC729" s="154"/>
      <c r="AD729" s="154"/>
      <c r="AE729" s="156"/>
      <c r="AF729" s="430"/>
      <c r="AG729" s="154"/>
      <c r="AH729" s="154"/>
      <c r="AI729" s="156"/>
    </row>
    <row r="730" spans="1:35" ht="60" hidden="1" customHeight="1" x14ac:dyDescent="0.25">
      <c r="A730" s="173"/>
      <c r="B730" s="631">
        <v>3</v>
      </c>
      <c r="C730" s="632" t="s">
        <v>399</v>
      </c>
      <c r="D730" s="633" t="s">
        <v>1080</v>
      </c>
      <c r="E730" s="632" t="s">
        <v>126</v>
      </c>
      <c r="F730" s="632" t="s">
        <v>313</v>
      </c>
      <c r="G730" s="871">
        <v>17</v>
      </c>
      <c r="H730" s="882"/>
      <c r="I730" s="320"/>
      <c r="J730" s="320"/>
      <c r="K730" s="891"/>
      <c r="L730" s="904"/>
      <c r="M730" s="742"/>
      <c r="N730" s="742"/>
      <c r="O730" s="527"/>
      <c r="P730" s="920"/>
      <c r="Q730" s="751"/>
      <c r="R730" s="751"/>
      <c r="S730" s="922"/>
      <c r="T730" s="947"/>
      <c r="U730" s="595"/>
      <c r="V730" s="595"/>
      <c r="W730" s="951" t="s">
        <v>3491</v>
      </c>
      <c r="X730" s="965"/>
      <c r="Y730" s="811"/>
      <c r="Z730" s="811"/>
      <c r="AA730" s="729" t="s">
        <v>4132</v>
      </c>
      <c r="AB730" s="430"/>
      <c r="AC730" s="154"/>
      <c r="AD730" s="154"/>
      <c r="AE730" s="156"/>
      <c r="AF730" s="430"/>
      <c r="AG730" s="154"/>
      <c r="AH730" s="154"/>
      <c r="AI730" s="156"/>
    </row>
    <row r="731" spans="1:35" ht="60" hidden="1" customHeight="1" x14ac:dyDescent="0.25">
      <c r="A731" s="173"/>
      <c r="B731" s="627">
        <v>3</v>
      </c>
      <c r="C731" s="628" t="s">
        <v>399</v>
      </c>
      <c r="D731" s="629" t="s">
        <v>573</v>
      </c>
      <c r="E731" s="628" t="s">
        <v>126</v>
      </c>
      <c r="F731" s="628" t="s">
        <v>1267</v>
      </c>
      <c r="G731" s="871">
        <v>17</v>
      </c>
      <c r="H731" s="882"/>
      <c r="I731" s="320"/>
      <c r="J731" s="320"/>
      <c r="K731" s="891"/>
      <c r="L731" s="904"/>
      <c r="M731" s="742"/>
      <c r="N731" s="742"/>
      <c r="O731" s="527" t="s">
        <v>2463</v>
      </c>
      <c r="P731" s="920"/>
      <c r="Q731" s="751"/>
      <c r="R731" s="749">
        <v>0.65</v>
      </c>
      <c r="S731" s="519" t="s">
        <v>3233</v>
      </c>
      <c r="T731" s="947"/>
      <c r="U731" s="595"/>
      <c r="V731" s="595"/>
      <c r="W731" s="793"/>
      <c r="X731" s="965"/>
      <c r="Y731" s="815">
        <v>0.8</v>
      </c>
      <c r="Z731" s="811"/>
      <c r="AA731" s="836" t="s">
        <v>4222</v>
      </c>
      <c r="AB731" s="430"/>
      <c r="AC731" s="154"/>
      <c r="AD731" s="154"/>
      <c r="AE731" s="156"/>
      <c r="AF731" s="430"/>
      <c r="AG731" s="154"/>
      <c r="AH731" s="154"/>
      <c r="AI731" s="156"/>
    </row>
    <row r="732" spans="1:35" ht="111" hidden="1" customHeight="1" x14ac:dyDescent="0.25">
      <c r="A732" s="173"/>
      <c r="B732" s="627">
        <v>3</v>
      </c>
      <c r="C732" s="628" t="s">
        <v>399</v>
      </c>
      <c r="D732" s="629" t="s">
        <v>589</v>
      </c>
      <c r="E732" s="628" t="s">
        <v>126</v>
      </c>
      <c r="F732" s="628" t="s">
        <v>1267</v>
      </c>
      <c r="G732" s="871">
        <v>17</v>
      </c>
      <c r="H732" s="882"/>
      <c r="I732" s="320"/>
      <c r="J732" s="320"/>
      <c r="K732" s="891"/>
      <c r="L732" s="904"/>
      <c r="M732" s="742"/>
      <c r="N732" s="742"/>
      <c r="O732" s="527" t="s">
        <v>2453</v>
      </c>
      <c r="P732" s="920"/>
      <c r="Q732" s="751"/>
      <c r="R732" s="749">
        <v>0.65</v>
      </c>
      <c r="S732" s="519" t="s">
        <v>3234</v>
      </c>
      <c r="T732" s="947"/>
      <c r="U732" s="595"/>
      <c r="V732" s="595"/>
      <c r="W732" s="793"/>
      <c r="X732" s="965"/>
      <c r="Y732" s="815">
        <v>0.78</v>
      </c>
      <c r="Z732" s="811"/>
      <c r="AA732" s="156"/>
      <c r="AB732" s="430"/>
      <c r="AC732" s="154"/>
      <c r="AD732" s="154"/>
      <c r="AE732" s="156"/>
      <c r="AF732" s="430"/>
      <c r="AG732" s="154"/>
      <c r="AH732" s="154"/>
      <c r="AI732" s="156"/>
    </row>
    <row r="733" spans="1:35" ht="156" hidden="1" customHeight="1" x14ac:dyDescent="0.25">
      <c r="A733" s="173"/>
      <c r="B733" s="627">
        <v>3</v>
      </c>
      <c r="C733" s="628" t="s">
        <v>399</v>
      </c>
      <c r="D733" s="629" t="s">
        <v>1695</v>
      </c>
      <c r="E733" s="628" t="s">
        <v>126</v>
      </c>
      <c r="F733" s="628" t="s">
        <v>1267</v>
      </c>
      <c r="G733" s="871">
        <v>17</v>
      </c>
      <c r="H733" s="882"/>
      <c r="I733" s="320"/>
      <c r="J733" s="320"/>
      <c r="K733" s="891"/>
      <c r="L733" s="904"/>
      <c r="M733" s="742"/>
      <c r="N733" s="742"/>
      <c r="O733" s="527" t="s">
        <v>2351</v>
      </c>
      <c r="P733" s="920"/>
      <c r="Q733" s="751"/>
      <c r="R733" s="749">
        <v>0.65</v>
      </c>
      <c r="S733" s="519" t="s">
        <v>3235</v>
      </c>
      <c r="T733" s="947"/>
      <c r="U733" s="595"/>
      <c r="V733" s="595"/>
      <c r="W733" s="793"/>
      <c r="X733" s="965"/>
      <c r="Y733" s="812"/>
      <c r="Z733" s="818">
        <v>0.95</v>
      </c>
      <c r="AA733" s="836" t="s">
        <v>4223</v>
      </c>
      <c r="AB733" s="430"/>
      <c r="AC733" s="154"/>
      <c r="AD733" s="154"/>
      <c r="AE733" s="156"/>
      <c r="AF733" s="430"/>
      <c r="AG733" s="154"/>
      <c r="AH733" s="154"/>
      <c r="AI733" s="156"/>
    </row>
    <row r="734" spans="1:35" ht="60" hidden="1" customHeight="1" x14ac:dyDescent="0.25">
      <c r="A734" s="173"/>
      <c r="B734" s="627">
        <v>3</v>
      </c>
      <c r="C734" s="628" t="s">
        <v>399</v>
      </c>
      <c r="D734" s="629" t="s">
        <v>1094</v>
      </c>
      <c r="E734" s="628" t="s">
        <v>126</v>
      </c>
      <c r="F734" s="628" t="s">
        <v>1267</v>
      </c>
      <c r="G734" s="871">
        <v>17</v>
      </c>
      <c r="H734" s="882"/>
      <c r="I734" s="320"/>
      <c r="J734" s="320"/>
      <c r="K734" s="891"/>
      <c r="L734" s="904"/>
      <c r="M734" s="742"/>
      <c r="N734" s="742"/>
      <c r="O734" s="527" t="s">
        <v>2359</v>
      </c>
      <c r="P734" s="919">
        <v>0.1</v>
      </c>
      <c r="Q734" s="751"/>
      <c r="R734" s="748"/>
      <c r="S734" s="519" t="s">
        <v>2359</v>
      </c>
      <c r="T734" s="947"/>
      <c r="U734" s="595"/>
      <c r="V734" s="595"/>
      <c r="W734" s="793"/>
      <c r="X734" s="966">
        <v>0.1</v>
      </c>
      <c r="Y734" s="814"/>
      <c r="Z734" s="814"/>
      <c r="AA734" s="854" t="s">
        <v>2359</v>
      </c>
      <c r="AB734" s="430"/>
      <c r="AC734" s="154"/>
      <c r="AD734" s="154"/>
      <c r="AE734" s="156"/>
      <c r="AF734" s="430"/>
      <c r="AG734" s="154"/>
      <c r="AH734" s="154"/>
      <c r="AI734" s="156"/>
    </row>
    <row r="735" spans="1:35" ht="78" hidden="1" customHeight="1" x14ac:dyDescent="0.25">
      <c r="A735" s="173"/>
      <c r="B735" s="631">
        <v>3</v>
      </c>
      <c r="C735" s="632" t="s">
        <v>399</v>
      </c>
      <c r="D735" s="633" t="s">
        <v>591</v>
      </c>
      <c r="E735" s="632" t="s">
        <v>126</v>
      </c>
      <c r="F735" s="632" t="s">
        <v>313</v>
      </c>
      <c r="G735" s="871">
        <v>17</v>
      </c>
      <c r="H735" s="882"/>
      <c r="I735" s="320"/>
      <c r="J735" s="320"/>
      <c r="K735" s="898" t="s">
        <v>2434</v>
      </c>
      <c r="L735" s="904"/>
      <c r="M735" s="742"/>
      <c r="N735" s="742"/>
      <c r="O735" s="527"/>
      <c r="P735" s="920"/>
      <c r="Q735" s="761">
        <v>0.5</v>
      </c>
      <c r="R735" s="756"/>
      <c r="S735" s="926" t="s">
        <v>2960</v>
      </c>
      <c r="T735" s="947"/>
      <c r="U735" s="595"/>
      <c r="V735" s="595"/>
      <c r="W735" s="793" t="s">
        <v>3492</v>
      </c>
      <c r="X735" s="965"/>
      <c r="Y735" s="811"/>
      <c r="Z735" s="811"/>
      <c r="AA735" s="806" t="s">
        <v>2434</v>
      </c>
      <c r="AB735" s="430"/>
      <c r="AC735" s="154"/>
      <c r="AD735" s="154"/>
      <c r="AE735" s="156"/>
      <c r="AF735" s="430"/>
      <c r="AG735" s="154"/>
      <c r="AH735" s="154"/>
      <c r="AI735" s="156"/>
    </row>
    <row r="736" spans="1:35" ht="93" hidden="1" customHeight="1" x14ac:dyDescent="0.25">
      <c r="A736" s="173"/>
      <c r="B736" s="627">
        <v>3</v>
      </c>
      <c r="C736" s="628" t="s">
        <v>399</v>
      </c>
      <c r="D736" s="629" t="s">
        <v>485</v>
      </c>
      <c r="E736" s="628" t="s">
        <v>126</v>
      </c>
      <c r="F736" s="628" t="s">
        <v>1267</v>
      </c>
      <c r="G736" s="871">
        <v>12</v>
      </c>
      <c r="H736" s="882"/>
      <c r="I736" s="320"/>
      <c r="J736" s="320"/>
      <c r="K736" s="891"/>
      <c r="L736" s="904"/>
      <c r="M736" s="742"/>
      <c r="N736" s="742"/>
      <c r="O736" s="527" t="s">
        <v>2360</v>
      </c>
      <c r="P736" s="920"/>
      <c r="Q736" s="751"/>
      <c r="R736" s="749">
        <v>0.6</v>
      </c>
      <c r="S736" s="519" t="s">
        <v>3236</v>
      </c>
      <c r="T736" s="947"/>
      <c r="U736" s="595"/>
      <c r="V736" s="595"/>
      <c r="W736" s="793"/>
      <c r="X736" s="965"/>
      <c r="Y736" s="815">
        <v>0.76</v>
      </c>
      <c r="Z736" s="811"/>
      <c r="AA736" s="156"/>
      <c r="AB736" s="430"/>
      <c r="AC736" s="154"/>
      <c r="AD736" s="154"/>
      <c r="AE736" s="156"/>
      <c r="AF736" s="430"/>
      <c r="AG736" s="154"/>
      <c r="AH736" s="154"/>
      <c r="AI736" s="156"/>
    </row>
    <row r="737" spans="1:35" ht="128.1" hidden="1" customHeight="1" x14ac:dyDescent="0.25">
      <c r="A737" s="173"/>
      <c r="B737" s="627">
        <v>3</v>
      </c>
      <c r="C737" s="628" t="s">
        <v>399</v>
      </c>
      <c r="D737" s="629" t="s">
        <v>508</v>
      </c>
      <c r="E737" s="628" t="s">
        <v>126</v>
      </c>
      <c r="F737" s="628" t="s">
        <v>1267</v>
      </c>
      <c r="G737" s="871">
        <v>12</v>
      </c>
      <c r="H737" s="882"/>
      <c r="I737" s="320"/>
      <c r="J737" s="320"/>
      <c r="K737" s="891"/>
      <c r="L737" s="904"/>
      <c r="M737" s="742"/>
      <c r="N737" s="742"/>
      <c r="O737" s="527" t="s">
        <v>2451</v>
      </c>
      <c r="P737" s="920"/>
      <c r="Q737" s="751"/>
      <c r="R737" s="749">
        <v>0.65</v>
      </c>
      <c r="S737" s="519" t="s">
        <v>3230</v>
      </c>
      <c r="T737" s="947"/>
      <c r="U737" s="595"/>
      <c r="V737" s="595"/>
      <c r="W737" s="793"/>
      <c r="X737" s="966">
        <v>0.1</v>
      </c>
      <c r="Y737" s="814"/>
      <c r="Z737" s="814"/>
      <c r="AA737" s="836" t="s">
        <v>4224</v>
      </c>
      <c r="AB737" s="430"/>
      <c r="AC737" s="154"/>
      <c r="AD737" s="154"/>
      <c r="AE737" s="156"/>
      <c r="AF737" s="430"/>
      <c r="AG737" s="154"/>
      <c r="AH737" s="154"/>
      <c r="AI737" s="156"/>
    </row>
    <row r="738" spans="1:35" ht="104.1" hidden="1" customHeight="1" x14ac:dyDescent="0.25">
      <c r="A738" s="173"/>
      <c r="B738" s="627">
        <v>3</v>
      </c>
      <c r="C738" s="628" t="s">
        <v>399</v>
      </c>
      <c r="D738" s="629" t="s">
        <v>1078</v>
      </c>
      <c r="E738" s="628" t="s">
        <v>126</v>
      </c>
      <c r="F738" s="628" t="s">
        <v>1267</v>
      </c>
      <c r="G738" s="871">
        <v>12</v>
      </c>
      <c r="H738" s="882"/>
      <c r="I738" s="320"/>
      <c r="J738" s="320"/>
      <c r="K738" s="891"/>
      <c r="L738" s="904"/>
      <c r="M738" s="742"/>
      <c r="N738" s="742"/>
      <c r="O738" s="527" t="s">
        <v>2464</v>
      </c>
      <c r="P738" s="920"/>
      <c r="Q738" s="751"/>
      <c r="R738" s="749">
        <v>0.6</v>
      </c>
      <c r="S738" s="519" t="s">
        <v>3237</v>
      </c>
      <c r="T738" s="947"/>
      <c r="U738" s="595"/>
      <c r="V738" s="595"/>
      <c r="W738" s="793"/>
      <c r="X738" s="968">
        <v>0.15</v>
      </c>
      <c r="Y738" s="814"/>
      <c r="Z738" s="814"/>
      <c r="AA738" s="836" t="s">
        <v>4225</v>
      </c>
      <c r="AB738" s="430"/>
      <c r="AC738" s="154"/>
      <c r="AD738" s="154"/>
      <c r="AE738" s="156"/>
      <c r="AF738" s="430"/>
      <c r="AG738" s="154"/>
      <c r="AH738" s="154"/>
      <c r="AI738" s="156"/>
    </row>
    <row r="739" spans="1:35" ht="165.95" hidden="1" customHeight="1" x14ac:dyDescent="0.25">
      <c r="A739" s="173"/>
      <c r="B739" s="627">
        <v>3</v>
      </c>
      <c r="C739" s="628" t="s">
        <v>399</v>
      </c>
      <c r="D739" s="629" t="s">
        <v>585</v>
      </c>
      <c r="E739" s="628" t="s">
        <v>126</v>
      </c>
      <c r="F739" s="628" t="s">
        <v>1267</v>
      </c>
      <c r="G739" s="871">
        <v>12</v>
      </c>
      <c r="H739" s="882"/>
      <c r="I739" s="320"/>
      <c r="J739" s="320"/>
      <c r="K739" s="891"/>
      <c r="L739" s="904"/>
      <c r="M739" s="742"/>
      <c r="N739" s="742"/>
      <c r="O739" s="527" t="s">
        <v>2465</v>
      </c>
      <c r="P739" s="920"/>
      <c r="Q739" s="751"/>
      <c r="R739" s="749">
        <v>0.65</v>
      </c>
      <c r="S739" s="519" t="s">
        <v>3238</v>
      </c>
      <c r="T739" s="947"/>
      <c r="U739" s="595"/>
      <c r="V739" s="595"/>
      <c r="W739" s="793"/>
      <c r="X739" s="965"/>
      <c r="Y739" s="815">
        <v>0.75</v>
      </c>
      <c r="Z739" s="811"/>
      <c r="AA739" s="855" t="s">
        <v>3238</v>
      </c>
      <c r="AB739" s="430"/>
      <c r="AC739" s="154"/>
      <c r="AD739" s="154"/>
      <c r="AE739" s="156"/>
      <c r="AF739" s="430"/>
      <c r="AG739" s="154"/>
      <c r="AH739" s="154"/>
      <c r="AI739" s="156"/>
    </row>
    <row r="740" spans="1:35" ht="60" hidden="1" customHeight="1" x14ac:dyDescent="0.25">
      <c r="A740" s="173"/>
      <c r="B740" s="627">
        <v>3</v>
      </c>
      <c r="C740" s="628" t="s">
        <v>399</v>
      </c>
      <c r="D740" s="629" t="s">
        <v>586</v>
      </c>
      <c r="E740" s="628" t="s">
        <v>126</v>
      </c>
      <c r="F740" s="628" t="s">
        <v>1267</v>
      </c>
      <c r="G740" s="871">
        <v>12</v>
      </c>
      <c r="H740" s="882"/>
      <c r="I740" s="320"/>
      <c r="J740" s="320"/>
      <c r="K740" s="891"/>
      <c r="L740" s="904"/>
      <c r="M740" s="742"/>
      <c r="N740" s="742"/>
      <c r="O740" s="527" t="s">
        <v>586</v>
      </c>
      <c r="P740" s="920"/>
      <c r="Q740" s="751"/>
      <c r="R740" s="749">
        <v>0.6</v>
      </c>
      <c r="S740" s="519" t="s">
        <v>3239</v>
      </c>
      <c r="T740" s="947"/>
      <c r="U740" s="595"/>
      <c r="V740" s="595"/>
      <c r="W740" s="793"/>
      <c r="X740" s="968">
        <v>0.14000000000000001</v>
      </c>
      <c r="Y740" s="814"/>
      <c r="Z740" s="814"/>
      <c r="AA740" s="836" t="s">
        <v>4226</v>
      </c>
      <c r="AB740" s="430"/>
      <c r="AC740" s="154"/>
      <c r="AD740" s="154"/>
      <c r="AE740" s="156"/>
      <c r="AF740" s="430"/>
      <c r="AG740" s="154"/>
      <c r="AH740" s="154"/>
      <c r="AI740" s="156"/>
    </row>
    <row r="741" spans="1:35" ht="60" hidden="1" customHeight="1" x14ac:dyDescent="0.25">
      <c r="A741" s="173"/>
      <c r="B741" s="627">
        <v>3</v>
      </c>
      <c r="C741" s="628" t="s">
        <v>399</v>
      </c>
      <c r="D741" s="629" t="s">
        <v>587</v>
      </c>
      <c r="E741" s="628" t="s">
        <v>126</v>
      </c>
      <c r="F741" s="628" t="s">
        <v>1267</v>
      </c>
      <c r="G741" s="871">
        <v>12</v>
      </c>
      <c r="H741" s="882"/>
      <c r="I741" s="320"/>
      <c r="J741" s="320"/>
      <c r="K741" s="891"/>
      <c r="L741" s="904"/>
      <c r="M741" s="742"/>
      <c r="N741" s="742"/>
      <c r="O741" s="527" t="s">
        <v>2453</v>
      </c>
      <c r="P741" s="919">
        <v>0.1</v>
      </c>
      <c r="Q741" s="751"/>
      <c r="R741" s="748"/>
      <c r="S741" s="519" t="s">
        <v>3240</v>
      </c>
      <c r="T741" s="947"/>
      <c r="U741" s="595"/>
      <c r="V741" s="595"/>
      <c r="W741" s="793"/>
      <c r="X741" s="966">
        <v>0.1</v>
      </c>
      <c r="Y741" s="814"/>
      <c r="Z741" s="814"/>
      <c r="AA741" s="836" t="s">
        <v>4227</v>
      </c>
      <c r="AB741" s="430"/>
      <c r="AC741" s="154"/>
      <c r="AD741" s="154"/>
      <c r="AE741" s="156"/>
      <c r="AF741" s="430"/>
      <c r="AG741" s="154"/>
      <c r="AH741" s="154"/>
      <c r="AI741" s="156"/>
    </row>
    <row r="742" spans="1:35" ht="119.1" hidden="1" customHeight="1" x14ac:dyDescent="0.25">
      <c r="A742" s="173"/>
      <c r="B742" s="627">
        <v>3</v>
      </c>
      <c r="C742" s="628" t="s">
        <v>399</v>
      </c>
      <c r="D742" s="629" t="s">
        <v>1696</v>
      </c>
      <c r="E742" s="628" t="s">
        <v>126</v>
      </c>
      <c r="F742" s="628" t="s">
        <v>1267</v>
      </c>
      <c r="G742" s="872">
        <v>11</v>
      </c>
      <c r="H742" s="882"/>
      <c r="I742" s="320"/>
      <c r="J742" s="320"/>
      <c r="K742" s="891"/>
      <c r="L742" s="904"/>
      <c r="M742" s="742"/>
      <c r="N742" s="742"/>
      <c r="O742" s="527" t="s">
        <v>2453</v>
      </c>
      <c r="P742" s="920"/>
      <c r="Q742" s="751"/>
      <c r="R742" s="749">
        <v>0.6</v>
      </c>
      <c r="S742" s="519" t="s">
        <v>3241</v>
      </c>
      <c r="T742" s="947"/>
      <c r="U742" s="595"/>
      <c r="V742" s="595"/>
      <c r="W742" s="793"/>
      <c r="X742" s="965"/>
      <c r="Y742" s="815">
        <v>0.73</v>
      </c>
      <c r="Z742" s="811"/>
      <c r="AA742" s="836" t="s">
        <v>4228</v>
      </c>
      <c r="AB742" s="430"/>
      <c r="AC742" s="154"/>
      <c r="AD742" s="154"/>
      <c r="AE742" s="156"/>
      <c r="AF742" s="430"/>
      <c r="AG742" s="154"/>
      <c r="AH742" s="154"/>
      <c r="AI742" s="156"/>
    </row>
    <row r="743" spans="1:35" ht="60" hidden="1" customHeight="1" x14ac:dyDescent="0.25">
      <c r="A743" s="173"/>
      <c r="B743" s="627">
        <v>3</v>
      </c>
      <c r="C743" s="628" t="s">
        <v>1697</v>
      </c>
      <c r="D743" s="629" t="s">
        <v>1698</v>
      </c>
      <c r="E743" s="628" t="s">
        <v>126</v>
      </c>
      <c r="F743" s="628" t="s">
        <v>1267</v>
      </c>
      <c r="G743" s="872">
        <v>11</v>
      </c>
      <c r="H743" s="882"/>
      <c r="I743" s="320"/>
      <c r="J743" s="320"/>
      <c r="K743" s="891"/>
      <c r="L743" s="904"/>
      <c r="M743" s="742"/>
      <c r="N743" s="742"/>
      <c r="O743" s="527" t="s">
        <v>2466</v>
      </c>
      <c r="P743" s="920"/>
      <c r="Q743" s="751"/>
      <c r="R743" s="749">
        <v>0.6</v>
      </c>
      <c r="S743" s="519" t="s">
        <v>3242</v>
      </c>
      <c r="T743" s="947"/>
      <c r="U743" s="595"/>
      <c r="V743" s="595"/>
      <c r="W743" s="793"/>
      <c r="X743" s="965"/>
      <c r="Y743" s="815">
        <v>0.73</v>
      </c>
      <c r="Z743" s="811"/>
      <c r="AA743" s="855" t="s">
        <v>3242</v>
      </c>
      <c r="AB743" s="430"/>
      <c r="AC743" s="154"/>
      <c r="AD743" s="154"/>
      <c r="AE743" s="156"/>
      <c r="AF743" s="430"/>
      <c r="AG743" s="154"/>
      <c r="AH743" s="154"/>
      <c r="AI743" s="156"/>
    </row>
    <row r="744" spans="1:35" ht="60" hidden="1" customHeight="1" x14ac:dyDescent="0.25">
      <c r="A744" s="173"/>
      <c r="B744" s="618">
        <v>3</v>
      </c>
      <c r="C744" s="619" t="s">
        <v>399</v>
      </c>
      <c r="D744" s="620" t="s">
        <v>1699</v>
      </c>
      <c r="E744" s="619" t="s">
        <v>122</v>
      </c>
      <c r="F744" s="621" t="s">
        <v>2159</v>
      </c>
      <c r="G744" s="871">
        <v>19</v>
      </c>
      <c r="H744" s="882"/>
      <c r="I744" s="320"/>
      <c r="J744" s="320"/>
      <c r="K744" s="891"/>
      <c r="L744" s="904"/>
      <c r="M744" s="742"/>
      <c r="N744" s="742"/>
      <c r="O744" s="527"/>
      <c r="P744" s="919">
        <v>0.16</v>
      </c>
      <c r="Q744" s="748"/>
      <c r="R744" s="751"/>
      <c r="S744" s="922" t="s">
        <v>3300</v>
      </c>
      <c r="T744" s="947"/>
      <c r="U744" s="595"/>
      <c r="V744" s="776">
        <v>0.6</v>
      </c>
      <c r="W744" s="792" t="s">
        <v>3301</v>
      </c>
      <c r="X744" s="965"/>
      <c r="Y744" s="811"/>
      <c r="Z744" s="811"/>
      <c r="AA744" s="156"/>
      <c r="AB744" s="430"/>
      <c r="AC744" s="154"/>
      <c r="AD744" s="154"/>
      <c r="AE744" s="156"/>
      <c r="AF744" s="430"/>
      <c r="AG744" s="154"/>
      <c r="AH744" s="154"/>
      <c r="AI744" s="156"/>
    </row>
    <row r="745" spans="1:35" ht="60" hidden="1" customHeight="1" x14ac:dyDescent="0.25">
      <c r="A745" s="173"/>
      <c r="B745" s="618">
        <v>3</v>
      </c>
      <c r="C745" s="619" t="s">
        <v>399</v>
      </c>
      <c r="D745" s="620" t="s">
        <v>1700</v>
      </c>
      <c r="E745" s="619" t="s">
        <v>122</v>
      </c>
      <c r="F745" s="621" t="s">
        <v>2159</v>
      </c>
      <c r="G745" s="871">
        <v>19</v>
      </c>
      <c r="H745" s="882"/>
      <c r="I745" s="320"/>
      <c r="J745" s="320"/>
      <c r="K745" s="891"/>
      <c r="L745" s="904"/>
      <c r="M745" s="742"/>
      <c r="N745" s="742"/>
      <c r="O745" s="527"/>
      <c r="P745" s="919">
        <v>0.16</v>
      </c>
      <c r="Q745" s="748"/>
      <c r="R745" s="751"/>
      <c r="S745" s="922" t="s">
        <v>3300</v>
      </c>
      <c r="T745" s="947"/>
      <c r="U745" s="595"/>
      <c r="V745" s="776">
        <v>0.6</v>
      </c>
      <c r="W745" s="792" t="s">
        <v>3301</v>
      </c>
      <c r="X745" s="965"/>
      <c r="Y745" s="811"/>
      <c r="Z745" s="811"/>
      <c r="AA745" s="156"/>
      <c r="AB745" s="430"/>
      <c r="AC745" s="154"/>
      <c r="AD745" s="154"/>
      <c r="AE745" s="156"/>
      <c r="AF745" s="430"/>
      <c r="AG745" s="154"/>
      <c r="AH745" s="154"/>
      <c r="AI745" s="156"/>
    </row>
    <row r="746" spans="1:35" ht="207.95" hidden="1" customHeight="1" x14ac:dyDescent="0.25">
      <c r="A746" s="173"/>
      <c r="B746" s="631">
        <v>3</v>
      </c>
      <c r="C746" s="632" t="s">
        <v>399</v>
      </c>
      <c r="D746" s="633" t="s">
        <v>1701</v>
      </c>
      <c r="E746" s="632" t="s">
        <v>122</v>
      </c>
      <c r="F746" s="632" t="s">
        <v>313</v>
      </c>
      <c r="G746" s="871">
        <v>17</v>
      </c>
      <c r="H746" s="882"/>
      <c r="I746" s="320"/>
      <c r="J746" s="320"/>
      <c r="K746" s="891"/>
      <c r="L746" s="904"/>
      <c r="M746" s="742"/>
      <c r="N746" s="742"/>
      <c r="O746" s="527"/>
      <c r="P746" s="920"/>
      <c r="Q746" s="751"/>
      <c r="R746" s="751"/>
      <c r="S746" s="926" t="s">
        <v>2961</v>
      </c>
      <c r="T746" s="947"/>
      <c r="U746" s="595"/>
      <c r="V746" s="595"/>
      <c r="W746" s="793" t="s">
        <v>3493</v>
      </c>
      <c r="X746" s="965"/>
      <c r="Y746" s="811"/>
      <c r="Z746" s="811"/>
      <c r="AA746" s="729" t="s">
        <v>4133</v>
      </c>
      <c r="AB746" s="430"/>
      <c r="AC746" s="154"/>
      <c r="AD746" s="154"/>
      <c r="AE746" s="156"/>
      <c r="AF746" s="430"/>
      <c r="AG746" s="154"/>
      <c r="AH746" s="154"/>
      <c r="AI746" s="156"/>
    </row>
    <row r="747" spans="1:35" ht="60" hidden="1" customHeight="1" x14ac:dyDescent="0.25">
      <c r="A747" s="173"/>
      <c r="B747" s="618">
        <v>3</v>
      </c>
      <c r="C747" s="619" t="s">
        <v>399</v>
      </c>
      <c r="D747" s="620" t="s">
        <v>1702</v>
      </c>
      <c r="E747" s="619" t="s">
        <v>122</v>
      </c>
      <c r="F747" s="621" t="s">
        <v>2147</v>
      </c>
      <c r="G747" s="871">
        <v>14</v>
      </c>
      <c r="H747" s="882"/>
      <c r="I747" s="320"/>
      <c r="J747" s="320"/>
      <c r="K747" s="891"/>
      <c r="L747" s="904"/>
      <c r="M747" s="742"/>
      <c r="N747" s="742"/>
      <c r="O747" s="527"/>
      <c r="P747" s="920"/>
      <c r="Q747" s="751"/>
      <c r="R747" s="751"/>
      <c r="S747" s="922" t="s">
        <v>3324</v>
      </c>
      <c r="T747" s="947" t="s">
        <v>3352</v>
      </c>
      <c r="U747" s="595" t="s">
        <v>3352</v>
      </c>
      <c r="V747" s="595" t="s">
        <v>3352</v>
      </c>
      <c r="W747" s="792" t="s">
        <v>3353</v>
      </c>
      <c r="X747" s="965"/>
      <c r="Y747" s="811"/>
      <c r="Z747" s="811"/>
      <c r="AA747" s="156"/>
      <c r="AB747" s="430"/>
      <c r="AC747" s="154"/>
      <c r="AD747" s="154"/>
      <c r="AE747" s="156"/>
      <c r="AF747" s="430"/>
      <c r="AG747" s="154"/>
      <c r="AH747" s="154"/>
      <c r="AI747" s="156"/>
    </row>
    <row r="748" spans="1:35" ht="123.95" hidden="1" customHeight="1" x14ac:dyDescent="0.25">
      <c r="A748" s="173"/>
      <c r="B748" s="615">
        <v>3</v>
      </c>
      <c r="C748" s="616" t="s">
        <v>399</v>
      </c>
      <c r="D748" s="617" t="s">
        <v>1703</v>
      </c>
      <c r="E748" s="616" t="s">
        <v>122</v>
      </c>
      <c r="F748" s="616" t="s">
        <v>1874</v>
      </c>
      <c r="G748" s="871">
        <v>17</v>
      </c>
      <c r="H748" s="882"/>
      <c r="I748" s="320"/>
      <c r="J748" s="320"/>
      <c r="K748" s="891"/>
      <c r="L748" s="904"/>
      <c r="M748" s="742"/>
      <c r="N748" s="742"/>
      <c r="O748" s="527" t="s">
        <v>2621</v>
      </c>
      <c r="P748" s="920"/>
      <c r="Q748" s="751"/>
      <c r="R748" s="749">
        <v>1</v>
      </c>
      <c r="S748" s="527" t="s">
        <v>2621</v>
      </c>
      <c r="T748" s="947"/>
      <c r="U748" s="595"/>
      <c r="V748" s="779">
        <v>1</v>
      </c>
      <c r="W748" s="792" t="s">
        <v>2621</v>
      </c>
      <c r="X748" s="965"/>
      <c r="Y748" s="811"/>
      <c r="Z748" s="811"/>
      <c r="AA748" s="156"/>
      <c r="AB748" s="430"/>
      <c r="AC748" s="154"/>
      <c r="AD748" s="154"/>
      <c r="AE748" s="156"/>
      <c r="AF748" s="430"/>
      <c r="AG748" s="154"/>
      <c r="AH748" s="154"/>
      <c r="AI748" s="156"/>
    </row>
    <row r="749" spans="1:35" ht="60" hidden="1" customHeight="1" x14ac:dyDescent="0.25">
      <c r="A749" s="173"/>
      <c r="B749" s="618">
        <v>3</v>
      </c>
      <c r="C749" s="619" t="s">
        <v>399</v>
      </c>
      <c r="D749" s="620" t="s">
        <v>1704</v>
      </c>
      <c r="E749" s="619" t="s">
        <v>122</v>
      </c>
      <c r="F749" s="621" t="s">
        <v>2163</v>
      </c>
      <c r="G749" s="871">
        <v>17</v>
      </c>
      <c r="H749" s="882"/>
      <c r="I749" s="320"/>
      <c r="J749" s="320"/>
      <c r="K749" s="891"/>
      <c r="L749" s="904"/>
      <c r="M749" s="742"/>
      <c r="N749" s="742"/>
      <c r="O749" s="527" t="s">
        <v>2628</v>
      </c>
      <c r="P749" s="924"/>
      <c r="Q749" s="751"/>
      <c r="R749" s="751"/>
      <c r="S749" s="498" t="s">
        <v>3009</v>
      </c>
      <c r="T749" s="948">
        <v>0.3</v>
      </c>
      <c r="U749" s="595"/>
      <c r="V749" s="595"/>
      <c r="W749" s="792" t="s">
        <v>3386</v>
      </c>
      <c r="X749" s="965"/>
      <c r="Y749" s="811"/>
      <c r="Z749" s="811"/>
      <c r="AA749" s="156"/>
      <c r="AB749" s="430"/>
      <c r="AC749" s="154"/>
      <c r="AD749" s="154"/>
      <c r="AE749" s="156"/>
      <c r="AF749" s="430"/>
      <c r="AG749" s="154"/>
      <c r="AH749" s="154"/>
      <c r="AI749" s="156"/>
    </row>
    <row r="750" spans="1:35" ht="60" hidden="1" customHeight="1" x14ac:dyDescent="0.25">
      <c r="A750" s="173"/>
      <c r="B750" s="618">
        <v>3</v>
      </c>
      <c r="C750" s="619" t="s">
        <v>399</v>
      </c>
      <c r="D750" s="620" t="s">
        <v>1705</v>
      </c>
      <c r="E750" s="619" t="s">
        <v>122</v>
      </c>
      <c r="F750" s="621" t="s">
        <v>2163</v>
      </c>
      <c r="G750" s="871">
        <v>19</v>
      </c>
      <c r="H750" s="882"/>
      <c r="I750" s="320"/>
      <c r="J750" s="320"/>
      <c r="K750" s="891"/>
      <c r="L750" s="904"/>
      <c r="M750" s="742"/>
      <c r="N750" s="742"/>
      <c r="O750" s="527" t="s">
        <v>2303</v>
      </c>
      <c r="P750" s="924"/>
      <c r="Q750" s="751"/>
      <c r="R750" s="751"/>
      <c r="S750" s="498" t="s">
        <v>3010</v>
      </c>
      <c r="T750" s="948">
        <v>0.3</v>
      </c>
      <c r="U750" s="595"/>
      <c r="V750" s="595"/>
      <c r="W750" s="792" t="s">
        <v>3386</v>
      </c>
      <c r="X750" s="965"/>
      <c r="Y750" s="811"/>
      <c r="Z750" s="811"/>
      <c r="AA750" s="156"/>
      <c r="AB750" s="430"/>
      <c r="AC750" s="154"/>
      <c r="AD750" s="154"/>
      <c r="AE750" s="156"/>
      <c r="AF750" s="430"/>
      <c r="AG750" s="154"/>
      <c r="AH750" s="154"/>
      <c r="AI750" s="156"/>
    </row>
    <row r="751" spans="1:35" ht="60" hidden="1" customHeight="1" x14ac:dyDescent="0.25">
      <c r="A751" s="173"/>
      <c r="B751" s="618">
        <v>3</v>
      </c>
      <c r="C751" s="619" t="s">
        <v>399</v>
      </c>
      <c r="D751" s="620" t="s">
        <v>1706</v>
      </c>
      <c r="E751" s="619" t="s">
        <v>122</v>
      </c>
      <c r="F751" s="621" t="s">
        <v>2157</v>
      </c>
      <c r="G751" s="871">
        <v>17</v>
      </c>
      <c r="H751" s="882"/>
      <c r="I751" s="320"/>
      <c r="J751" s="320"/>
      <c r="K751" s="891"/>
      <c r="L751" s="904"/>
      <c r="M751" s="742"/>
      <c r="N751" s="742"/>
      <c r="O751" s="527"/>
      <c r="P751" s="920"/>
      <c r="Q751" s="751"/>
      <c r="R751" s="751"/>
      <c r="S751" s="922" t="s">
        <v>3296</v>
      </c>
      <c r="T751" s="947"/>
      <c r="U751" s="595"/>
      <c r="V751" s="776">
        <v>0.6</v>
      </c>
      <c r="W751" s="792" t="s">
        <v>3297</v>
      </c>
      <c r="X751" s="965"/>
      <c r="Y751" s="811"/>
      <c r="Z751" s="811"/>
      <c r="AA751" s="156"/>
      <c r="AB751" s="430"/>
      <c r="AC751" s="154"/>
      <c r="AD751" s="154"/>
      <c r="AE751" s="156"/>
      <c r="AF751" s="430"/>
      <c r="AG751" s="154"/>
      <c r="AH751" s="154"/>
      <c r="AI751" s="156"/>
    </row>
    <row r="752" spans="1:35" ht="60" hidden="1" customHeight="1" x14ac:dyDescent="0.25">
      <c r="A752" s="173"/>
      <c r="B752" s="618">
        <v>3</v>
      </c>
      <c r="C752" s="619" t="s">
        <v>399</v>
      </c>
      <c r="D752" s="620" t="s">
        <v>1707</v>
      </c>
      <c r="E752" s="619" t="s">
        <v>122</v>
      </c>
      <c r="F752" s="621" t="s">
        <v>2159</v>
      </c>
      <c r="G752" s="871">
        <v>17</v>
      </c>
      <c r="H752" s="882"/>
      <c r="I752" s="320"/>
      <c r="J752" s="320"/>
      <c r="K752" s="891"/>
      <c r="L752" s="904"/>
      <c r="M752" s="742"/>
      <c r="N752" s="742"/>
      <c r="O752" s="527"/>
      <c r="P752" s="919">
        <v>0.16</v>
      </c>
      <c r="Q752" s="748"/>
      <c r="R752" s="751"/>
      <c r="S752" s="527" t="s">
        <v>3325</v>
      </c>
      <c r="T752" s="947"/>
      <c r="U752" s="595"/>
      <c r="V752" s="776">
        <v>0.7</v>
      </c>
      <c r="W752" s="792" t="s">
        <v>3430</v>
      </c>
      <c r="X752" s="965"/>
      <c r="Y752" s="811"/>
      <c r="Z752" s="811"/>
      <c r="AA752" s="156"/>
      <c r="AB752" s="430"/>
      <c r="AC752" s="154"/>
      <c r="AD752" s="154"/>
      <c r="AE752" s="156"/>
      <c r="AF752" s="430"/>
      <c r="AG752" s="154"/>
      <c r="AH752" s="154"/>
      <c r="AI752" s="156"/>
    </row>
    <row r="753" spans="1:35" ht="60" hidden="1" customHeight="1" x14ac:dyDescent="0.25">
      <c r="A753" s="173"/>
      <c r="B753" s="615">
        <v>3</v>
      </c>
      <c r="C753" s="616" t="s">
        <v>399</v>
      </c>
      <c r="D753" s="617" t="s">
        <v>497</v>
      </c>
      <c r="E753" s="616" t="s">
        <v>122</v>
      </c>
      <c r="F753" s="616" t="s">
        <v>1874</v>
      </c>
      <c r="G753" s="871">
        <v>17</v>
      </c>
      <c r="H753" s="882"/>
      <c r="I753" s="320"/>
      <c r="J753" s="320"/>
      <c r="K753" s="891"/>
      <c r="L753" s="904"/>
      <c r="M753" s="742"/>
      <c r="N753" s="742"/>
      <c r="O753" s="883" t="s">
        <v>2302</v>
      </c>
      <c r="P753" s="920"/>
      <c r="Q753" s="751"/>
      <c r="R753" s="751"/>
      <c r="S753" s="560" t="s">
        <v>2628</v>
      </c>
      <c r="T753" s="945">
        <v>0</v>
      </c>
      <c r="U753" s="595"/>
      <c r="V753" s="595"/>
      <c r="W753" s="792" t="s">
        <v>2628</v>
      </c>
      <c r="X753" s="965"/>
      <c r="Y753" s="811"/>
      <c r="Z753" s="811"/>
      <c r="AA753" s="156"/>
      <c r="AB753" s="430"/>
      <c r="AC753" s="154"/>
      <c r="AD753" s="154"/>
      <c r="AE753" s="156"/>
      <c r="AF753" s="430"/>
      <c r="AG753" s="154"/>
      <c r="AH753" s="154"/>
      <c r="AI753" s="156"/>
    </row>
    <row r="754" spans="1:35" ht="60" hidden="1" customHeight="1" x14ac:dyDescent="0.25">
      <c r="A754" s="173"/>
      <c r="B754" s="618">
        <v>3</v>
      </c>
      <c r="C754" s="619" t="s">
        <v>399</v>
      </c>
      <c r="D754" s="620" t="s">
        <v>501</v>
      </c>
      <c r="E754" s="619" t="s">
        <v>122</v>
      </c>
      <c r="F754" s="621" t="s">
        <v>2157</v>
      </c>
      <c r="G754" s="871">
        <v>17</v>
      </c>
      <c r="H754" s="882"/>
      <c r="I754" s="320"/>
      <c r="J754" s="320"/>
      <c r="K754" s="891"/>
      <c r="L754" s="904"/>
      <c r="M754" s="742"/>
      <c r="N754" s="742"/>
      <c r="O754" s="527"/>
      <c r="P754" s="920"/>
      <c r="Q754" s="751"/>
      <c r="R754" s="751"/>
      <c r="S754" s="922" t="s">
        <v>3296</v>
      </c>
      <c r="T754" s="947"/>
      <c r="U754" s="595"/>
      <c r="V754" s="776">
        <v>0.6</v>
      </c>
      <c r="W754" s="792" t="s">
        <v>3297</v>
      </c>
      <c r="X754" s="965"/>
      <c r="Y754" s="811"/>
      <c r="Z754" s="811"/>
      <c r="AA754" s="156"/>
      <c r="AB754" s="430"/>
      <c r="AC754" s="154"/>
      <c r="AD754" s="154"/>
      <c r="AE754" s="156"/>
      <c r="AF754" s="430"/>
      <c r="AG754" s="154"/>
      <c r="AH754" s="154"/>
      <c r="AI754" s="156"/>
    </row>
    <row r="755" spans="1:35" ht="60" hidden="1" customHeight="1" x14ac:dyDescent="0.25">
      <c r="A755" s="173"/>
      <c r="B755" s="618">
        <v>3</v>
      </c>
      <c r="C755" s="619" t="s">
        <v>399</v>
      </c>
      <c r="D755" s="620" t="s">
        <v>502</v>
      </c>
      <c r="E755" s="619" t="s">
        <v>122</v>
      </c>
      <c r="F755" s="621" t="s">
        <v>3354</v>
      </c>
      <c r="G755" s="871">
        <v>17</v>
      </c>
      <c r="H755" s="882"/>
      <c r="I755" s="320"/>
      <c r="J755" s="320"/>
      <c r="K755" s="891"/>
      <c r="L755" s="904"/>
      <c r="M755" s="742"/>
      <c r="N755" s="742"/>
      <c r="O755" s="527"/>
      <c r="P755" s="919">
        <v>0.16</v>
      </c>
      <c r="Q755" s="748"/>
      <c r="R755" s="765"/>
      <c r="S755" s="498" t="s">
        <v>3083</v>
      </c>
      <c r="T755" s="947"/>
      <c r="U755" s="595"/>
      <c r="V755" s="595"/>
      <c r="W755" s="793"/>
      <c r="X755" s="965"/>
      <c r="Y755" s="811"/>
      <c r="Z755" s="811"/>
      <c r="AA755" s="156"/>
      <c r="AB755" s="430"/>
      <c r="AC755" s="154"/>
      <c r="AD755" s="154"/>
      <c r="AE755" s="156"/>
      <c r="AF755" s="430"/>
      <c r="AG755" s="154"/>
      <c r="AH755" s="154"/>
      <c r="AI755" s="156"/>
    </row>
    <row r="756" spans="1:35" ht="101.1" hidden="1" customHeight="1" x14ac:dyDescent="0.25">
      <c r="A756" s="173"/>
      <c r="B756" s="640">
        <v>3</v>
      </c>
      <c r="C756" s="621" t="s">
        <v>399</v>
      </c>
      <c r="D756" s="641" t="s">
        <v>506</v>
      </c>
      <c r="E756" s="621" t="s">
        <v>122</v>
      </c>
      <c r="F756" s="621" t="s">
        <v>2174</v>
      </c>
      <c r="G756" s="871">
        <v>17</v>
      </c>
      <c r="H756" s="882"/>
      <c r="I756" s="320"/>
      <c r="J756" s="320"/>
      <c r="K756" s="891"/>
      <c r="L756" s="904"/>
      <c r="M756" s="742"/>
      <c r="N756" s="742"/>
      <c r="O756" s="527"/>
      <c r="P756" s="920"/>
      <c r="Q756" s="751"/>
      <c r="R756" s="749">
        <v>0.63</v>
      </c>
      <c r="S756" s="519" t="s">
        <v>3243</v>
      </c>
      <c r="T756" s="947"/>
      <c r="U756" s="595"/>
      <c r="V756" s="595"/>
      <c r="W756" s="793"/>
      <c r="X756" s="965"/>
      <c r="Y756" s="815">
        <v>0.73</v>
      </c>
      <c r="Z756" s="811"/>
      <c r="AA756" s="836" t="s">
        <v>4229</v>
      </c>
      <c r="AB756" s="430"/>
      <c r="AC756" s="154"/>
      <c r="AD756" s="154"/>
      <c r="AE756" s="156"/>
      <c r="AF756" s="430"/>
      <c r="AG756" s="154"/>
      <c r="AH756" s="154"/>
      <c r="AI756" s="156"/>
    </row>
    <row r="757" spans="1:35" ht="198.95" hidden="1" customHeight="1" x14ac:dyDescent="0.25">
      <c r="A757" s="173"/>
      <c r="B757" s="618">
        <v>3</v>
      </c>
      <c r="C757" s="619" t="s">
        <v>399</v>
      </c>
      <c r="D757" s="620" t="s">
        <v>511</v>
      </c>
      <c r="E757" s="619" t="s">
        <v>122</v>
      </c>
      <c r="F757" s="621" t="s">
        <v>2164</v>
      </c>
      <c r="G757" s="871">
        <v>17</v>
      </c>
      <c r="H757" s="882"/>
      <c r="I757" s="320"/>
      <c r="J757" s="320"/>
      <c r="K757" s="891"/>
      <c r="L757" s="904"/>
      <c r="M757" s="742"/>
      <c r="N757" s="742"/>
      <c r="O757" s="527"/>
      <c r="P757" s="920"/>
      <c r="Q757" s="751"/>
      <c r="R757" s="755">
        <v>0.57999999999999996</v>
      </c>
      <c r="S757" s="527" t="s">
        <v>3012</v>
      </c>
      <c r="T757" s="947"/>
      <c r="U757" s="595"/>
      <c r="V757" s="776">
        <v>0.6</v>
      </c>
      <c r="W757" s="792" t="s">
        <v>3431</v>
      </c>
      <c r="X757" s="965"/>
      <c r="Y757" s="811"/>
      <c r="Z757" s="811"/>
      <c r="AA757" s="156"/>
      <c r="AB757" s="430"/>
      <c r="AC757" s="154"/>
      <c r="AD757" s="154"/>
      <c r="AE757" s="156"/>
      <c r="AF757" s="430"/>
      <c r="AG757" s="154"/>
      <c r="AH757" s="154"/>
      <c r="AI757" s="156"/>
    </row>
    <row r="758" spans="1:35" ht="60" hidden="1" customHeight="1" x14ac:dyDescent="0.25">
      <c r="A758" s="173"/>
      <c r="B758" s="615">
        <v>3</v>
      </c>
      <c r="C758" s="616" t="s">
        <v>399</v>
      </c>
      <c r="D758" s="617" t="s">
        <v>1708</v>
      </c>
      <c r="E758" s="616" t="s">
        <v>122</v>
      </c>
      <c r="F758" s="616" t="s">
        <v>1874</v>
      </c>
      <c r="G758" s="871">
        <v>17</v>
      </c>
      <c r="H758" s="882"/>
      <c r="I758" s="320"/>
      <c r="J758" s="320"/>
      <c r="K758" s="891"/>
      <c r="L758" s="904"/>
      <c r="M758" s="742"/>
      <c r="N758" s="742"/>
      <c r="O758" s="883" t="s">
        <v>2303</v>
      </c>
      <c r="P758" s="920"/>
      <c r="Q758" s="751"/>
      <c r="R758" s="756"/>
      <c r="S758" s="527" t="s">
        <v>3326</v>
      </c>
      <c r="T758" s="947"/>
      <c r="U758" s="595"/>
      <c r="V758" s="595"/>
      <c r="W758" s="792" t="s">
        <v>2303</v>
      </c>
      <c r="X758" s="965"/>
      <c r="Y758" s="811"/>
      <c r="Z758" s="811"/>
      <c r="AA758" s="156"/>
      <c r="AB758" s="430"/>
      <c r="AC758" s="154"/>
      <c r="AD758" s="154"/>
      <c r="AE758" s="156"/>
      <c r="AF758" s="430"/>
      <c r="AG758" s="154"/>
      <c r="AH758" s="154"/>
      <c r="AI758" s="156"/>
    </row>
    <row r="759" spans="1:35" ht="60" hidden="1" customHeight="1" x14ac:dyDescent="0.25">
      <c r="A759" s="173"/>
      <c r="B759" s="618">
        <v>3</v>
      </c>
      <c r="C759" s="619" t="s">
        <v>399</v>
      </c>
      <c r="D759" s="620" t="s">
        <v>498</v>
      </c>
      <c r="E759" s="619" t="s">
        <v>122</v>
      </c>
      <c r="F759" s="621" t="s">
        <v>2147</v>
      </c>
      <c r="G759" s="871">
        <v>14</v>
      </c>
      <c r="H759" s="882"/>
      <c r="I759" s="320"/>
      <c r="J759" s="320"/>
      <c r="K759" s="891" t="s">
        <v>2663</v>
      </c>
      <c r="L759" s="904"/>
      <c r="M759" s="742"/>
      <c r="N759" s="742"/>
      <c r="O759" s="527" t="s">
        <v>2681</v>
      </c>
      <c r="P759" s="920"/>
      <c r="Q759" s="751"/>
      <c r="R759" s="751"/>
      <c r="S759" s="922" t="s">
        <v>3299</v>
      </c>
      <c r="T759" s="947"/>
      <c r="U759" s="595"/>
      <c r="V759" s="776">
        <v>0.6</v>
      </c>
      <c r="W759" s="792" t="s">
        <v>3375</v>
      </c>
      <c r="X759" s="965"/>
      <c r="Y759" s="811"/>
      <c r="Z759" s="811"/>
      <c r="AA759" s="156"/>
      <c r="AB759" s="430"/>
      <c r="AC759" s="154"/>
      <c r="AD759" s="154"/>
      <c r="AE759" s="156"/>
      <c r="AF759" s="430"/>
      <c r="AG759" s="154"/>
      <c r="AH759" s="154"/>
      <c r="AI759" s="156"/>
    </row>
    <row r="760" spans="1:35" ht="98.25" hidden="1" customHeight="1" x14ac:dyDescent="0.25">
      <c r="A760" s="173"/>
      <c r="B760" s="618">
        <v>3</v>
      </c>
      <c r="C760" s="619" t="s">
        <v>399</v>
      </c>
      <c r="D760" s="620" t="s">
        <v>499</v>
      </c>
      <c r="E760" s="619" t="s">
        <v>122</v>
      </c>
      <c r="F760" s="621" t="s">
        <v>2147</v>
      </c>
      <c r="G760" s="871">
        <v>14</v>
      </c>
      <c r="H760" s="882"/>
      <c r="I760" s="320"/>
      <c r="J760" s="320"/>
      <c r="K760" s="891" t="s">
        <v>2668</v>
      </c>
      <c r="L760" s="904"/>
      <c r="M760" s="742"/>
      <c r="N760" s="742"/>
      <c r="O760" s="527" t="s">
        <v>2668</v>
      </c>
      <c r="P760" s="920"/>
      <c r="Q760" s="751"/>
      <c r="R760" s="751"/>
      <c r="S760" s="922" t="s">
        <v>3319</v>
      </c>
      <c r="T760" s="947"/>
      <c r="U760" s="595"/>
      <c r="V760" s="776">
        <v>1</v>
      </c>
      <c r="W760" s="792" t="s">
        <v>3320</v>
      </c>
      <c r="X760" s="965"/>
      <c r="Y760" s="811"/>
      <c r="Z760" s="811"/>
      <c r="AA760" s="156"/>
      <c r="AB760" s="430"/>
      <c r="AC760" s="154"/>
      <c r="AD760" s="154"/>
      <c r="AE760" s="156"/>
      <c r="AF760" s="430"/>
      <c r="AG760" s="154"/>
      <c r="AH760" s="154"/>
      <c r="AI760" s="156"/>
    </row>
    <row r="761" spans="1:35" ht="122.25" hidden="1" customHeight="1" x14ac:dyDescent="0.25">
      <c r="A761" s="173"/>
      <c r="B761" s="618">
        <v>3</v>
      </c>
      <c r="C761" s="619" t="s">
        <v>399</v>
      </c>
      <c r="D761" s="620" t="s">
        <v>1709</v>
      </c>
      <c r="E761" s="619" t="s">
        <v>122</v>
      </c>
      <c r="F761" s="621" t="s">
        <v>2159</v>
      </c>
      <c r="G761" s="871">
        <v>14</v>
      </c>
      <c r="H761" s="882"/>
      <c r="I761" s="320"/>
      <c r="J761" s="320"/>
      <c r="K761" s="891"/>
      <c r="L761" s="904"/>
      <c r="M761" s="742"/>
      <c r="N761" s="742"/>
      <c r="O761" s="527"/>
      <c r="P761" s="920"/>
      <c r="Q761" s="751"/>
      <c r="R761" s="755">
        <v>0.57999999999999996</v>
      </c>
      <c r="S761" s="527" t="s">
        <v>3013</v>
      </c>
      <c r="T761" s="947"/>
      <c r="U761" s="595"/>
      <c r="V761" s="776">
        <v>0.6</v>
      </c>
      <c r="W761" s="792" t="s">
        <v>3310</v>
      </c>
      <c r="X761" s="965"/>
      <c r="Y761" s="811"/>
      <c r="Z761" s="811"/>
      <c r="AA761" s="156"/>
      <c r="AB761" s="430"/>
      <c r="AC761" s="154"/>
      <c r="AD761" s="154"/>
      <c r="AE761" s="156"/>
      <c r="AF761" s="430"/>
      <c r="AG761" s="154"/>
      <c r="AH761" s="154"/>
      <c r="AI761" s="156"/>
    </row>
    <row r="762" spans="1:35" ht="60" hidden="1" customHeight="1" x14ac:dyDescent="0.25">
      <c r="A762" s="173"/>
      <c r="B762" s="640">
        <v>3</v>
      </c>
      <c r="C762" s="621" t="s">
        <v>399</v>
      </c>
      <c r="D762" s="641" t="s">
        <v>503</v>
      </c>
      <c r="E762" s="621" t="s">
        <v>122</v>
      </c>
      <c r="F762" s="621" t="s">
        <v>2175</v>
      </c>
      <c r="G762" s="871">
        <v>12</v>
      </c>
      <c r="H762" s="882"/>
      <c r="I762" s="320"/>
      <c r="J762" s="320"/>
      <c r="K762" s="891"/>
      <c r="L762" s="904"/>
      <c r="M762" s="742"/>
      <c r="N762" s="742"/>
      <c r="O762" s="527"/>
      <c r="P762" s="919">
        <v>0.1</v>
      </c>
      <c r="Q762" s="751"/>
      <c r="R762" s="748"/>
      <c r="S762" s="519" t="s">
        <v>3244</v>
      </c>
      <c r="T762" s="947"/>
      <c r="U762" s="595"/>
      <c r="V762" s="595"/>
      <c r="W762" s="793"/>
      <c r="X762" s="965"/>
      <c r="Y762" s="815">
        <v>0.73</v>
      </c>
      <c r="Z762" s="811"/>
      <c r="AA762" s="836" t="s">
        <v>4230</v>
      </c>
      <c r="AB762" s="430"/>
      <c r="AC762" s="154"/>
      <c r="AD762" s="154"/>
      <c r="AE762" s="156"/>
      <c r="AF762" s="430"/>
      <c r="AG762" s="154"/>
      <c r="AH762" s="154"/>
      <c r="AI762" s="156"/>
    </row>
    <row r="763" spans="1:35" ht="137.1" hidden="1" customHeight="1" x14ac:dyDescent="0.25">
      <c r="A763" s="173"/>
      <c r="B763" s="618">
        <v>3</v>
      </c>
      <c r="C763" s="619" t="s">
        <v>399</v>
      </c>
      <c r="D763" s="620" t="s">
        <v>504</v>
      </c>
      <c r="E763" s="619" t="s">
        <v>122</v>
      </c>
      <c r="F763" s="621" t="s">
        <v>2159</v>
      </c>
      <c r="G763" s="871">
        <v>12</v>
      </c>
      <c r="H763" s="882"/>
      <c r="I763" s="320"/>
      <c r="J763" s="320"/>
      <c r="K763" s="891"/>
      <c r="L763" s="904"/>
      <c r="M763" s="742"/>
      <c r="N763" s="742"/>
      <c r="O763" s="527"/>
      <c r="P763" s="919">
        <v>0.16</v>
      </c>
      <c r="Q763" s="748"/>
      <c r="R763" s="751"/>
      <c r="S763" s="527" t="s">
        <v>3325</v>
      </c>
      <c r="T763" s="947"/>
      <c r="U763" s="595"/>
      <c r="V763" s="776">
        <v>0.6</v>
      </c>
      <c r="W763" s="792" t="s">
        <v>3325</v>
      </c>
      <c r="X763" s="965"/>
      <c r="Y763" s="811"/>
      <c r="Z763" s="811"/>
      <c r="AA763" s="156"/>
      <c r="AB763" s="430"/>
      <c r="AC763" s="154"/>
      <c r="AD763" s="154"/>
      <c r="AE763" s="156"/>
      <c r="AF763" s="430"/>
      <c r="AG763" s="154"/>
      <c r="AH763" s="154"/>
      <c r="AI763" s="156"/>
    </row>
    <row r="764" spans="1:35" ht="128.1" hidden="1" customHeight="1" x14ac:dyDescent="0.25">
      <c r="A764" s="173"/>
      <c r="B764" s="618">
        <v>3</v>
      </c>
      <c r="C764" s="619" t="s">
        <v>399</v>
      </c>
      <c r="D764" s="620" t="s">
        <v>505</v>
      </c>
      <c r="E764" s="619" t="s">
        <v>122</v>
      </c>
      <c r="F764" s="621" t="s">
        <v>2164</v>
      </c>
      <c r="G764" s="871">
        <v>12</v>
      </c>
      <c r="H764" s="882"/>
      <c r="I764" s="320"/>
      <c r="J764" s="320"/>
      <c r="K764" s="891"/>
      <c r="L764" s="904"/>
      <c r="M764" s="742"/>
      <c r="N764" s="742"/>
      <c r="O764" s="527"/>
      <c r="P764" s="919">
        <v>0.16</v>
      </c>
      <c r="Q764" s="748"/>
      <c r="R764" s="751"/>
      <c r="S764" s="922" t="s">
        <v>3300</v>
      </c>
      <c r="T764" s="947"/>
      <c r="U764" s="595"/>
      <c r="V764" s="776">
        <v>0.6</v>
      </c>
      <c r="W764" s="792" t="s">
        <v>3301</v>
      </c>
      <c r="X764" s="965"/>
      <c r="Y764" s="811"/>
      <c r="Z764" s="811"/>
      <c r="AA764" s="156"/>
      <c r="AB764" s="430"/>
      <c r="AC764" s="154"/>
      <c r="AD764" s="154"/>
      <c r="AE764" s="156"/>
      <c r="AF764" s="430"/>
      <c r="AG764" s="154"/>
      <c r="AH764" s="154"/>
      <c r="AI764" s="156"/>
    </row>
    <row r="765" spans="1:35" ht="60" hidden="1" customHeight="1" x14ac:dyDescent="0.25">
      <c r="A765" s="173"/>
      <c r="B765" s="640">
        <v>3</v>
      </c>
      <c r="C765" s="621" t="s">
        <v>399</v>
      </c>
      <c r="D765" s="641" t="s">
        <v>509</v>
      </c>
      <c r="E765" s="621" t="s">
        <v>122</v>
      </c>
      <c r="F765" s="621" t="s">
        <v>2175</v>
      </c>
      <c r="G765" s="871">
        <v>12</v>
      </c>
      <c r="H765" s="882"/>
      <c r="I765" s="320"/>
      <c r="J765" s="320"/>
      <c r="K765" s="891"/>
      <c r="L765" s="904"/>
      <c r="M765" s="742"/>
      <c r="N765" s="742"/>
      <c r="O765" s="527"/>
      <c r="P765" s="919">
        <v>0.1</v>
      </c>
      <c r="Q765" s="751"/>
      <c r="R765" s="748"/>
      <c r="S765" s="519" t="s">
        <v>3245</v>
      </c>
      <c r="T765" s="947"/>
      <c r="U765" s="595"/>
      <c r="V765" s="595"/>
      <c r="W765" s="793"/>
      <c r="X765" s="967">
        <v>0.7</v>
      </c>
      <c r="Y765" s="814"/>
      <c r="Z765" s="814"/>
      <c r="AA765" s="836" t="s">
        <v>4230</v>
      </c>
      <c r="AB765" s="430"/>
      <c r="AC765" s="154"/>
      <c r="AD765" s="154"/>
      <c r="AE765" s="156"/>
      <c r="AF765" s="430"/>
      <c r="AG765" s="154"/>
      <c r="AH765" s="154"/>
      <c r="AI765" s="156"/>
    </row>
    <row r="766" spans="1:35" ht="60" hidden="1" customHeight="1" x14ac:dyDescent="0.25">
      <c r="A766" s="173"/>
      <c r="B766" s="618">
        <v>3</v>
      </c>
      <c r="C766" s="619" t="s">
        <v>399</v>
      </c>
      <c r="D766" s="620" t="s">
        <v>510</v>
      </c>
      <c r="E766" s="619" t="s">
        <v>122</v>
      </c>
      <c r="F766" s="621" t="s">
        <v>2147</v>
      </c>
      <c r="G766" s="871">
        <v>12</v>
      </c>
      <c r="H766" s="882"/>
      <c r="I766" s="320"/>
      <c r="J766" s="320"/>
      <c r="K766" s="891" t="s">
        <v>2669</v>
      </c>
      <c r="L766" s="904"/>
      <c r="M766" s="742"/>
      <c r="N766" s="742"/>
      <c r="O766" s="527" t="s">
        <v>2669</v>
      </c>
      <c r="P766" s="920"/>
      <c r="Q766" s="751"/>
      <c r="R766" s="751"/>
      <c r="S766" s="922" t="s">
        <v>3305</v>
      </c>
      <c r="T766" s="947"/>
      <c r="U766" s="595"/>
      <c r="V766" s="776">
        <v>0.6</v>
      </c>
      <c r="W766" s="792" t="s">
        <v>3305</v>
      </c>
      <c r="X766" s="965"/>
      <c r="Y766" s="811"/>
      <c r="Z766" s="811"/>
      <c r="AA766" s="156"/>
      <c r="AB766" s="430"/>
      <c r="AC766" s="154"/>
      <c r="AD766" s="154"/>
      <c r="AE766" s="156"/>
      <c r="AF766" s="430"/>
      <c r="AG766" s="154"/>
      <c r="AH766" s="154"/>
      <c r="AI766" s="156"/>
    </row>
    <row r="767" spans="1:35" ht="60" hidden="1" customHeight="1" x14ac:dyDescent="0.25">
      <c r="A767" s="173"/>
      <c r="B767" s="618">
        <v>3</v>
      </c>
      <c r="C767" s="619" t="s">
        <v>399</v>
      </c>
      <c r="D767" s="620" t="s">
        <v>618</v>
      </c>
      <c r="E767" s="619" t="s">
        <v>122</v>
      </c>
      <c r="F767" s="621" t="s">
        <v>2159</v>
      </c>
      <c r="G767" s="871">
        <v>12</v>
      </c>
      <c r="H767" s="882"/>
      <c r="I767" s="320"/>
      <c r="J767" s="320"/>
      <c r="K767" s="891"/>
      <c r="L767" s="904"/>
      <c r="M767" s="742"/>
      <c r="N767" s="742"/>
      <c r="O767" s="527" t="s">
        <v>2669</v>
      </c>
      <c r="P767" s="919">
        <v>0.16</v>
      </c>
      <c r="Q767" s="748"/>
      <c r="R767" s="751"/>
      <c r="S767" s="498" t="s">
        <v>3327</v>
      </c>
      <c r="T767" s="947"/>
      <c r="U767" s="595"/>
      <c r="V767" s="776">
        <v>0.6</v>
      </c>
      <c r="W767" s="792" t="s">
        <v>3327</v>
      </c>
      <c r="X767" s="965"/>
      <c r="Y767" s="811"/>
      <c r="Z767" s="811"/>
      <c r="AA767" s="156"/>
      <c r="AB767" s="430"/>
      <c r="AC767" s="154"/>
      <c r="AD767" s="154"/>
      <c r="AE767" s="156"/>
      <c r="AF767" s="430"/>
      <c r="AG767" s="154"/>
      <c r="AH767" s="154"/>
      <c r="AI767" s="156"/>
    </row>
    <row r="768" spans="1:35" ht="60" hidden="1" customHeight="1" x14ac:dyDescent="0.25">
      <c r="A768" s="173"/>
      <c r="B768" s="618">
        <v>3</v>
      </c>
      <c r="C768" s="619" t="s">
        <v>399</v>
      </c>
      <c r="D768" s="620" t="s">
        <v>500</v>
      </c>
      <c r="E768" s="619" t="s">
        <v>122</v>
      </c>
      <c r="F768" s="621" t="s">
        <v>2147</v>
      </c>
      <c r="G768" s="872">
        <v>9</v>
      </c>
      <c r="H768" s="882"/>
      <c r="I768" s="320"/>
      <c r="J768" s="320"/>
      <c r="K768" s="891" t="s">
        <v>2669</v>
      </c>
      <c r="L768" s="904"/>
      <c r="M768" s="742"/>
      <c r="N768" s="742"/>
      <c r="O768" s="527" t="s">
        <v>2670</v>
      </c>
      <c r="P768" s="920"/>
      <c r="Q768" s="751"/>
      <c r="R768" s="751"/>
      <c r="S768" s="922" t="s">
        <v>3305</v>
      </c>
      <c r="T768" s="947"/>
      <c r="U768" s="595"/>
      <c r="V768" s="776">
        <v>0.6</v>
      </c>
      <c r="W768" s="792" t="s">
        <v>3305</v>
      </c>
      <c r="X768" s="965"/>
      <c r="Y768" s="811"/>
      <c r="Z768" s="811"/>
      <c r="AA768" s="156"/>
      <c r="AB768" s="430"/>
      <c r="AC768" s="154"/>
      <c r="AD768" s="154"/>
      <c r="AE768" s="156"/>
      <c r="AF768" s="430"/>
      <c r="AG768" s="154"/>
      <c r="AH768" s="154"/>
      <c r="AI768" s="156"/>
    </row>
    <row r="769" spans="1:35" ht="60" hidden="1" customHeight="1" x14ac:dyDescent="0.25">
      <c r="A769" s="173"/>
      <c r="B769" s="618">
        <v>3</v>
      </c>
      <c r="C769" s="619" t="s">
        <v>399</v>
      </c>
      <c r="D769" s="620" t="s">
        <v>1071</v>
      </c>
      <c r="E769" s="619" t="s">
        <v>122</v>
      </c>
      <c r="F769" s="621" t="s">
        <v>2147</v>
      </c>
      <c r="G769" s="872">
        <v>9</v>
      </c>
      <c r="H769" s="882"/>
      <c r="I769" s="320"/>
      <c r="J769" s="320"/>
      <c r="K769" s="891" t="s">
        <v>2670</v>
      </c>
      <c r="L769" s="904"/>
      <c r="M769" s="742"/>
      <c r="N769" s="742"/>
      <c r="O769" s="527" t="s">
        <v>2670</v>
      </c>
      <c r="P769" s="920"/>
      <c r="Q769" s="751"/>
      <c r="R769" s="751"/>
      <c r="S769" s="922" t="s">
        <v>3305</v>
      </c>
      <c r="T769" s="947"/>
      <c r="U769" s="595"/>
      <c r="V769" s="776">
        <v>0.6</v>
      </c>
      <c r="W769" s="792" t="s">
        <v>3305</v>
      </c>
      <c r="X769" s="965"/>
      <c r="Y769" s="811"/>
      <c r="Z769" s="811"/>
      <c r="AA769" s="156"/>
      <c r="AB769" s="430"/>
      <c r="AC769" s="154"/>
      <c r="AD769" s="154"/>
      <c r="AE769" s="156"/>
      <c r="AF769" s="430"/>
      <c r="AG769" s="154"/>
      <c r="AH769" s="154"/>
      <c r="AI769" s="156"/>
    </row>
    <row r="770" spans="1:35" ht="60" hidden="1" customHeight="1" x14ac:dyDescent="0.25">
      <c r="A770" s="173"/>
      <c r="B770" s="618">
        <v>3</v>
      </c>
      <c r="C770" s="619" t="s">
        <v>399</v>
      </c>
      <c r="D770" s="620" t="s">
        <v>507</v>
      </c>
      <c r="E770" s="619" t="s">
        <v>122</v>
      </c>
      <c r="F770" s="621" t="s">
        <v>2147</v>
      </c>
      <c r="G770" s="872">
        <v>9</v>
      </c>
      <c r="H770" s="882"/>
      <c r="I770" s="320"/>
      <c r="J770" s="320"/>
      <c r="K770" s="891"/>
      <c r="L770" s="904"/>
      <c r="M770" s="742"/>
      <c r="N770" s="742"/>
      <c r="O770" s="527"/>
      <c r="P770" s="920"/>
      <c r="Q770" s="751"/>
      <c r="R770" s="751"/>
      <c r="S770" s="922"/>
      <c r="T770" s="947"/>
      <c r="U770" s="595"/>
      <c r="V770" s="776">
        <v>0.6</v>
      </c>
      <c r="W770" s="792" t="s">
        <v>3399</v>
      </c>
      <c r="X770" s="965"/>
      <c r="Y770" s="811"/>
      <c r="Z770" s="811"/>
      <c r="AA770" s="156"/>
      <c r="AB770" s="430"/>
      <c r="AC770" s="154"/>
      <c r="AD770" s="154"/>
      <c r="AE770" s="156"/>
      <c r="AF770" s="430"/>
      <c r="AG770" s="154"/>
      <c r="AH770" s="154"/>
      <c r="AI770" s="156"/>
    </row>
    <row r="771" spans="1:35" ht="60" hidden="1" customHeight="1" x14ac:dyDescent="0.25">
      <c r="A771" s="173"/>
      <c r="B771" s="618">
        <v>3</v>
      </c>
      <c r="C771" s="619" t="s">
        <v>399</v>
      </c>
      <c r="D771" s="620" t="s">
        <v>1671</v>
      </c>
      <c r="E771" s="619" t="s">
        <v>122</v>
      </c>
      <c r="F771" s="621" t="s">
        <v>2159</v>
      </c>
      <c r="G771" s="871">
        <v>17</v>
      </c>
      <c r="H771" s="882"/>
      <c r="I771" s="320"/>
      <c r="J771" s="320"/>
      <c r="K771" s="891"/>
      <c r="L771" s="904"/>
      <c r="M771" s="742"/>
      <c r="N771" s="742"/>
      <c r="O771" s="527"/>
      <c r="P771" s="919">
        <v>0.16</v>
      </c>
      <c r="Q771" s="748"/>
      <c r="R771" s="751"/>
      <c r="S771" s="527" t="s">
        <v>3017</v>
      </c>
      <c r="T771" s="945">
        <v>0</v>
      </c>
      <c r="U771" s="595"/>
      <c r="V771" s="595"/>
      <c r="W771" s="792" t="s">
        <v>3378</v>
      </c>
      <c r="X771" s="965"/>
      <c r="Y771" s="811"/>
      <c r="Z771" s="811"/>
      <c r="AA771" s="156"/>
      <c r="AB771" s="430"/>
      <c r="AC771" s="154"/>
      <c r="AD771" s="154"/>
      <c r="AE771" s="156"/>
      <c r="AF771" s="430"/>
      <c r="AG771" s="154"/>
      <c r="AH771" s="154"/>
      <c r="AI771" s="156"/>
    </row>
    <row r="772" spans="1:35" ht="60" hidden="1" customHeight="1" x14ac:dyDescent="0.25">
      <c r="A772" s="173"/>
      <c r="B772" s="631">
        <v>3</v>
      </c>
      <c r="C772" s="632" t="s">
        <v>399</v>
      </c>
      <c r="D772" s="633" t="s">
        <v>1710</v>
      </c>
      <c r="E772" s="632" t="s">
        <v>123</v>
      </c>
      <c r="F772" s="632" t="s">
        <v>313</v>
      </c>
      <c r="G772" s="871">
        <v>19</v>
      </c>
      <c r="H772" s="882"/>
      <c r="I772" s="320"/>
      <c r="J772" s="320"/>
      <c r="K772" s="891"/>
      <c r="L772" s="904"/>
      <c r="M772" s="742"/>
      <c r="N772" s="742"/>
      <c r="O772" s="527"/>
      <c r="P772" s="920"/>
      <c r="Q772" s="751"/>
      <c r="R772" s="756"/>
      <c r="S772" s="563" t="s">
        <v>2953</v>
      </c>
      <c r="T772" s="947"/>
      <c r="U772" s="595"/>
      <c r="V772" s="595"/>
      <c r="W772" s="793" t="s">
        <v>3474</v>
      </c>
      <c r="X772" s="965"/>
      <c r="Y772" s="811"/>
      <c r="Z772" s="811"/>
      <c r="AA772" s="856" t="s">
        <v>3474</v>
      </c>
      <c r="AB772" s="430"/>
      <c r="AC772" s="154"/>
      <c r="AD772" s="154"/>
      <c r="AE772" s="156"/>
      <c r="AF772" s="430"/>
      <c r="AG772" s="154"/>
      <c r="AH772" s="154"/>
      <c r="AI772" s="156"/>
    </row>
    <row r="773" spans="1:35" ht="60" hidden="1" customHeight="1" x14ac:dyDescent="0.25">
      <c r="A773" s="173"/>
      <c r="B773" s="631">
        <v>3</v>
      </c>
      <c r="C773" s="632" t="s">
        <v>399</v>
      </c>
      <c r="D773" s="633" t="s">
        <v>1711</v>
      </c>
      <c r="E773" s="632" t="s">
        <v>123</v>
      </c>
      <c r="F773" s="632" t="s">
        <v>313</v>
      </c>
      <c r="G773" s="871">
        <v>19</v>
      </c>
      <c r="H773" s="882"/>
      <c r="I773" s="320"/>
      <c r="J773" s="320"/>
      <c r="K773" s="891" t="s">
        <v>2332</v>
      </c>
      <c r="L773" s="904"/>
      <c r="M773" s="742"/>
      <c r="N773" s="742"/>
      <c r="O773" s="527"/>
      <c r="P773" s="920"/>
      <c r="Q773" s="751"/>
      <c r="R773" s="756"/>
      <c r="S773" s="563" t="s">
        <v>2953</v>
      </c>
      <c r="T773" s="947"/>
      <c r="U773" s="595"/>
      <c r="V773" s="595"/>
      <c r="W773" s="793" t="s">
        <v>3474</v>
      </c>
      <c r="X773" s="965"/>
      <c r="Y773" s="811"/>
      <c r="Z773" s="811"/>
      <c r="AA773" s="804" t="s">
        <v>2332</v>
      </c>
      <c r="AB773" s="430"/>
      <c r="AC773" s="154"/>
      <c r="AD773" s="154"/>
      <c r="AE773" s="156"/>
      <c r="AF773" s="430"/>
      <c r="AG773" s="154"/>
      <c r="AH773" s="154"/>
      <c r="AI773" s="156"/>
    </row>
    <row r="774" spans="1:35" ht="60" hidden="1" customHeight="1" x14ac:dyDescent="0.25">
      <c r="A774" s="173"/>
      <c r="B774" s="631">
        <v>3</v>
      </c>
      <c r="C774" s="632" t="s">
        <v>399</v>
      </c>
      <c r="D774" s="633" t="s">
        <v>1712</v>
      </c>
      <c r="E774" s="632" t="s">
        <v>123</v>
      </c>
      <c r="F774" s="632" t="s">
        <v>313</v>
      </c>
      <c r="G774" s="871">
        <v>17</v>
      </c>
      <c r="H774" s="882"/>
      <c r="I774" s="320"/>
      <c r="J774" s="320"/>
      <c r="K774" s="891" t="s">
        <v>2333</v>
      </c>
      <c r="L774" s="904"/>
      <c r="M774" s="742"/>
      <c r="N774" s="742"/>
      <c r="O774" s="527"/>
      <c r="P774" s="920"/>
      <c r="Q774" s="751"/>
      <c r="R774" s="756"/>
      <c r="S774" s="563" t="s">
        <v>2962</v>
      </c>
      <c r="T774" s="947"/>
      <c r="U774" s="595"/>
      <c r="V774" s="595"/>
      <c r="W774" s="793" t="s">
        <v>3474</v>
      </c>
      <c r="X774" s="965"/>
      <c r="Y774" s="811"/>
      <c r="Z774" s="811"/>
      <c r="AA774" s="804" t="s">
        <v>2333</v>
      </c>
      <c r="AB774" s="430"/>
      <c r="AC774" s="154"/>
      <c r="AD774" s="154"/>
      <c r="AE774" s="156"/>
      <c r="AF774" s="430"/>
      <c r="AG774" s="154"/>
      <c r="AH774" s="154"/>
      <c r="AI774" s="156"/>
    </row>
    <row r="775" spans="1:35" ht="60" hidden="1" customHeight="1" x14ac:dyDescent="0.25">
      <c r="A775" s="173"/>
      <c r="B775" s="631">
        <v>3</v>
      </c>
      <c r="C775" s="632" t="s">
        <v>399</v>
      </c>
      <c r="D775" s="633" t="s">
        <v>1713</v>
      </c>
      <c r="E775" s="632" t="s">
        <v>123</v>
      </c>
      <c r="F775" s="632" t="s">
        <v>313</v>
      </c>
      <c r="G775" s="871">
        <v>17</v>
      </c>
      <c r="H775" s="882"/>
      <c r="I775" s="320"/>
      <c r="J775" s="320"/>
      <c r="K775" s="891"/>
      <c r="L775" s="904"/>
      <c r="M775" s="742"/>
      <c r="N775" s="742"/>
      <c r="O775" s="527"/>
      <c r="P775" s="920"/>
      <c r="Q775" s="751"/>
      <c r="R775" s="756"/>
      <c r="S775" s="934" t="s">
        <v>2953</v>
      </c>
      <c r="T775" s="947"/>
      <c r="U775" s="595"/>
      <c r="V775" s="595"/>
      <c r="W775" s="793" t="s">
        <v>3474</v>
      </c>
      <c r="X775" s="965"/>
      <c r="Y775" s="811"/>
      <c r="Z775" s="811"/>
      <c r="AA775" s="856" t="s">
        <v>3474</v>
      </c>
      <c r="AB775" s="430"/>
      <c r="AC775" s="154"/>
      <c r="AD775" s="154"/>
      <c r="AE775" s="156"/>
      <c r="AF775" s="430"/>
      <c r="AG775" s="154"/>
      <c r="AH775" s="154"/>
      <c r="AI775" s="156"/>
    </row>
    <row r="776" spans="1:35" ht="60" hidden="1" customHeight="1" x14ac:dyDescent="0.25">
      <c r="A776" s="173"/>
      <c r="B776" s="631">
        <v>3</v>
      </c>
      <c r="C776" s="632" t="s">
        <v>399</v>
      </c>
      <c r="D776" s="633" t="s">
        <v>1714</v>
      </c>
      <c r="E776" s="632" t="s">
        <v>123</v>
      </c>
      <c r="F776" s="632" t="s">
        <v>313</v>
      </c>
      <c r="G776" s="871">
        <v>17</v>
      </c>
      <c r="H776" s="882"/>
      <c r="I776" s="320"/>
      <c r="J776" s="320"/>
      <c r="K776" s="891"/>
      <c r="L776" s="904"/>
      <c r="M776" s="742"/>
      <c r="N776" s="742"/>
      <c r="O776" s="527"/>
      <c r="P776" s="920"/>
      <c r="Q776" s="751"/>
      <c r="R776" s="756"/>
      <c r="S776" s="934" t="s">
        <v>2953</v>
      </c>
      <c r="T776" s="947"/>
      <c r="U776" s="595"/>
      <c r="V776" s="595"/>
      <c r="W776" s="793" t="s">
        <v>3474</v>
      </c>
      <c r="X776" s="965"/>
      <c r="Y776" s="811"/>
      <c r="Z776" s="811"/>
      <c r="AA776" s="856" t="s">
        <v>3474</v>
      </c>
      <c r="AB776" s="430"/>
      <c r="AC776" s="154"/>
      <c r="AD776" s="154"/>
      <c r="AE776" s="156"/>
      <c r="AF776" s="430"/>
      <c r="AG776" s="154"/>
      <c r="AH776" s="154"/>
      <c r="AI776" s="156"/>
    </row>
    <row r="777" spans="1:35" ht="60" hidden="1" customHeight="1" x14ac:dyDescent="0.25">
      <c r="A777" s="173"/>
      <c r="B777" s="631">
        <v>3</v>
      </c>
      <c r="C777" s="632" t="s">
        <v>399</v>
      </c>
      <c r="D777" s="633" t="s">
        <v>1715</v>
      </c>
      <c r="E777" s="632" t="s">
        <v>123</v>
      </c>
      <c r="F777" s="632" t="s">
        <v>313</v>
      </c>
      <c r="G777" s="871">
        <v>17</v>
      </c>
      <c r="H777" s="882"/>
      <c r="I777" s="320"/>
      <c r="J777" s="320"/>
      <c r="K777" s="891"/>
      <c r="L777" s="904"/>
      <c r="M777" s="742"/>
      <c r="N777" s="742"/>
      <c r="O777" s="527"/>
      <c r="P777" s="920"/>
      <c r="Q777" s="751"/>
      <c r="R777" s="756"/>
      <c r="S777" s="934" t="s">
        <v>2953</v>
      </c>
      <c r="T777" s="947"/>
      <c r="U777" s="595"/>
      <c r="V777" s="595"/>
      <c r="W777" s="793" t="s">
        <v>3474</v>
      </c>
      <c r="X777" s="965"/>
      <c r="Y777" s="811"/>
      <c r="Z777" s="811"/>
      <c r="AA777" s="856" t="s">
        <v>3474</v>
      </c>
      <c r="AB777" s="430"/>
      <c r="AC777" s="154"/>
      <c r="AD777" s="154"/>
      <c r="AE777" s="156"/>
      <c r="AF777" s="430"/>
      <c r="AG777" s="154"/>
      <c r="AH777" s="154"/>
      <c r="AI777" s="156"/>
    </row>
    <row r="778" spans="1:35" ht="231" hidden="1" customHeight="1" x14ac:dyDescent="0.25">
      <c r="A778" s="173"/>
      <c r="B778" s="631">
        <v>3</v>
      </c>
      <c r="C778" s="632" t="s">
        <v>399</v>
      </c>
      <c r="D778" s="633" t="s">
        <v>514</v>
      </c>
      <c r="E778" s="632" t="s">
        <v>123</v>
      </c>
      <c r="F778" s="632" t="s">
        <v>313</v>
      </c>
      <c r="G778" s="871">
        <v>17</v>
      </c>
      <c r="H778" s="882"/>
      <c r="I778" s="320"/>
      <c r="J778" s="320"/>
      <c r="K778" s="891"/>
      <c r="L778" s="904"/>
      <c r="M778" s="742"/>
      <c r="N778" s="742"/>
      <c r="O778" s="527"/>
      <c r="P778" s="920"/>
      <c r="Q778" s="747">
        <v>0.5</v>
      </c>
      <c r="R778" s="756"/>
      <c r="S778" s="935" t="s">
        <v>2963</v>
      </c>
      <c r="T778" s="947"/>
      <c r="U778" s="595"/>
      <c r="V778" s="595"/>
      <c r="W778" s="951" t="s">
        <v>3494</v>
      </c>
      <c r="X778" s="965"/>
      <c r="Y778" s="811"/>
      <c r="Z778" s="811"/>
      <c r="AA778" s="729" t="s">
        <v>4134</v>
      </c>
      <c r="AB778" s="430"/>
      <c r="AC778" s="154"/>
      <c r="AD778" s="154"/>
      <c r="AE778" s="156"/>
      <c r="AF778" s="430"/>
      <c r="AG778" s="154"/>
      <c r="AH778" s="154"/>
      <c r="AI778" s="156"/>
    </row>
    <row r="779" spans="1:35" ht="110.1" hidden="1" customHeight="1" x14ac:dyDescent="0.25">
      <c r="A779" s="173"/>
      <c r="B779" s="631">
        <v>3</v>
      </c>
      <c r="C779" s="632" t="s">
        <v>399</v>
      </c>
      <c r="D779" s="633" t="s">
        <v>1079</v>
      </c>
      <c r="E779" s="632" t="s">
        <v>123</v>
      </c>
      <c r="F779" s="632" t="s">
        <v>313</v>
      </c>
      <c r="G779" s="871">
        <v>17</v>
      </c>
      <c r="H779" s="882"/>
      <c r="I779" s="320"/>
      <c r="J779" s="320"/>
      <c r="K779" s="891"/>
      <c r="L779" s="904"/>
      <c r="M779" s="742"/>
      <c r="N779" s="742"/>
      <c r="O779" s="527"/>
      <c r="P779" s="920"/>
      <c r="Q779" s="747">
        <v>0.5</v>
      </c>
      <c r="R779" s="756"/>
      <c r="S779" s="935" t="s">
        <v>2964</v>
      </c>
      <c r="T779" s="947"/>
      <c r="U779" s="595"/>
      <c r="V779" s="595"/>
      <c r="W779" s="951" t="s">
        <v>3495</v>
      </c>
      <c r="X779" s="965"/>
      <c r="Y779" s="811"/>
      <c r="Z779" s="811"/>
      <c r="AA779" s="729" t="s">
        <v>3495</v>
      </c>
      <c r="AB779" s="430"/>
      <c r="AC779" s="154"/>
      <c r="AD779" s="154"/>
      <c r="AE779" s="156"/>
      <c r="AF779" s="430"/>
      <c r="AG779" s="154"/>
      <c r="AH779" s="154"/>
      <c r="AI779" s="156"/>
    </row>
    <row r="780" spans="1:35" ht="409.6" hidden="1" customHeight="1" x14ac:dyDescent="0.25">
      <c r="A780" s="173"/>
      <c r="B780" s="631">
        <v>3</v>
      </c>
      <c r="C780" s="632" t="s">
        <v>399</v>
      </c>
      <c r="D780" s="633" t="s">
        <v>538</v>
      </c>
      <c r="E780" s="632" t="s">
        <v>123</v>
      </c>
      <c r="F780" s="632" t="s">
        <v>313</v>
      </c>
      <c r="G780" s="871">
        <v>17</v>
      </c>
      <c r="H780" s="882"/>
      <c r="I780" s="320"/>
      <c r="J780" s="320"/>
      <c r="K780" s="891"/>
      <c r="L780" s="904"/>
      <c r="M780" s="742"/>
      <c r="N780" s="742"/>
      <c r="O780" s="527"/>
      <c r="P780" s="920"/>
      <c r="Q780" s="747">
        <v>0.5</v>
      </c>
      <c r="R780" s="756"/>
      <c r="S780" s="935" t="s">
        <v>2965</v>
      </c>
      <c r="T780" s="947"/>
      <c r="U780" s="595"/>
      <c r="V780" s="595"/>
      <c r="W780" s="951" t="s">
        <v>3496</v>
      </c>
      <c r="X780" s="965"/>
      <c r="Y780" s="811"/>
      <c r="Z780" s="811"/>
      <c r="AA780" s="729" t="s">
        <v>4135</v>
      </c>
      <c r="AB780" s="430"/>
      <c r="AC780" s="154"/>
      <c r="AD780" s="154"/>
      <c r="AE780" s="156"/>
      <c r="AF780" s="430"/>
      <c r="AG780" s="154"/>
      <c r="AH780" s="154"/>
      <c r="AI780" s="156"/>
    </row>
    <row r="781" spans="1:35" ht="98.1" hidden="1" customHeight="1" x14ac:dyDescent="0.25">
      <c r="A781" s="173"/>
      <c r="B781" s="631">
        <v>3</v>
      </c>
      <c r="C781" s="632" t="s">
        <v>399</v>
      </c>
      <c r="D781" s="633" t="s">
        <v>539</v>
      </c>
      <c r="E781" s="632" t="s">
        <v>123</v>
      </c>
      <c r="F781" s="632" t="s">
        <v>313</v>
      </c>
      <c r="G781" s="871">
        <v>17</v>
      </c>
      <c r="H781" s="882"/>
      <c r="I781" s="320"/>
      <c r="J781" s="320"/>
      <c r="K781" s="891"/>
      <c r="L781" s="904"/>
      <c r="M781" s="742"/>
      <c r="N781" s="742"/>
      <c r="O781" s="527"/>
      <c r="P781" s="920"/>
      <c r="Q781" s="747">
        <v>0.5</v>
      </c>
      <c r="R781" s="756"/>
      <c r="S781" s="563" t="s">
        <v>2966</v>
      </c>
      <c r="T781" s="947"/>
      <c r="U781" s="595"/>
      <c r="V781" s="595"/>
      <c r="W781" s="793" t="s">
        <v>3497</v>
      </c>
      <c r="X781" s="965"/>
      <c r="Y781" s="811"/>
      <c r="Z781" s="811"/>
      <c r="AA781" s="804" t="s">
        <v>2966</v>
      </c>
      <c r="AB781" s="430"/>
      <c r="AC781" s="154"/>
      <c r="AD781" s="154"/>
      <c r="AE781" s="156"/>
      <c r="AF781" s="430"/>
      <c r="AG781" s="154"/>
      <c r="AH781" s="154"/>
      <c r="AI781" s="156"/>
    </row>
    <row r="782" spans="1:35" ht="72.95" hidden="1" customHeight="1" x14ac:dyDescent="0.25">
      <c r="A782" s="173"/>
      <c r="B782" s="631">
        <v>3</v>
      </c>
      <c r="C782" s="632" t="s">
        <v>399</v>
      </c>
      <c r="D782" s="633" t="s">
        <v>540</v>
      </c>
      <c r="E782" s="632" t="s">
        <v>123</v>
      </c>
      <c r="F782" s="632" t="s">
        <v>313</v>
      </c>
      <c r="G782" s="871">
        <v>17</v>
      </c>
      <c r="H782" s="882"/>
      <c r="I782" s="320"/>
      <c r="J782" s="320"/>
      <c r="K782" s="891"/>
      <c r="L782" s="904"/>
      <c r="M782" s="742"/>
      <c r="N782" s="742"/>
      <c r="O782" s="527"/>
      <c r="P782" s="920"/>
      <c r="Q782" s="747">
        <v>0.5</v>
      </c>
      <c r="R782" s="756"/>
      <c r="S782" s="935" t="s">
        <v>2967</v>
      </c>
      <c r="T782" s="947"/>
      <c r="U782" s="595"/>
      <c r="V782" s="595"/>
      <c r="W782" s="951" t="s">
        <v>3498</v>
      </c>
      <c r="X782" s="965"/>
      <c r="Y782" s="811"/>
      <c r="Z782" s="811"/>
      <c r="AA782" s="729" t="s">
        <v>4136</v>
      </c>
      <c r="AB782" s="430"/>
      <c r="AC782" s="154"/>
      <c r="AD782" s="154"/>
      <c r="AE782" s="156"/>
      <c r="AF782" s="430"/>
      <c r="AG782" s="154"/>
      <c r="AH782" s="154"/>
      <c r="AI782" s="156"/>
    </row>
    <row r="783" spans="1:35" ht="137.1" hidden="1" customHeight="1" x14ac:dyDescent="0.25">
      <c r="A783" s="173"/>
      <c r="B783" s="631">
        <v>3</v>
      </c>
      <c r="C783" s="632" t="s">
        <v>399</v>
      </c>
      <c r="D783" s="633" t="s">
        <v>541</v>
      </c>
      <c r="E783" s="632" t="s">
        <v>123</v>
      </c>
      <c r="F783" s="632" t="s">
        <v>313</v>
      </c>
      <c r="G783" s="871">
        <v>17</v>
      </c>
      <c r="H783" s="882"/>
      <c r="I783" s="320"/>
      <c r="J783" s="320"/>
      <c r="K783" s="891"/>
      <c r="L783" s="904"/>
      <c r="M783" s="742"/>
      <c r="N783" s="742"/>
      <c r="O783" s="527"/>
      <c r="P783" s="920"/>
      <c r="Q783" s="747">
        <v>0.5</v>
      </c>
      <c r="R783" s="756"/>
      <c r="S783" s="935" t="s">
        <v>2968</v>
      </c>
      <c r="T783" s="947"/>
      <c r="U783" s="595"/>
      <c r="V783" s="595"/>
      <c r="W783" s="951" t="s">
        <v>3499</v>
      </c>
      <c r="X783" s="965"/>
      <c r="Y783" s="811"/>
      <c r="Z783" s="811"/>
      <c r="AA783" s="729" t="s">
        <v>4137</v>
      </c>
      <c r="AB783" s="430"/>
      <c r="AC783" s="154"/>
      <c r="AD783" s="154"/>
      <c r="AE783" s="156"/>
      <c r="AF783" s="430"/>
      <c r="AG783" s="154"/>
      <c r="AH783" s="154"/>
      <c r="AI783" s="156"/>
    </row>
    <row r="784" spans="1:35" ht="219" hidden="1" customHeight="1" x14ac:dyDescent="0.25">
      <c r="A784" s="173"/>
      <c r="B784" s="631">
        <v>3</v>
      </c>
      <c r="C784" s="632" t="s">
        <v>399</v>
      </c>
      <c r="D784" s="633" t="s">
        <v>1081</v>
      </c>
      <c r="E784" s="632" t="s">
        <v>123</v>
      </c>
      <c r="F784" s="632" t="s">
        <v>313</v>
      </c>
      <c r="G784" s="871">
        <v>17</v>
      </c>
      <c r="H784" s="882"/>
      <c r="I784" s="320"/>
      <c r="J784" s="320"/>
      <c r="K784" s="891"/>
      <c r="L784" s="904"/>
      <c r="M784" s="742"/>
      <c r="N784" s="742"/>
      <c r="O784" s="527"/>
      <c r="P784" s="920"/>
      <c r="Q784" s="747">
        <v>0.5</v>
      </c>
      <c r="R784" s="756"/>
      <c r="S784" s="935" t="s">
        <v>2961</v>
      </c>
      <c r="T784" s="947"/>
      <c r="U784" s="595"/>
      <c r="V784" s="595"/>
      <c r="W784" s="951" t="s">
        <v>3500</v>
      </c>
      <c r="X784" s="965"/>
      <c r="Y784" s="811"/>
      <c r="Z784" s="811"/>
      <c r="AA784" s="730" t="s">
        <v>4138</v>
      </c>
      <c r="AB784" s="430"/>
      <c r="AC784" s="154"/>
      <c r="AD784" s="154"/>
      <c r="AE784" s="156"/>
      <c r="AF784" s="430"/>
      <c r="AG784" s="154"/>
      <c r="AH784" s="154"/>
      <c r="AI784" s="156"/>
    </row>
    <row r="785" spans="1:35" ht="108" hidden="1" customHeight="1" x14ac:dyDescent="0.25">
      <c r="A785" s="173"/>
      <c r="B785" s="631">
        <v>3</v>
      </c>
      <c r="C785" s="632" t="s">
        <v>399</v>
      </c>
      <c r="D785" s="633" t="s">
        <v>542</v>
      </c>
      <c r="E785" s="632" t="s">
        <v>123</v>
      </c>
      <c r="F785" s="632" t="s">
        <v>313</v>
      </c>
      <c r="G785" s="871">
        <v>17</v>
      </c>
      <c r="H785" s="882"/>
      <c r="I785" s="320"/>
      <c r="J785" s="320"/>
      <c r="K785" s="891"/>
      <c r="L785" s="904"/>
      <c r="M785" s="742"/>
      <c r="N785" s="742"/>
      <c r="O785" s="527"/>
      <c r="P785" s="920"/>
      <c r="Q785" s="747">
        <v>0.5</v>
      </c>
      <c r="R785" s="756"/>
      <c r="S785" s="935" t="s">
        <v>2969</v>
      </c>
      <c r="T785" s="947"/>
      <c r="U785" s="595"/>
      <c r="V785" s="595"/>
      <c r="W785" s="793" t="s">
        <v>3501</v>
      </c>
      <c r="X785" s="965"/>
      <c r="Y785" s="811"/>
      <c r="Z785" s="811"/>
      <c r="AA785" s="729" t="s">
        <v>4139</v>
      </c>
      <c r="AB785" s="430"/>
      <c r="AC785" s="154"/>
      <c r="AD785" s="154"/>
      <c r="AE785" s="156"/>
      <c r="AF785" s="430"/>
      <c r="AG785" s="154"/>
      <c r="AH785" s="154"/>
      <c r="AI785" s="156"/>
    </row>
    <row r="786" spans="1:35" ht="219.95" hidden="1" customHeight="1" x14ac:dyDescent="0.25">
      <c r="A786" s="173"/>
      <c r="B786" s="631">
        <v>3</v>
      </c>
      <c r="C786" s="632" t="s">
        <v>399</v>
      </c>
      <c r="D786" s="633" t="s">
        <v>543</v>
      </c>
      <c r="E786" s="632" t="s">
        <v>123</v>
      </c>
      <c r="F786" s="632" t="s">
        <v>313</v>
      </c>
      <c r="G786" s="871">
        <v>17</v>
      </c>
      <c r="H786" s="882"/>
      <c r="I786" s="320"/>
      <c r="J786" s="320"/>
      <c r="K786" s="891"/>
      <c r="L786" s="904"/>
      <c r="M786" s="742"/>
      <c r="N786" s="742"/>
      <c r="O786" s="527"/>
      <c r="P786" s="920"/>
      <c r="Q786" s="747">
        <v>0.5</v>
      </c>
      <c r="R786" s="756"/>
      <c r="S786" s="935" t="s">
        <v>2970</v>
      </c>
      <c r="T786" s="947"/>
      <c r="U786" s="595"/>
      <c r="V786" s="595"/>
      <c r="W786" s="951" t="s">
        <v>3502</v>
      </c>
      <c r="X786" s="965"/>
      <c r="Y786" s="811"/>
      <c r="Z786" s="811"/>
      <c r="AA786" s="729" t="s">
        <v>4138</v>
      </c>
      <c r="AB786" s="430"/>
      <c r="AC786" s="154"/>
      <c r="AD786" s="154"/>
      <c r="AE786" s="156"/>
      <c r="AF786" s="430"/>
      <c r="AG786" s="154"/>
      <c r="AH786" s="154"/>
      <c r="AI786" s="156"/>
    </row>
    <row r="787" spans="1:35" ht="60" hidden="1" customHeight="1" x14ac:dyDescent="0.25">
      <c r="A787" s="173"/>
      <c r="B787" s="631">
        <v>3</v>
      </c>
      <c r="C787" s="632" t="s">
        <v>399</v>
      </c>
      <c r="D787" s="633" t="s">
        <v>592</v>
      </c>
      <c r="E787" s="632" t="s">
        <v>123</v>
      </c>
      <c r="F787" s="632" t="s">
        <v>313</v>
      </c>
      <c r="G787" s="871">
        <v>17</v>
      </c>
      <c r="H787" s="882"/>
      <c r="I787" s="320"/>
      <c r="J787" s="320"/>
      <c r="K787" s="891"/>
      <c r="L787" s="904"/>
      <c r="M787" s="742"/>
      <c r="N787" s="742"/>
      <c r="O787" s="527"/>
      <c r="P787" s="920"/>
      <c r="Q787" s="747">
        <v>0.5</v>
      </c>
      <c r="R787" s="756"/>
      <c r="S787" s="935" t="s">
        <v>2971</v>
      </c>
      <c r="T787" s="947"/>
      <c r="U787" s="595"/>
      <c r="V787" s="595"/>
      <c r="W787" s="951" t="s">
        <v>3503</v>
      </c>
      <c r="X787" s="965"/>
      <c r="Y787" s="811"/>
      <c r="Z787" s="811"/>
      <c r="AA787" s="729" t="s">
        <v>4140</v>
      </c>
      <c r="AB787" s="430"/>
      <c r="AC787" s="154"/>
      <c r="AD787" s="154"/>
      <c r="AE787" s="156"/>
      <c r="AF787" s="430"/>
      <c r="AG787" s="154"/>
      <c r="AH787" s="154"/>
      <c r="AI787" s="156"/>
    </row>
    <row r="788" spans="1:35" ht="120" hidden="1" customHeight="1" x14ac:dyDescent="0.25">
      <c r="A788" s="173"/>
      <c r="B788" s="631">
        <v>3</v>
      </c>
      <c r="C788" s="632" t="s">
        <v>399</v>
      </c>
      <c r="D788" s="633" t="s">
        <v>594</v>
      </c>
      <c r="E788" s="632" t="s">
        <v>123</v>
      </c>
      <c r="F788" s="632" t="s">
        <v>313</v>
      </c>
      <c r="G788" s="871">
        <v>17</v>
      </c>
      <c r="H788" s="882"/>
      <c r="I788" s="320"/>
      <c r="J788" s="320"/>
      <c r="K788" s="891" t="s">
        <v>2334</v>
      </c>
      <c r="L788" s="904"/>
      <c r="M788" s="742"/>
      <c r="N788" s="742"/>
      <c r="O788" s="527"/>
      <c r="P788" s="920"/>
      <c r="Q788" s="747">
        <v>0.5</v>
      </c>
      <c r="R788" s="756"/>
      <c r="S788" s="935" t="s">
        <v>2972</v>
      </c>
      <c r="T788" s="947"/>
      <c r="U788" s="595"/>
      <c r="V788" s="595"/>
      <c r="W788" s="793" t="s">
        <v>3504</v>
      </c>
      <c r="X788" s="965"/>
      <c r="Y788" s="811"/>
      <c r="Z788" s="811"/>
      <c r="AA788" s="730" t="s">
        <v>2334</v>
      </c>
      <c r="AB788" s="430"/>
      <c r="AC788" s="154"/>
      <c r="AD788" s="154"/>
      <c r="AE788" s="156"/>
      <c r="AF788" s="430"/>
      <c r="AG788" s="154"/>
      <c r="AH788" s="154"/>
      <c r="AI788" s="156"/>
    </row>
    <row r="789" spans="1:35" ht="60" hidden="1" customHeight="1" x14ac:dyDescent="0.25">
      <c r="A789" s="173"/>
      <c r="B789" s="631">
        <v>3</v>
      </c>
      <c r="C789" s="632" t="s">
        <v>399</v>
      </c>
      <c r="D789" s="633" t="s">
        <v>512</v>
      </c>
      <c r="E789" s="632" t="s">
        <v>123</v>
      </c>
      <c r="F789" s="632" t="s">
        <v>313</v>
      </c>
      <c r="G789" s="871">
        <v>14</v>
      </c>
      <c r="H789" s="882"/>
      <c r="I789" s="320"/>
      <c r="J789" s="320"/>
      <c r="K789" s="891" t="s">
        <v>2335</v>
      </c>
      <c r="L789" s="904"/>
      <c r="M789" s="742"/>
      <c r="N789" s="742"/>
      <c r="O789" s="527"/>
      <c r="P789" s="920"/>
      <c r="Q789" s="751"/>
      <c r="R789" s="756"/>
      <c r="S789" s="563" t="s">
        <v>2953</v>
      </c>
      <c r="T789" s="947"/>
      <c r="U789" s="595"/>
      <c r="V789" s="595"/>
      <c r="W789" s="793" t="s">
        <v>3474</v>
      </c>
      <c r="X789" s="965"/>
      <c r="Y789" s="811"/>
      <c r="Z789" s="811"/>
      <c r="AA789" s="804" t="s">
        <v>2335</v>
      </c>
      <c r="AB789" s="430"/>
      <c r="AC789" s="154"/>
      <c r="AD789" s="154"/>
      <c r="AE789" s="156"/>
      <c r="AF789" s="430"/>
      <c r="AG789" s="154"/>
      <c r="AH789" s="154"/>
      <c r="AI789" s="156"/>
    </row>
    <row r="790" spans="1:35" ht="120.95" hidden="1" customHeight="1" x14ac:dyDescent="0.25">
      <c r="A790" s="173"/>
      <c r="B790" s="631">
        <v>3</v>
      </c>
      <c r="C790" s="632" t="s">
        <v>399</v>
      </c>
      <c r="D790" s="633" t="s">
        <v>513</v>
      </c>
      <c r="E790" s="632" t="s">
        <v>123</v>
      </c>
      <c r="F790" s="632" t="s">
        <v>313</v>
      </c>
      <c r="G790" s="871">
        <v>14</v>
      </c>
      <c r="H790" s="882"/>
      <c r="I790" s="320"/>
      <c r="J790" s="320"/>
      <c r="K790" s="891"/>
      <c r="L790" s="904"/>
      <c r="M790" s="742"/>
      <c r="N790" s="742"/>
      <c r="O790" s="527"/>
      <c r="P790" s="920"/>
      <c r="Q790" s="747">
        <v>0.5</v>
      </c>
      <c r="R790" s="756"/>
      <c r="S790" s="563" t="s">
        <v>2954</v>
      </c>
      <c r="T790" s="947"/>
      <c r="U790" s="595"/>
      <c r="V790" s="595"/>
      <c r="W790" s="793" t="s">
        <v>2954</v>
      </c>
      <c r="X790" s="965"/>
      <c r="Y790" s="811"/>
      <c r="Z790" s="811"/>
      <c r="AA790" s="804" t="s">
        <v>2954</v>
      </c>
      <c r="AB790" s="430"/>
      <c r="AC790" s="154"/>
      <c r="AD790" s="154"/>
      <c r="AE790" s="156"/>
      <c r="AF790" s="430"/>
      <c r="AG790" s="154"/>
      <c r="AH790" s="154"/>
      <c r="AI790" s="156"/>
    </row>
    <row r="791" spans="1:35" ht="99.95" hidden="1" customHeight="1" x14ac:dyDescent="0.25">
      <c r="A791" s="173"/>
      <c r="B791" s="631">
        <v>3</v>
      </c>
      <c r="C791" s="632" t="s">
        <v>399</v>
      </c>
      <c r="D791" s="633" t="s">
        <v>1716</v>
      </c>
      <c r="E791" s="632" t="s">
        <v>123</v>
      </c>
      <c r="F791" s="632" t="s">
        <v>313</v>
      </c>
      <c r="G791" s="871">
        <v>17</v>
      </c>
      <c r="H791" s="882"/>
      <c r="I791" s="320"/>
      <c r="J791" s="320"/>
      <c r="K791" s="891"/>
      <c r="L791" s="904"/>
      <c r="M791" s="742"/>
      <c r="N791" s="742"/>
      <c r="O791" s="527"/>
      <c r="P791" s="920"/>
      <c r="Q791" s="747">
        <v>0.5</v>
      </c>
      <c r="R791" s="756"/>
      <c r="S791" s="935" t="s">
        <v>2973</v>
      </c>
      <c r="T791" s="947"/>
      <c r="U791" s="595"/>
      <c r="V791" s="595"/>
      <c r="W791" s="951" t="s">
        <v>3505</v>
      </c>
      <c r="X791" s="965"/>
      <c r="Y791" s="811"/>
      <c r="Z791" s="811"/>
      <c r="AA791" s="527" t="s">
        <v>4141</v>
      </c>
      <c r="AB791" s="430"/>
      <c r="AC791" s="154"/>
      <c r="AD791" s="154"/>
      <c r="AE791" s="156"/>
      <c r="AF791" s="430"/>
      <c r="AG791" s="154"/>
      <c r="AH791" s="154"/>
      <c r="AI791" s="156"/>
    </row>
    <row r="792" spans="1:35" ht="60" hidden="1" customHeight="1" x14ac:dyDescent="0.25">
      <c r="A792" s="173"/>
      <c r="B792" s="631">
        <v>3</v>
      </c>
      <c r="C792" s="632" t="s">
        <v>399</v>
      </c>
      <c r="D792" s="633" t="s">
        <v>1717</v>
      </c>
      <c r="E792" s="632" t="s">
        <v>123</v>
      </c>
      <c r="F792" s="632" t="s">
        <v>313</v>
      </c>
      <c r="G792" s="871">
        <v>19</v>
      </c>
      <c r="H792" s="882"/>
      <c r="I792" s="320"/>
      <c r="J792" s="320"/>
      <c r="K792" s="891"/>
      <c r="L792" s="904"/>
      <c r="M792" s="742"/>
      <c r="N792" s="742"/>
      <c r="O792" s="527"/>
      <c r="P792" s="920"/>
      <c r="Q792" s="747">
        <v>0.5</v>
      </c>
      <c r="R792" s="756"/>
      <c r="S792" s="922"/>
      <c r="T792" s="947"/>
      <c r="U792" s="595"/>
      <c r="V792" s="595"/>
      <c r="W792" s="793" t="s">
        <v>3506</v>
      </c>
      <c r="X792" s="965"/>
      <c r="Y792" s="811"/>
      <c r="Z792" s="811"/>
      <c r="AA792" s="804" t="s">
        <v>4142</v>
      </c>
      <c r="AB792" s="430"/>
      <c r="AC792" s="154"/>
      <c r="AD792" s="154"/>
      <c r="AE792" s="156"/>
      <c r="AF792" s="430"/>
      <c r="AG792" s="154"/>
      <c r="AH792" s="154"/>
      <c r="AI792" s="156"/>
    </row>
    <row r="793" spans="1:35" ht="171.95" hidden="1" customHeight="1" x14ac:dyDescent="0.25">
      <c r="A793" s="173"/>
      <c r="B793" s="631">
        <v>3</v>
      </c>
      <c r="C793" s="632" t="s">
        <v>399</v>
      </c>
      <c r="D793" s="633" t="s">
        <v>1718</v>
      </c>
      <c r="E793" s="632" t="s">
        <v>123</v>
      </c>
      <c r="F793" s="632" t="s">
        <v>313</v>
      </c>
      <c r="G793" s="871">
        <v>19</v>
      </c>
      <c r="H793" s="882"/>
      <c r="I793" s="320"/>
      <c r="J793" s="320"/>
      <c r="K793" s="891"/>
      <c r="L793" s="904"/>
      <c r="M793" s="742"/>
      <c r="N793" s="742"/>
      <c r="O793" s="527"/>
      <c r="P793" s="920"/>
      <c r="Q793" s="747">
        <v>0.5</v>
      </c>
      <c r="R793" s="756"/>
      <c r="S793" s="935" t="s">
        <v>2974</v>
      </c>
      <c r="T793" s="947"/>
      <c r="U793" s="595"/>
      <c r="V793" s="595"/>
      <c r="W793" s="951" t="s">
        <v>3507</v>
      </c>
      <c r="X793" s="965"/>
      <c r="Y793" s="811"/>
      <c r="Z793" s="811"/>
      <c r="AA793" s="729" t="s">
        <v>4143</v>
      </c>
      <c r="AB793" s="430"/>
      <c r="AC793" s="154"/>
      <c r="AD793" s="154"/>
      <c r="AE793" s="156"/>
      <c r="AF793" s="430"/>
      <c r="AG793" s="154"/>
      <c r="AH793" s="154"/>
      <c r="AI793" s="156"/>
    </row>
    <row r="794" spans="1:35" ht="173.1" hidden="1" customHeight="1" x14ac:dyDescent="0.25">
      <c r="A794" s="173"/>
      <c r="B794" s="631">
        <v>3</v>
      </c>
      <c r="C794" s="632" t="s">
        <v>399</v>
      </c>
      <c r="D794" s="633" t="s">
        <v>1719</v>
      </c>
      <c r="E794" s="632" t="s">
        <v>123</v>
      </c>
      <c r="F794" s="632" t="s">
        <v>313</v>
      </c>
      <c r="G794" s="871">
        <v>17</v>
      </c>
      <c r="H794" s="882"/>
      <c r="I794" s="320"/>
      <c r="J794" s="320"/>
      <c r="K794" s="891"/>
      <c r="L794" s="904"/>
      <c r="M794" s="742"/>
      <c r="N794" s="742"/>
      <c r="O794" s="527"/>
      <c r="P794" s="920"/>
      <c r="Q794" s="747">
        <v>0.5</v>
      </c>
      <c r="R794" s="756"/>
      <c r="S794" s="935" t="s">
        <v>2975</v>
      </c>
      <c r="T794" s="947"/>
      <c r="U794" s="595"/>
      <c r="V794" s="595"/>
      <c r="W794" s="951" t="s">
        <v>3508</v>
      </c>
      <c r="X794" s="965"/>
      <c r="Y794" s="811"/>
      <c r="Z794" s="811"/>
      <c r="AA794" s="729" t="s">
        <v>4144</v>
      </c>
      <c r="AB794" s="430"/>
      <c r="AC794" s="154"/>
      <c r="AD794" s="154"/>
      <c r="AE794" s="156"/>
      <c r="AF794" s="430"/>
      <c r="AG794" s="154"/>
      <c r="AH794" s="154"/>
      <c r="AI794" s="156"/>
    </row>
    <row r="795" spans="1:35" ht="146.1" hidden="1" customHeight="1" x14ac:dyDescent="0.25">
      <c r="A795" s="173"/>
      <c r="B795" s="631">
        <v>3</v>
      </c>
      <c r="C795" s="632" t="s">
        <v>399</v>
      </c>
      <c r="D795" s="633" t="s">
        <v>1720</v>
      </c>
      <c r="E795" s="632" t="s">
        <v>123</v>
      </c>
      <c r="F795" s="632" t="s">
        <v>313</v>
      </c>
      <c r="G795" s="871">
        <v>17</v>
      </c>
      <c r="H795" s="882"/>
      <c r="I795" s="320"/>
      <c r="J795" s="320"/>
      <c r="K795" s="891"/>
      <c r="L795" s="904"/>
      <c r="M795" s="742"/>
      <c r="N795" s="742"/>
      <c r="O795" s="527"/>
      <c r="P795" s="920"/>
      <c r="Q795" s="751"/>
      <c r="R795" s="756"/>
      <c r="S795" s="935" t="s">
        <v>2976</v>
      </c>
      <c r="T795" s="947"/>
      <c r="U795" s="595"/>
      <c r="V795" s="595"/>
      <c r="W795" s="951" t="s">
        <v>3509</v>
      </c>
      <c r="X795" s="965"/>
      <c r="Y795" s="811"/>
      <c r="Z795" s="811"/>
      <c r="AA795" s="729" t="s">
        <v>4145</v>
      </c>
      <c r="AB795" s="430"/>
      <c r="AC795" s="154"/>
      <c r="AD795" s="154"/>
      <c r="AE795" s="156"/>
      <c r="AF795" s="430"/>
      <c r="AG795" s="154"/>
      <c r="AH795" s="154"/>
      <c r="AI795" s="156"/>
    </row>
    <row r="796" spans="1:35" ht="60" hidden="1" customHeight="1" x14ac:dyDescent="0.25">
      <c r="A796" s="173"/>
      <c r="B796" s="631">
        <v>3</v>
      </c>
      <c r="C796" s="632" t="s">
        <v>399</v>
      </c>
      <c r="D796" s="633" t="s">
        <v>1721</v>
      </c>
      <c r="E796" s="632" t="s">
        <v>123</v>
      </c>
      <c r="F796" s="632" t="s">
        <v>313</v>
      </c>
      <c r="G796" s="871">
        <v>17</v>
      </c>
      <c r="H796" s="882"/>
      <c r="I796" s="320"/>
      <c r="J796" s="320"/>
      <c r="K796" s="891" t="s">
        <v>2336</v>
      </c>
      <c r="L796" s="904"/>
      <c r="M796" s="742"/>
      <c r="N796" s="742"/>
      <c r="O796" s="527"/>
      <c r="P796" s="920"/>
      <c r="Q796" s="751"/>
      <c r="R796" s="756"/>
      <c r="S796" s="922"/>
      <c r="T796" s="947"/>
      <c r="U796" s="595"/>
      <c r="V796" s="595"/>
      <c r="W796" s="793" t="s">
        <v>3510</v>
      </c>
      <c r="X796" s="965"/>
      <c r="Y796" s="811"/>
      <c r="Z796" s="811"/>
      <c r="AA796" s="730" t="s">
        <v>2336</v>
      </c>
      <c r="AB796" s="430"/>
      <c r="AC796" s="154"/>
      <c r="AD796" s="154"/>
      <c r="AE796" s="156"/>
      <c r="AF796" s="430"/>
      <c r="AG796" s="154"/>
      <c r="AH796" s="154"/>
      <c r="AI796" s="156"/>
    </row>
    <row r="797" spans="1:35" ht="60" hidden="1" customHeight="1" x14ac:dyDescent="0.25">
      <c r="A797" s="173"/>
      <c r="B797" s="634">
        <v>3</v>
      </c>
      <c r="C797" s="635" t="s">
        <v>399</v>
      </c>
      <c r="D797" s="636" t="s">
        <v>1722</v>
      </c>
      <c r="E797" s="635" t="s">
        <v>979</v>
      </c>
      <c r="F797" s="635" t="s">
        <v>21</v>
      </c>
      <c r="G797" s="871">
        <v>17</v>
      </c>
      <c r="H797" s="882"/>
      <c r="I797" s="320"/>
      <c r="J797" s="320"/>
      <c r="K797" s="891"/>
      <c r="L797" s="904"/>
      <c r="M797" s="742"/>
      <c r="N797" s="742"/>
      <c r="O797" s="560" t="s">
        <v>2228</v>
      </c>
      <c r="P797" s="924"/>
      <c r="Q797" s="747">
        <v>0.5</v>
      </c>
      <c r="R797" s="748"/>
      <c r="S797" s="560" t="s">
        <v>2228</v>
      </c>
      <c r="T797" s="947"/>
      <c r="U797" s="595"/>
      <c r="V797" s="776">
        <v>0.75</v>
      </c>
      <c r="W797" s="792" t="s">
        <v>2228</v>
      </c>
      <c r="X797" s="965"/>
      <c r="Y797" s="795">
        <v>0.75</v>
      </c>
      <c r="Z797" s="811"/>
      <c r="AA797" s="798" t="s">
        <v>2228</v>
      </c>
      <c r="AB797" s="430"/>
      <c r="AC797" s="154"/>
      <c r="AD797" s="154"/>
      <c r="AE797" s="156"/>
      <c r="AF797" s="430"/>
      <c r="AG797" s="154"/>
      <c r="AH797" s="154"/>
      <c r="AI797" s="156"/>
    </row>
    <row r="798" spans="1:35" ht="60" hidden="1" customHeight="1" x14ac:dyDescent="0.25">
      <c r="A798" s="173"/>
      <c r="B798" s="634">
        <v>3</v>
      </c>
      <c r="C798" s="635" t="s">
        <v>399</v>
      </c>
      <c r="D798" s="636" t="s">
        <v>1723</v>
      </c>
      <c r="E798" s="635" t="s">
        <v>979</v>
      </c>
      <c r="F798" s="635" t="s">
        <v>21</v>
      </c>
      <c r="G798" s="871">
        <v>17</v>
      </c>
      <c r="H798" s="882"/>
      <c r="I798" s="320"/>
      <c r="J798" s="320"/>
      <c r="K798" s="891"/>
      <c r="L798" s="904"/>
      <c r="M798" s="742"/>
      <c r="N798" s="742"/>
      <c r="O798" s="560" t="s">
        <v>2215</v>
      </c>
      <c r="P798" s="924"/>
      <c r="Q798" s="747">
        <v>0.5</v>
      </c>
      <c r="R798" s="748"/>
      <c r="S798" s="560" t="s">
        <v>2215</v>
      </c>
      <c r="T798" s="947"/>
      <c r="U798" s="595"/>
      <c r="V798" s="776">
        <v>0.75</v>
      </c>
      <c r="W798" s="792" t="s">
        <v>2215</v>
      </c>
      <c r="X798" s="965"/>
      <c r="Y798" s="795">
        <v>0.75</v>
      </c>
      <c r="Z798" s="811"/>
      <c r="AA798" s="798" t="s">
        <v>2215</v>
      </c>
      <c r="AB798" s="430"/>
      <c r="AC798" s="154"/>
      <c r="AD798" s="154"/>
      <c r="AE798" s="156"/>
      <c r="AF798" s="430"/>
      <c r="AG798" s="154"/>
      <c r="AH798" s="154"/>
      <c r="AI798" s="156"/>
    </row>
    <row r="799" spans="1:35" ht="99.75" hidden="1" customHeight="1" x14ac:dyDescent="0.25">
      <c r="A799" s="173"/>
      <c r="B799" s="634">
        <v>3</v>
      </c>
      <c r="C799" s="635" t="s">
        <v>399</v>
      </c>
      <c r="D799" s="636" t="s">
        <v>1724</v>
      </c>
      <c r="E799" s="635" t="s">
        <v>979</v>
      </c>
      <c r="F799" s="635" t="s">
        <v>21</v>
      </c>
      <c r="G799" s="871">
        <v>17</v>
      </c>
      <c r="H799" s="882"/>
      <c r="I799" s="320"/>
      <c r="J799" s="320"/>
      <c r="K799" s="891"/>
      <c r="L799" s="904"/>
      <c r="M799" s="742"/>
      <c r="N799" s="742"/>
      <c r="O799" s="883" t="s">
        <v>2235</v>
      </c>
      <c r="P799" s="923"/>
      <c r="Q799" s="751"/>
      <c r="R799" s="751"/>
      <c r="S799" s="562" t="s">
        <v>2235</v>
      </c>
      <c r="T799" s="947"/>
      <c r="U799" s="595"/>
      <c r="V799" s="595"/>
      <c r="W799" s="949" t="s">
        <v>2235</v>
      </c>
      <c r="X799" s="965"/>
      <c r="Y799" s="811"/>
      <c r="Z799" s="811"/>
      <c r="AA799" s="799" t="s">
        <v>4010</v>
      </c>
      <c r="AB799" s="430"/>
      <c r="AC799" s="154"/>
      <c r="AD799" s="154"/>
      <c r="AE799" s="156"/>
      <c r="AF799" s="430"/>
      <c r="AG799" s="154"/>
      <c r="AH799" s="154"/>
      <c r="AI799" s="156"/>
    </row>
    <row r="800" spans="1:35" ht="111" hidden="1" customHeight="1" x14ac:dyDescent="0.25">
      <c r="A800" s="173"/>
      <c r="B800" s="634">
        <v>3</v>
      </c>
      <c r="C800" s="635" t="s">
        <v>399</v>
      </c>
      <c r="D800" s="636" t="s">
        <v>1725</v>
      </c>
      <c r="E800" s="635" t="s">
        <v>979</v>
      </c>
      <c r="F800" s="635" t="s">
        <v>21</v>
      </c>
      <c r="G800" s="871">
        <v>17</v>
      </c>
      <c r="H800" s="882"/>
      <c r="I800" s="320"/>
      <c r="J800" s="320"/>
      <c r="K800" s="891"/>
      <c r="L800" s="904"/>
      <c r="M800" s="742"/>
      <c r="N800" s="742"/>
      <c r="O800" s="883" t="s">
        <v>2235</v>
      </c>
      <c r="P800" s="923"/>
      <c r="Q800" s="751"/>
      <c r="R800" s="751"/>
      <c r="S800" s="563" t="str">
        <f>O800</f>
        <v>NO VIABLE. 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v>
      </c>
      <c r="T800" s="947"/>
      <c r="U800" s="595"/>
      <c r="V800" s="595"/>
      <c r="W800" s="792" t="str">
        <f>S800</f>
        <v>NO VIABLE. 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v>
      </c>
      <c r="X800" s="965"/>
      <c r="Y800" s="811"/>
      <c r="Z800" s="811"/>
      <c r="AA800" s="799" t="s">
        <v>4010</v>
      </c>
      <c r="AB800" s="430"/>
      <c r="AC800" s="154"/>
      <c r="AD800" s="154"/>
      <c r="AE800" s="156"/>
      <c r="AF800" s="430"/>
      <c r="AG800" s="154"/>
      <c r="AH800" s="154"/>
      <c r="AI800" s="156"/>
    </row>
    <row r="801" spans="1:35" ht="60" hidden="1" customHeight="1" x14ac:dyDescent="0.25">
      <c r="A801" s="173"/>
      <c r="B801" s="634">
        <v>3</v>
      </c>
      <c r="C801" s="635" t="s">
        <v>399</v>
      </c>
      <c r="D801" s="636" t="s">
        <v>1726</v>
      </c>
      <c r="E801" s="635" t="s">
        <v>979</v>
      </c>
      <c r="F801" s="635" t="s">
        <v>21</v>
      </c>
      <c r="G801" s="871">
        <v>17</v>
      </c>
      <c r="H801" s="882"/>
      <c r="I801" s="320"/>
      <c r="J801" s="320"/>
      <c r="K801" s="891"/>
      <c r="L801" s="904"/>
      <c r="M801" s="742"/>
      <c r="N801" s="742"/>
      <c r="O801" s="560" t="s">
        <v>2237</v>
      </c>
      <c r="P801" s="924"/>
      <c r="Q801" s="747">
        <v>0.5</v>
      </c>
      <c r="R801" s="748"/>
      <c r="S801" s="560" t="s">
        <v>2237</v>
      </c>
      <c r="T801" s="947"/>
      <c r="U801" s="595"/>
      <c r="V801" s="776">
        <v>0.75</v>
      </c>
      <c r="W801" s="792" t="str">
        <f t="shared" ref="W801:W806" si="0">S801</f>
        <v>VIABLE. Cada Institución Educativa define en su PEI  contemplar programas de ACELERACIÓN y algunas no lo hacen porque deben atender población con problemas de aprendizaje.</v>
      </c>
      <c r="X801" s="965"/>
      <c r="Y801" s="795">
        <v>0.75</v>
      </c>
      <c r="Z801" s="811"/>
      <c r="AA801" s="798" t="str">
        <f t="shared" ref="AA801:AA802" si="1">W801</f>
        <v>VIABLE. Cada Institución Educativa define en su PEI  contemplar programas de ACELERACIÓN y algunas no lo hacen porque deben atender población con problemas de aprendizaje.</v>
      </c>
      <c r="AB801" s="430"/>
      <c r="AC801" s="154"/>
      <c r="AD801" s="154"/>
      <c r="AE801" s="156"/>
      <c r="AF801" s="430"/>
      <c r="AG801" s="154"/>
      <c r="AH801" s="154"/>
      <c r="AI801" s="156"/>
    </row>
    <row r="802" spans="1:35" ht="90.95" hidden="1" customHeight="1" x14ac:dyDescent="0.25">
      <c r="A802" s="173"/>
      <c r="B802" s="634">
        <v>3</v>
      </c>
      <c r="C802" s="635" t="s">
        <v>399</v>
      </c>
      <c r="D802" s="636" t="s">
        <v>1727</v>
      </c>
      <c r="E802" s="635" t="s">
        <v>979</v>
      </c>
      <c r="F802" s="635" t="s">
        <v>21</v>
      </c>
      <c r="G802" s="871">
        <v>17</v>
      </c>
      <c r="H802" s="882"/>
      <c r="I802" s="320"/>
      <c r="J802" s="320"/>
      <c r="K802" s="891"/>
      <c r="L802" s="904"/>
      <c r="M802" s="742"/>
      <c r="N802" s="742"/>
      <c r="O802" s="560" t="s">
        <v>2222</v>
      </c>
      <c r="P802" s="924"/>
      <c r="Q802" s="747">
        <v>0.5</v>
      </c>
      <c r="R802" s="748"/>
      <c r="S802" s="560" t="s">
        <v>2707</v>
      </c>
      <c r="T802" s="947"/>
      <c r="U802" s="595"/>
      <c r="V802" s="776">
        <v>0.75</v>
      </c>
      <c r="W802" s="792" t="str">
        <f t="shared" si="0"/>
        <v>VIABLE. Se tienen intervenciones por parte del Fondo de Financiamiento de Infraestructura Educativa-FFIE en el Nacional, en la Adiela y en Nuestra Señora de Belén. Además, varias sedes se encuentran en el Plan de Intfraestructura priorizadas para mantenimiento en el año 2022.</v>
      </c>
      <c r="X802" s="965"/>
      <c r="Y802" s="795">
        <v>0.75</v>
      </c>
      <c r="Z802" s="811"/>
      <c r="AA802" s="798" t="str">
        <f t="shared" si="1"/>
        <v>VIABLE. Se tienen intervenciones por parte del Fondo de Financiamiento de Infraestructura Educativa-FFIE en el Nacional, en la Adiela y en Nuestra Señora de Belén. Además, varias sedes se encuentran en el Plan de Intfraestructura priorizadas para mantenimiento en el año 2022.</v>
      </c>
      <c r="AB802" s="430"/>
      <c r="AC802" s="154"/>
      <c r="AD802" s="154"/>
      <c r="AE802" s="156"/>
      <c r="AF802" s="430"/>
      <c r="AG802" s="154"/>
      <c r="AH802" s="154"/>
      <c r="AI802" s="156"/>
    </row>
    <row r="803" spans="1:35" ht="60" hidden="1" customHeight="1" x14ac:dyDescent="0.25">
      <c r="A803" s="173"/>
      <c r="B803" s="634">
        <v>3</v>
      </c>
      <c r="C803" s="635" t="s">
        <v>399</v>
      </c>
      <c r="D803" s="636" t="s">
        <v>1728</v>
      </c>
      <c r="E803" s="635" t="s">
        <v>979</v>
      </c>
      <c r="F803" s="635" t="s">
        <v>21</v>
      </c>
      <c r="G803" s="871">
        <v>17</v>
      </c>
      <c r="H803" s="882"/>
      <c r="I803" s="320"/>
      <c r="J803" s="320"/>
      <c r="K803" s="891"/>
      <c r="L803" s="904"/>
      <c r="M803" s="742"/>
      <c r="N803" s="742"/>
      <c r="O803" s="560" t="s">
        <v>2216</v>
      </c>
      <c r="P803" s="924"/>
      <c r="Q803" s="747">
        <v>0.5</v>
      </c>
      <c r="R803" s="748"/>
      <c r="S803" s="560" t="s">
        <v>2708</v>
      </c>
      <c r="T803" s="947"/>
      <c r="U803" s="595"/>
      <c r="V803" s="776">
        <v>0.75</v>
      </c>
      <c r="W803" s="792" t="str">
        <f t="shared" si="0"/>
        <v>VIABLE. Se han entregado 3000 computadores a las instituciones educativas en el año 2020 y 2021.</v>
      </c>
      <c r="X803" s="965"/>
      <c r="Y803" s="795">
        <v>0.75</v>
      </c>
      <c r="Z803" s="811"/>
      <c r="AA803" s="798" t="s">
        <v>4012</v>
      </c>
      <c r="AB803" s="430"/>
      <c r="AC803" s="154"/>
      <c r="AD803" s="154"/>
      <c r="AE803" s="156"/>
      <c r="AF803" s="430"/>
      <c r="AG803" s="154"/>
      <c r="AH803" s="154"/>
      <c r="AI803" s="156"/>
    </row>
    <row r="804" spans="1:35" ht="60" hidden="1" customHeight="1" x14ac:dyDescent="0.25">
      <c r="A804" s="173"/>
      <c r="B804" s="634">
        <v>3</v>
      </c>
      <c r="C804" s="635" t="s">
        <v>399</v>
      </c>
      <c r="D804" s="636" t="s">
        <v>1729</v>
      </c>
      <c r="E804" s="635" t="s">
        <v>979</v>
      </c>
      <c r="F804" s="635" t="s">
        <v>21</v>
      </c>
      <c r="G804" s="871">
        <v>17</v>
      </c>
      <c r="H804" s="882"/>
      <c r="I804" s="320"/>
      <c r="J804" s="320"/>
      <c r="K804" s="891"/>
      <c r="L804" s="904"/>
      <c r="M804" s="742"/>
      <c r="N804" s="742"/>
      <c r="O804" s="560" t="s">
        <v>2236</v>
      </c>
      <c r="P804" s="924"/>
      <c r="Q804" s="747">
        <v>0.5</v>
      </c>
      <c r="R804" s="748"/>
      <c r="S804" s="560" t="s">
        <v>2236</v>
      </c>
      <c r="T804" s="947"/>
      <c r="U804" s="595"/>
      <c r="V804" s="776">
        <v>0.75</v>
      </c>
      <c r="W804" s="792" t="str">
        <f t="shared" si="0"/>
        <v>VIABLE. Cada Institución Educativa define en su PEI su propuesta académica para la formación incluyente solicitada con miras a tener un acceso a la universidad.</v>
      </c>
      <c r="X804" s="965"/>
      <c r="Y804" s="795">
        <v>0.75</v>
      </c>
      <c r="Z804" s="811"/>
      <c r="AA804" s="792" t="s">
        <v>4013</v>
      </c>
      <c r="AB804" s="430"/>
      <c r="AC804" s="154"/>
      <c r="AD804" s="154"/>
      <c r="AE804" s="156"/>
      <c r="AF804" s="430"/>
      <c r="AG804" s="154"/>
      <c r="AH804" s="154"/>
      <c r="AI804" s="156"/>
    </row>
    <row r="805" spans="1:35" ht="60" hidden="1" customHeight="1" x14ac:dyDescent="0.25">
      <c r="A805" s="173"/>
      <c r="B805" s="634">
        <v>3</v>
      </c>
      <c r="C805" s="635" t="s">
        <v>399</v>
      </c>
      <c r="D805" s="636" t="s">
        <v>1730</v>
      </c>
      <c r="E805" s="635" t="s">
        <v>979</v>
      </c>
      <c r="F805" s="635" t="s">
        <v>21</v>
      </c>
      <c r="G805" s="871">
        <v>14</v>
      </c>
      <c r="H805" s="882"/>
      <c r="I805" s="320"/>
      <c r="J805" s="320"/>
      <c r="K805" s="891"/>
      <c r="L805" s="904"/>
      <c r="M805" s="742"/>
      <c r="N805" s="742"/>
      <c r="O805" s="562" t="s">
        <v>2233</v>
      </c>
      <c r="P805" s="924"/>
      <c r="Q805" s="747">
        <v>0.5</v>
      </c>
      <c r="R805" s="748"/>
      <c r="S805" s="562" t="s">
        <v>2233</v>
      </c>
      <c r="T805" s="947"/>
      <c r="U805" s="595"/>
      <c r="V805" s="776">
        <v>0.75</v>
      </c>
      <c r="W805" s="792" t="str">
        <f t="shared" si="0"/>
        <v>VIABLE. Se tiene el proyecto de BECAS para estudiantes que por sus méritos en grado 11 (rendimiento académico y pruebas SABER, para que puedan ingresar a la educación superior.</v>
      </c>
      <c r="X805" s="965"/>
      <c r="Y805" s="795">
        <v>0.75</v>
      </c>
      <c r="Z805" s="811"/>
      <c r="AA805" s="798" t="str">
        <f t="shared" ref="AA805:AA806" si="2">W805</f>
        <v>VIABLE. Se tiene el proyecto de BECAS para estudiantes que por sus méritos en grado 11 (rendimiento académico y pruebas SABER, para que puedan ingresar a la educación superior.</v>
      </c>
      <c r="AB805" s="430"/>
      <c r="AC805" s="154"/>
      <c r="AD805" s="154"/>
      <c r="AE805" s="156"/>
      <c r="AF805" s="430"/>
      <c r="AG805" s="154"/>
      <c r="AH805" s="154"/>
      <c r="AI805" s="156"/>
    </row>
    <row r="806" spans="1:35" ht="60" hidden="1" customHeight="1" x14ac:dyDescent="0.25">
      <c r="A806" s="173"/>
      <c r="B806" s="634">
        <v>3</v>
      </c>
      <c r="C806" s="635" t="s">
        <v>399</v>
      </c>
      <c r="D806" s="636" t="s">
        <v>544</v>
      </c>
      <c r="E806" s="635" t="s">
        <v>979</v>
      </c>
      <c r="F806" s="635" t="s">
        <v>21</v>
      </c>
      <c r="G806" s="871">
        <v>12</v>
      </c>
      <c r="H806" s="882"/>
      <c r="I806" s="320"/>
      <c r="J806" s="320"/>
      <c r="K806" s="891"/>
      <c r="L806" s="904"/>
      <c r="M806" s="742"/>
      <c r="N806" s="742"/>
      <c r="O806" s="562" t="s">
        <v>2233</v>
      </c>
      <c r="P806" s="924"/>
      <c r="Q806" s="747">
        <v>0.5</v>
      </c>
      <c r="R806" s="748"/>
      <c r="S806" s="562" t="s">
        <v>2233</v>
      </c>
      <c r="T806" s="947"/>
      <c r="U806" s="595"/>
      <c r="V806" s="776">
        <v>0.75</v>
      </c>
      <c r="W806" s="792" t="str">
        <f t="shared" si="0"/>
        <v>VIABLE. Se tiene el proyecto de BECAS para estudiantes que por sus méritos en grado 11 (rendimiento académico y pruebas SABER, para que puedan ingresar a la educación superior.</v>
      </c>
      <c r="X806" s="965"/>
      <c r="Y806" s="795">
        <v>0.75</v>
      </c>
      <c r="Z806" s="811"/>
      <c r="AA806" s="798" t="str">
        <f t="shared" si="2"/>
        <v>VIABLE. Se tiene el proyecto de BECAS para estudiantes que por sus méritos en grado 11 (rendimiento académico y pruebas SABER, para que puedan ingresar a la educación superior.</v>
      </c>
      <c r="AB806" s="430"/>
      <c r="AC806" s="154"/>
      <c r="AD806" s="154"/>
      <c r="AE806" s="156"/>
      <c r="AF806" s="430"/>
      <c r="AG806" s="154"/>
      <c r="AH806" s="154"/>
      <c r="AI806" s="156"/>
    </row>
    <row r="807" spans="1:35" ht="110.45" hidden="1" customHeight="1" x14ac:dyDescent="0.25">
      <c r="A807" s="173"/>
      <c r="B807" s="634">
        <v>3</v>
      </c>
      <c r="C807" s="635" t="s">
        <v>399</v>
      </c>
      <c r="D807" s="636" t="s">
        <v>545</v>
      </c>
      <c r="E807" s="635" t="s">
        <v>979</v>
      </c>
      <c r="F807" s="635" t="s">
        <v>21</v>
      </c>
      <c r="G807" s="871">
        <v>14</v>
      </c>
      <c r="H807" s="882"/>
      <c r="I807" s="320"/>
      <c r="J807" s="320"/>
      <c r="K807" s="891"/>
      <c r="L807" s="904"/>
      <c r="M807" s="742"/>
      <c r="N807" s="742"/>
      <c r="O807" s="883" t="s">
        <v>2204</v>
      </c>
      <c r="P807" s="924"/>
      <c r="Q807" s="751"/>
      <c r="R807" s="751"/>
      <c r="S807" s="562" t="s">
        <v>2204</v>
      </c>
      <c r="T807" s="947"/>
      <c r="U807" s="595"/>
      <c r="V807" s="595"/>
      <c r="W807" s="949" t="s">
        <v>3463</v>
      </c>
      <c r="X807" s="965"/>
      <c r="Y807" s="811"/>
      <c r="Z807" s="811"/>
      <c r="AA807" s="799" t="s">
        <v>4014</v>
      </c>
      <c r="AB807" s="430"/>
      <c r="AC807" s="154"/>
      <c r="AD807" s="154"/>
      <c r="AE807" s="156"/>
      <c r="AF807" s="430"/>
      <c r="AG807" s="154"/>
      <c r="AH807" s="154"/>
      <c r="AI807" s="156"/>
    </row>
    <row r="808" spans="1:35" ht="117" hidden="1" customHeight="1" x14ac:dyDescent="0.25">
      <c r="A808" s="173"/>
      <c r="B808" s="634">
        <v>3</v>
      </c>
      <c r="C808" s="635" t="s">
        <v>399</v>
      </c>
      <c r="D808" s="636" t="s">
        <v>1731</v>
      </c>
      <c r="E808" s="635" t="s">
        <v>979</v>
      </c>
      <c r="F808" s="635" t="s">
        <v>21</v>
      </c>
      <c r="G808" s="871">
        <v>14</v>
      </c>
      <c r="H808" s="882"/>
      <c r="I808" s="320"/>
      <c r="J808" s="320"/>
      <c r="K808" s="891"/>
      <c r="L808" s="904"/>
      <c r="M808" s="742"/>
      <c r="N808" s="742"/>
      <c r="O808" s="883" t="s">
        <v>2204</v>
      </c>
      <c r="P808" s="923"/>
      <c r="Q808" s="751"/>
      <c r="R808" s="751"/>
      <c r="S808" s="562" t="s">
        <v>2204</v>
      </c>
      <c r="T808" s="947"/>
      <c r="U808" s="595"/>
      <c r="V808" s="595"/>
      <c r="W808" s="949" t="s">
        <v>3463</v>
      </c>
      <c r="X808" s="965"/>
      <c r="Y808" s="811"/>
      <c r="Z808" s="811"/>
      <c r="AA808" s="799" t="s">
        <v>4015</v>
      </c>
      <c r="AB808" s="430"/>
      <c r="AC808" s="154"/>
      <c r="AD808" s="154"/>
      <c r="AE808" s="156"/>
      <c r="AF808" s="430"/>
      <c r="AG808" s="154"/>
      <c r="AH808" s="154"/>
      <c r="AI808" s="156"/>
    </row>
    <row r="809" spans="1:35" ht="73.5" hidden="1" customHeight="1" x14ac:dyDescent="0.25">
      <c r="A809" s="173"/>
      <c r="B809" s="634">
        <v>3</v>
      </c>
      <c r="C809" s="635" t="s">
        <v>399</v>
      </c>
      <c r="D809" s="636" t="s">
        <v>1732</v>
      </c>
      <c r="E809" s="635" t="s">
        <v>979</v>
      </c>
      <c r="F809" s="635" t="s">
        <v>21</v>
      </c>
      <c r="G809" s="871">
        <v>17</v>
      </c>
      <c r="H809" s="882"/>
      <c r="I809" s="320"/>
      <c r="J809" s="320"/>
      <c r="K809" s="891"/>
      <c r="L809" s="904"/>
      <c r="M809" s="742"/>
      <c r="N809" s="742"/>
      <c r="O809" s="560" t="s">
        <v>2218</v>
      </c>
      <c r="P809" s="924"/>
      <c r="Q809" s="747">
        <v>0.5</v>
      </c>
      <c r="R809" s="748"/>
      <c r="S809" s="563" t="s">
        <v>2702</v>
      </c>
      <c r="T809" s="947"/>
      <c r="U809" s="595"/>
      <c r="V809" s="595"/>
      <c r="W809" s="792" t="s">
        <v>3464</v>
      </c>
      <c r="X809" s="965"/>
      <c r="Y809" s="795">
        <v>0.75</v>
      </c>
      <c r="Z809" s="811"/>
      <c r="AA809" s="798" t="s">
        <v>3464</v>
      </c>
      <c r="AB809" s="430"/>
      <c r="AC809" s="154"/>
      <c r="AD809" s="154"/>
      <c r="AE809" s="156"/>
      <c r="AF809" s="430"/>
      <c r="AG809" s="154"/>
      <c r="AH809" s="154"/>
      <c r="AI809" s="156"/>
    </row>
    <row r="810" spans="1:35" ht="87" hidden="1" customHeight="1" x14ac:dyDescent="0.25">
      <c r="A810" s="173"/>
      <c r="B810" s="634">
        <v>3</v>
      </c>
      <c r="C810" s="635" t="s">
        <v>399</v>
      </c>
      <c r="D810" s="636" t="s">
        <v>547</v>
      </c>
      <c r="E810" s="635" t="s">
        <v>979</v>
      </c>
      <c r="F810" s="635" t="s">
        <v>21</v>
      </c>
      <c r="G810" s="871">
        <v>14</v>
      </c>
      <c r="H810" s="882"/>
      <c r="I810" s="320"/>
      <c r="J810" s="320"/>
      <c r="K810" s="891"/>
      <c r="L810" s="904"/>
      <c r="M810" s="742"/>
      <c r="N810" s="742"/>
      <c r="O810" s="883" t="s">
        <v>2221</v>
      </c>
      <c r="P810" s="923"/>
      <c r="Q810" s="751"/>
      <c r="R810" s="748"/>
      <c r="S810" s="562" t="s">
        <v>2221</v>
      </c>
      <c r="T810" s="947"/>
      <c r="U810" s="595"/>
      <c r="V810" s="595"/>
      <c r="W810" s="949" t="s">
        <v>2221</v>
      </c>
      <c r="X810" s="965"/>
      <c r="Y810" s="811"/>
      <c r="Z810" s="811"/>
      <c r="AA810" s="799" t="s">
        <v>4016</v>
      </c>
      <c r="AB810" s="430"/>
      <c r="AC810" s="154"/>
      <c r="AD810" s="154"/>
      <c r="AE810" s="156"/>
      <c r="AF810" s="430"/>
      <c r="AG810" s="154"/>
      <c r="AH810" s="154"/>
      <c r="AI810" s="156"/>
    </row>
    <row r="811" spans="1:35" ht="75" hidden="1" customHeight="1" x14ac:dyDescent="0.25">
      <c r="A811" s="173"/>
      <c r="B811" s="634">
        <v>3</v>
      </c>
      <c r="C811" s="635" t="s">
        <v>399</v>
      </c>
      <c r="D811" s="636" t="s">
        <v>445</v>
      </c>
      <c r="E811" s="635" t="s">
        <v>979</v>
      </c>
      <c r="F811" s="635" t="s">
        <v>21</v>
      </c>
      <c r="G811" s="871">
        <v>15</v>
      </c>
      <c r="H811" s="882"/>
      <c r="I811" s="320"/>
      <c r="J811" s="320"/>
      <c r="K811" s="891"/>
      <c r="L811" s="904"/>
      <c r="M811" s="742"/>
      <c r="N811" s="742"/>
      <c r="O811" s="527" t="s">
        <v>2219</v>
      </c>
      <c r="P811" s="923"/>
      <c r="Q811" s="751"/>
      <c r="R811" s="748"/>
      <c r="S811" s="563" t="str">
        <f>O811</f>
        <v>NO VIABLE TECNICAMENTE. Se tienen dos predios potenciales para la constru cción de dos CDI en Simón Rodriguez y Santa Eufrasia (CASD), en el sector de las Colinas no se tienen lotes que reunan las condiciones.</v>
      </c>
      <c r="T811" s="947"/>
      <c r="U811" s="595"/>
      <c r="V811" s="595"/>
      <c r="W811" s="792" t="str">
        <f>S811</f>
        <v>NO VIABLE TECNICAMENTE. Se tienen dos predios potenciales para la constru cción de dos CDI en Simón Rodriguez y Santa Eufrasia (CASD), en el sector de las Colinas no se tienen lotes que reunan las condiciones.</v>
      </c>
      <c r="X811" s="973">
        <v>0.5</v>
      </c>
      <c r="Y811" s="811"/>
      <c r="Z811" s="811"/>
      <c r="AA811" s="798" t="s">
        <v>4017</v>
      </c>
      <c r="AB811" s="430"/>
      <c r="AC811" s="154"/>
      <c r="AD811" s="154"/>
      <c r="AE811" s="156"/>
      <c r="AF811" s="430"/>
      <c r="AG811" s="154"/>
      <c r="AH811" s="154"/>
      <c r="AI811" s="156"/>
    </row>
    <row r="812" spans="1:35" ht="60" hidden="1" customHeight="1" x14ac:dyDescent="0.25">
      <c r="A812" s="173"/>
      <c r="B812" s="634">
        <v>3</v>
      </c>
      <c r="C812" s="635" t="s">
        <v>399</v>
      </c>
      <c r="D812" s="636" t="s">
        <v>548</v>
      </c>
      <c r="E812" s="635" t="s">
        <v>979</v>
      </c>
      <c r="F812" s="635" t="s">
        <v>21</v>
      </c>
      <c r="G812" s="871">
        <v>17</v>
      </c>
      <c r="H812" s="882"/>
      <c r="I812" s="320"/>
      <c r="J812" s="320"/>
      <c r="K812" s="891"/>
      <c r="L812" s="904"/>
      <c r="M812" s="742"/>
      <c r="N812" s="742"/>
      <c r="O812" s="560" t="s">
        <v>2220</v>
      </c>
      <c r="P812" s="924"/>
      <c r="Q812" s="747">
        <v>0.5</v>
      </c>
      <c r="R812" s="748"/>
      <c r="S812" s="560" t="s">
        <v>2220</v>
      </c>
      <c r="T812" s="947"/>
      <c r="U812" s="595"/>
      <c r="V812" s="776">
        <v>0.75</v>
      </c>
      <c r="W812" s="792" t="s">
        <v>2220</v>
      </c>
      <c r="X812" s="965"/>
      <c r="Y812" s="795">
        <v>0.75</v>
      </c>
      <c r="Z812" s="811"/>
      <c r="AA812" s="798" t="s">
        <v>2220</v>
      </c>
      <c r="AB812" s="430"/>
      <c r="AC812" s="154"/>
      <c r="AD812" s="154"/>
      <c r="AE812" s="156"/>
      <c r="AF812" s="430"/>
      <c r="AG812" s="154"/>
      <c r="AH812" s="154"/>
      <c r="AI812" s="156"/>
    </row>
    <row r="813" spans="1:35" ht="72.95" hidden="1" customHeight="1" x14ac:dyDescent="0.25">
      <c r="A813" s="173"/>
      <c r="B813" s="634">
        <v>3</v>
      </c>
      <c r="C813" s="635" t="s">
        <v>399</v>
      </c>
      <c r="D813" s="636" t="s">
        <v>549</v>
      </c>
      <c r="E813" s="635" t="s">
        <v>979</v>
      </c>
      <c r="F813" s="635" t="s">
        <v>21</v>
      </c>
      <c r="G813" s="871">
        <v>14</v>
      </c>
      <c r="H813" s="882"/>
      <c r="I813" s="320"/>
      <c r="J813" s="320"/>
      <c r="K813" s="891"/>
      <c r="L813" s="904"/>
      <c r="M813" s="742"/>
      <c r="N813" s="742"/>
      <c r="O813" s="562" t="s">
        <v>2205</v>
      </c>
      <c r="P813" s="924"/>
      <c r="Q813" s="747">
        <v>0.5</v>
      </c>
      <c r="R813" s="748"/>
      <c r="S813" s="562" t="s">
        <v>2205</v>
      </c>
      <c r="T813" s="947"/>
      <c r="U813" s="595"/>
      <c r="V813" s="776">
        <v>0.6</v>
      </c>
      <c r="W813" s="949" t="s">
        <v>2205</v>
      </c>
      <c r="X813" s="965"/>
      <c r="Y813" s="795">
        <v>0.75</v>
      </c>
      <c r="Z813" s="811"/>
      <c r="AA813" s="799" t="s">
        <v>2205</v>
      </c>
      <c r="AB813" s="430"/>
      <c r="AC813" s="154"/>
      <c r="AD813" s="154"/>
      <c r="AE813" s="156"/>
      <c r="AF813" s="430"/>
      <c r="AG813" s="154"/>
      <c r="AH813" s="154"/>
      <c r="AI813" s="156"/>
    </row>
    <row r="814" spans="1:35" ht="77.099999999999994" hidden="1" customHeight="1" x14ac:dyDescent="0.25">
      <c r="A814" s="173"/>
      <c r="B814" s="634">
        <v>3</v>
      </c>
      <c r="C814" s="635" t="s">
        <v>399</v>
      </c>
      <c r="D814" s="636" t="s">
        <v>550</v>
      </c>
      <c r="E814" s="635" t="s">
        <v>979</v>
      </c>
      <c r="F814" s="635" t="s">
        <v>21</v>
      </c>
      <c r="G814" s="871">
        <v>14</v>
      </c>
      <c r="H814" s="882"/>
      <c r="I814" s="320"/>
      <c r="J814" s="320"/>
      <c r="K814" s="891"/>
      <c r="L814" s="904"/>
      <c r="M814" s="742"/>
      <c r="N814" s="742"/>
      <c r="O814" s="560" t="s">
        <v>2222</v>
      </c>
      <c r="P814" s="924"/>
      <c r="Q814" s="747">
        <v>0.5</v>
      </c>
      <c r="R814" s="748"/>
      <c r="S814" s="560" t="s">
        <v>2709</v>
      </c>
      <c r="T814" s="947"/>
      <c r="U814" s="595"/>
      <c r="V814" s="776">
        <v>0.75</v>
      </c>
      <c r="W814" s="792" t="s">
        <v>2709</v>
      </c>
      <c r="X814" s="965"/>
      <c r="Y814" s="795">
        <v>0.75</v>
      </c>
      <c r="Z814" s="811"/>
      <c r="AA814" s="798" t="s">
        <v>2709</v>
      </c>
      <c r="AB814" s="430"/>
      <c r="AC814" s="154"/>
      <c r="AD814" s="154"/>
      <c r="AE814" s="156"/>
      <c r="AF814" s="430"/>
      <c r="AG814" s="154"/>
      <c r="AH814" s="154"/>
      <c r="AI814" s="156"/>
    </row>
    <row r="815" spans="1:35" ht="60" hidden="1" customHeight="1" x14ac:dyDescent="0.25">
      <c r="A815" s="173"/>
      <c r="B815" s="634">
        <v>3</v>
      </c>
      <c r="C815" s="635" t="s">
        <v>399</v>
      </c>
      <c r="D815" s="636" t="s">
        <v>1083</v>
      </c>
      <c r="E815" s="635" t="s">
        <v>979</v>
      </c>
      <c r="F815" s="635" t="s">
        <v>21</v>
      </c>
      <c r="G815" s="871">
        <v>14</v>
      </c>
      <c r="H815" s="882"/>
      <c r="I815" s="320"/>
      <c r="J815" s="320"/>
      <c r="K815" s="891"/>
      <c r="L815" s="904"/>
      <c r="M815" s="742"/>
      <c r="N815" s="742"/>
      <c r="O815" s="560" t="s">
        <v>2216</v>
      </c>
      <c r="P815" s="924"/>
      <c r="Q815" s="747">
        <v>0.5</v>
      </c>
      <c r="R815" s="748"/>
      <c r="S815" s="560" t="s">
        <v>2708</v>
      </c>
      <c r="T815" s="947"/>
      <c r="U815" s="595"/>
      <c r="V815" s="776">
        <v>0.75</v>
      </c>
      <c r="W815" s="792" t="s">
        <v>3465</v>
      </c>
      <c r="X815" s="965"/>
      <c r="Y815" s="795">
        <v>0.75</v>
      </c>
      <c r="Z815" s="811"/>
      <c r="AA815" s="798" t="s">
        <v>4012</v>
      </c>
      <c r="AB815" s="430"/>
      <c r="AC815" s="154"/>
      <c r="AD815" s="154"/>
      <c r="AE815" s="156"/>
      <c r="AF815" s="430"/>
      <c r="AG815" s="154"/>
      <c r="AH815" s="154"/>
      <c r="AI815" s="156"/>
    </row>
    <row r="816" spans="1:35" ht="60" hidden="1" customHeight="1" x14ac:dyDescent="0.25">
      <c r="A816" s="173"/>
      <c r="B816" s="634">
        <v>3</v>
      </c>
      <c r="C816" s="635" t="s">
        <v>399</v>
      </c>
      <c r="D816" s="636" t="s">
        <v>551</v>
      </c>
      <c r="E816" s="635" t="s">
        <v>979</v>
      </c>
      <c r="F816" s="635" t="s">
        <v>21</v>
      </c>
      <c r="G816" s="871">
        <v>14</v>
      </c>
      <c r="H816" s="882"/>
      <c r="I816" s="320"/>
      <c r="J816" s="320"/>
      <c r="K816" s="891"/>
      <c r="L816" s="904"/>
      <c r="M816" s="742"/>
      <c r="N816" s="742"/>
      <c r="O816" s="527" t="s">
        <v>2259</v>
      </c>
      <c r="P816" s="924"/>
      <c r="Q816" s="747">
        <v>0.5</v>
      </c>
      <c r="R816" s="748"/>
      <c r="S816" s="563" t="str">
        <f>O816</f>
        <v>NO VIABLE, en lo concerniente a la constrrucción de bibliotecas, todas las instituciones las tienen, pero se continua su dotación. .</v>
      </c>
      <c r="T816" s="947"/>
      <c r="U816" s="595"/>
      <c r="V816" s="776">
        <v>0.6</v>
      </c>
      <c r="W816" s="792" t="str">
        <f>S816</f>
        <v>NO VIABLE, en lo concerniente a la constrrucción de bibliotecas, todas las instituciones las tienen, pero se continua su dotación. .</v>
      </c>
      <c r="X816" s="965"/>
      <c r="Y816" s="795">
        <v>0.75</v>
      </c>
      <c r="Z816" s="811"/>
      <c r="AA816" s="798" t="s">
        <v>4018</v>
      </c>
      <c r="AB816" s="430"/>
      <c r="AC816" s="154"/>
      <c r="AD816" s="154"/>
      <c r="AE816" s="156"/>
      <c r="AF816" s="430"/>
      <c r="AG816" s="154"/>
      <c r="AH816" s="154"/>
      <c r="AI816" s="156"/>
    </row>
    <row r="817" spans="1:35" ht="101.1" hidden="1" customHeight="1" x14ac:dyDescent="0.25">
      <c r="A817" s="173"/>
      <c r="B817" s="634">
        <v>3</v>
      </c>
      <c r="C817" s="635" t="s">
        <v>399</v>
      </c>
      <c r="D817" s="636" t="s">
        <v>552</v>
      </c>
      <c r="E817" s="635" t="s">
        <v>979</v>
      </c>
      <c r="F817" s="635" t="s">
        <v>21</v>
      </c>
      <c r="G817" s="871">
        <v>17</v>
      </c>
      <c r="H817" s="882"/>
      <c r="I817" s="320"/>
      <c r="J817" s="320"/>
      <c r="K817" s="891"/>
      <c r="L817" s="904"/>
      <c r="M817" s="742"/>
      <c r="N817" s="742"/>
      <c r="O817" s="562" t="s">
        <v>2204</v>
      </c>
      <c r="P817" s="923"/>
      <c r="Q817" s="751"/>
      <c r="R817" s="748"/>
      <c r="S817" s="562" t="s">
        <v>2204</v>
      </c>
      <c r="T817" s="947"/>
      <c r="U817" s="595"/>
      <c r="V817" s="595"/>
      <c r="W817" s="949" t="s">
        <v>2204</v>
      </c>
      <c r="X817" s="965"/>
      <c r="Y817" s="811"/>
      <c r="Z817" s="811"/>
      <c r="AA817" s="799" t="s">
        <v>4019</v>
      </c>
      <c r="AB817" s="430"/>
      <c r="AC817" s="154"/>
      <c r="AD817" s="154"/>
      <c r="AE817" s="156"/>
      <c r="AF817" s="430"/>
      <c r="AG817" s="154"/>
      <c r="AH817" s="154"/>
      <c r="AI817" s="156"/>
    </row>
    <row r="818" spans="1:35" ht="81.599999999999994" hidden="1" customHeight="1" x14ac:dyDescent="0.25">
      <c r="A818" s="173"/>
      <c r="B818" s="634">
        <v>3</v>
      </c>
      <c r="C818" s="635" t="s">
        <v>399</v>
      </c>
      <c r="D818" s="636" t="s">
        <v>553</v>
      </c>
      <c r="E818" s="635" t="s">
        <v>979</v>
      </c>
      <c r="F818" s="635" t="s">
        <v>21</v>
      </c>
      <c r="G818" s="871">
        <v>17</v>
      </c>
      <c r="H818" s="882"/>
      <c r="I818" s="320"/>
      <c r="J818" s="320"/>
      <c r="K818" s="891"/>
      <c r="L818" s="904"/>
      <c r="M818" s="742"/>
      <c r="N818" s="742"/>
      <c r="O818" s="560" t="s">
        <v>2255</v>
      </c>
      <c r="P818" s="924"/>
      <c r="Q818" s="747">
        <v>0.5</v>
      </c>
      <c r="R818" s="748"/>
      <c r="S818" s="560" t="s">
        <v>2710</v>
      </c>
      <c r="T818" s="947"/>
      <c r="U818" s="595"/>
      <c r="V818" s="776">
        <v>0.6</v>
      </c>
      <c r="W818" s="792" t="s">
        <v>3466</v>
      </c>
      <c r="X818" s="965"/>
      <c r="Y818" s="795">
        <v>0.75</v>
      </c>
      <c r="Z818" s="811"/>
      <c r="AA818" s="798" t="s">
        <v>4020</v>
      </c>
      <c r="AB818" s="430"/>
      <c r="AC818" s="154"/>
      <c r="AD818" s="154"/>
      <c r="AE818" s="156"/>
      <c r="AF818" s="430"/>
      <c r="AG818" s="154"/>
      <c r="AH818" s="154"/>
      <c r="AI818" s="156"/>
    </row>
    <row r="819" spans="1:35" ht="60" hidden="1" customHeight="1" x14ac:dyDescent="0.25">
      <c r="A819" s="173"/>
      <c r="B819" s="634">
        <v>3</v>
      </c>
      <c r="C819" s="635" t="s">
        <v>399</v>
      </c>
      <c r="D819" s="636" t="s">
        <v>554</v>
      </c>
      <c r="E819" s="635" t="s">
        <v>979</v>
      </c>
      <c r="F819" s="635" t="s">
        <v>21</v>
      </c>
      <c r="G819" s="871">
        <v>14</v>
      </c>
      <c r="H819" s="882"/>
      <c r="I819" s="320"/>
      <c r="J819" s="320"/>
      <c r="K819" s="891"/>
      <c r="L819" s="904"/>
      <c r="M819" s="742"/>
      <c r="N819" s="742"/>
      <c r="O819" s="560" t="s">
        <v>2249</v>
      </c>
      <c r="P819" s="924"/>
      <c r="Q819" s="747">
        <v>0.5</v>
      </c>
      <c r="R819" s="748"/>
      <c r="S819" s="560" t="s">
        <v>2249</v>
      </c>
      <c r="T819" s="947"/>
      <c r="U819" s="595"/>
      <c r="V819" s="776">
        <v>0.75</v>
      </c>
      <c r="W819" s="792" t="s">
        <v>2249</v>
      </c>
      <c r="X819" s="965"/>
      <c r="Y819" s="795">
        <v>0.75</v>
      </c>
      <c r="Z819" s="811"/>
      <c r="AA819" s="798" t="s">
        <v>2249</v>
      </c>
      <c r="AB819" s="430"/>
      <c r="AC819" s="154"/>
      <c r="AD819" s="154"/>
      <c r="AE819" s="156"/>
      <c r="AF819" s="430"/>
      <c r="AG819" s="154"/>
      <c r="AH819" s="154"/>
      <c r="AI819" s="156"/>
    </row>
    <row r="820" spans="1:35" ht="98.45" hidden="1" customHeight="1" x14ac:dyDescent="0.25">
      <c r="A820" s="173"/>
      <c r="B820" s="634">
        <v>3</v>
      </c>
      <c r="C820" s="635" t="s">
        <v>399</v>
      </c>
      <c r="D820" s="636" t="s">
        <v>555</v>
      </c>
      <c r="E820" s="635" t="s">
        <v>979</v>
      </c>
      <c r="F820" s="635" t="s">
        <v>21</v>
      </c>
      <c r="G820" s="871">
        <v>17</v>
      </c>
      <c r="H820" s="882"/>
      <c r="I820" s="320"/>
      <c r="J820" s="320"/>
      <c r="K820" s="891"/>
      <c r="L820" s="904"/>
      <c r="M820" s="742"/>
      <c r="N820" s="742"/>
      <c r="O820" s="562" t="s">
        <v>2225</v>
      </c>
      <c r="P820" s="924"/>
      <c r="Q820" s="747">
        <v>0.5</v>
      </c>
      <c r="R820" s="748"/>
      <c r="S820" s="562" t="s">
        <v>2225</v>
      </c>
      <c r="T820" s="947"/>
      <c r="U820" s="595"/>
      <c r="V820" s="776">
        <v>0.75</v>
      </c>
      <c r="W820" s="949" t="s">
        <v>2225</v>
      </c>
      <c r="X820" s="965"/>
      <c r="Y820" s="795">
        <v>0.75</v>
      </c>
      <c r="Z820" s="811"/>
      <c r="AA820" s="799" t="s">
        <v>4021</v>
      </c>
      <c r="AB820" s="430"/>
      <c r="AC820" s="154"/>
      <c r="AD820" s="154"/>
      <c r="AE820" s="156"/>
      <c r="AF820" s="430"/>
      <c r="AG820" s="154"/>
      <c r="AH820" s="154"/>
      <c r="AI820" s="156"/>
    </row>
    <row r="821" spans="1:35" ht="63.6" hidden="1" customHeight="1" x14ac:dyDescent="0.25">
      <c r="A821" s="173"/>
      <c r="B821" s="634">
        <v>3</v>
      </c>
      <c r="C821" s="635" t="s">
        <v>399</v>
      </c>
      <c r="D821" s="636" t="s">
        <v>556</v>
      </c>
      <c r="E821" s="635" t="s">
        <v>979</v>
      </c>
      <c r="F821" s="635" t="s">
        <v>21</v>
      </c>
      <c r="G821" s="871">
        <v>17</v>
      </c>
      <c r="H821" s="882"/>
      <c r="I821" s="320"/>
      <c r="J821" s="320"/>
      <c r="K821" s="891"/>
      <c r="L821" s="904"/>
      <c r="M821" s="742"/>
      <c r="N821" s="742"/>
      <c r="O821" s="562" t="s">
        <v>2225</v>
      </c>
      <c r="P821" s="924"/>
      <c r="Q821" s="747">
        <v>0.5</v>
      </c>
      <c r="R821" s="748"/>
      <c r="S821" s="562" t="s">
        <v>2225</v>
      </c>
      <c r="T821" s="947"/>
      <c r="U821" s="595"/>
      <c r="V821" s="776">
        <v>0.75</v>
      </c>
      <c r="W821" s="949" t="s">
        <v>2225</v>
      </c>
      <c r="X821" s="965"/>
      <c r="Y821" s="795">
        <v>0.75</v>
      </c>
      <c r="Z821" s="811"/>
      <c r="AA821" s="799" t="s">
        <v>4022</v>
      </c>
      <c r="AB821" s="430"/>
      <c r="AC821" s="154"/>
      <c r="AD821" s="154"/>
      <c r="AE821" s="156"/>
      <c r="AF821" s="430"/>
      <c r="AG821" s="154"/>
      <c r="AH821" s="154"/>
      <c r="AI821" s="156"/>
    </row>
    <row r="822" spans="1:35" ht="60" hidden="1" customHeight="1" x14ac:dyDescent="0.25">
      <c r="A822" s="173"/>
      <c r="B822" s="634">
        <v>3</v>
      </c>
      <c r="C822" s="635" t="s">
        <v>399</v>
      </c>
      <c r="D822" s="636" t="s">
        <v>557</v>
      </c>
      <c r="E822" s="635" t="s">
        <v>979</v>
      </c>
      <c r="F822" s="635" t="s">
        <v>21</v>
      </c>
      <c r="G822" s="871">
        <v>17</v>
      </c>
      <c r="H822" s="882"/>
      <c r="I822" s="320"/>
      <c r="J822" s="320"/>
      <c r="K822" s="891"/>
      <c r="L822" s="904"/>
      <c r="M822" s="742"/>
      <c r="N822" s="742"/>
      <c r="O822" s="562" t="s">
        <v>2225</v>
      </c>
      <c r="P822" s="924"/>
      <c r="Q822" s="747">
        <v>0.5</v>
      </c>
      <c r="R822" s="748"/>
      <c r="S822" s="562" t="s">
        <v>2225</v>
      </c>
      <c r="T822" s="947"/>
      <c r="U822" s="595"/>
      <c r="V822" s="776">
        <v>0.75</v>
      </c>
      <c r="W822" s="949" t="s">
        <v>2225</v>
      </c>
      <c r="X822" s="965"/>
      <c r="Y822" s="795">
        <v>0.75</v>
      </c>
      <c r="Z822" s="811"/>
      <c r="AA822" s="799" t="s">
        <v>4023</v>
      </c>
      <c r="AB822" s="430"/>
      <c r="AC822" s="154"/>
      <c r="AD822" s="154"/>
      <c r="AE822" s="156"/>
      <c r="AF822" s="430"/>
      <c r="AG822" s="154"/>
      <c r="AH822" s="154"/>
      <c r="AI822" s="156"/>
    </row>
    <row r="823" spans="1:35" ht="60" hidden="1" customHeight="1" x14ac:dyDescent="0.25">
      <c r="A823" s="173"/>
      <c r="B823" s="634">
        <v>3</v>
      </c>
      <c r="C823" s="635" t="s">
        <v>399</v>
      </c>
      <c r="D823" s="636" t="s">
        <v>1084</v>
      </c>
      <c r="E823" s="635" t="s">
        <v>979</v>
      </c>
      <c r="F823" s="635" t="s">
        <v>21</v>
      </c>
      <c r="G823" s="871">
        <v>17</v>
      </c>
      <c r="H823" s="882"/>
      <c r="I823" s="320"/>
      <c r="J823" s="320"/>
      <c r="K823" s="891"/>
      <c r="L823" s="904"/>
      <c r="M823" s="742"/>
      <c r="N823" s="742"/>
      <c r="O823" s="560" t="s">
        <v>2217</v>
      </c>
      <c r="P823" s="924"/>
      <c r="Q823" s="747">
        <v>0.5</v>
      </c>
      <c r="R823" s="748"/>
      <c r="S823" s="560" t="s">
        <v>2217</v>
      </c>
      <c r="T823" s="947"/>
      <c r="U823" s="595"/>
      <c r="V823" s="776">
        <v>0.6</v>
      </c>
      <c r="W823" s="792" t="s">
        <v>2217</v>
      </c>
      <c r="X823" s="965"/>
      <c r="Y823" s="795">
        <v>0.75</v>
      </c>
      <c r="Z823" s="811"/>
      <c r="AA823" s="801" t="s">
        <v>4024</v>
      </c>
      <c r="AB823" s="430"/>
      <c r="AC823" s="154"/>
      <c r="AD823" s="154"/>
      <c r="AE823" s="156"/>
      <c r="AF823" s="430"/>
      <c r="AG823" s="154"/>
      <c r="AH823" s="154"/>
      <c r="AI823" s="156"/>
    </row>
    <row r="824" spans="1:35" ht="60" hidden="1" customHeight="1" x14ac:dyDescent="0.25">
      <c r="A824" s="173"/>
      <c r="B824" s="634">
        <v>3</v>
      </c>
      <c r="C824" s="635" t="s">
        <v>399</v>
      </c>
      <c r="D824" s="636" t="s">
        <v>558</v>
      </c>
      <c r="E824" s="635" t="s">
        <v>979</v>
      </c>
      <c r="F824" s="635" t="s">
        <v>21</v>
      </c>
      <c r="G824" s="871">
        <v>17</v>
      </c>
      <c r="H824" s="882"/>
      <c r="I824" s="320"/>
      <c r="J824" s="320"/>
      <c r="K824" s="891"/>
      <c r="L824" s="904"/>
      <c r="M824" s="742"/>
      <c r="N824" s="742"/>
      <c r="O824" s="560" t="s">
        <v>2246</v>
      </c>
      <c r="P824" s="924"/>
      <c r="Q824" s="747">
        <v>0.5</v>
      </c>
      <c r="R824" s="748"/>
      <c r="S824" s="560" t="s">
        <v>2246</v>
      </c>
      <c r="T824" s="947"/>
      <c r="U824" s="595"/>
      <c r="V824" s="776">
        <v>0.75</v>
      </c>
      <c r="W824" s="792" t="s">
        <v>2246</v>
      </c>
      <c r="X824" s="965"/>
      <c r="Y824" s="795">
        <v>0.75</v>
      </c>
      <c r="Z824" s="811"/>
      <c r="AA824" s="798" t="s">
        <v>4025</v>
      </c>
      <c r="AB824" s="430"/>
      <c r="AC824" s="154"/>
      <c r="AD824" s="154"/>
      <c r="AE824" s="156"/>
      <c r="AF824" s="430"/>
      <c r="AG824" s="154"/>
      <c r="AH824" s="154"/>
      <c r="AI824" s="156"/>
    </row>
    <row r="825" spans="1:35" ht="83.1" hidden="1" customHeight="1" x14ac:dyDescent="0.25">
      <c r="A825" s="173"/>
      <c r="B825" s="634">
        <v>3</v>
      </c>
      <c r="C825" s="635" t="s">
        <v>399</v>
      </c>
      <c r="D825" s="636" t="s">
        <v>559</v>
      </c>
      <c r="E825" s="635" t="s">
        <v>979</v>
      </c>
      <c r="F825" s="635" t="s">
        <v>21</v>
      </c>
      <c r="G825" s="871">
        <v>17</v>
      </c>
      <c r="H825" s="882"/>
      <c r="I825" s="320"/>
      <c r="J825" s="320"/>
      <c r="K825" s="891"/>
      <c r="L825" s="904"/>
      <c r="M825" s="742"/>
      <c r="N825" s="742"/>
      <c r="O825" s="560" t="s">
        <v>2250</v>
      </c>
      <c r="P825" s="924"/>
      <c r="Q825" s="747">
        <v>0.5</v>
      </c>
      <c r="R825" s="748"/>
      <c r="S825" s="560" t="s">
        <v>2711</v>
      </c>
      <c r="T825" s="947"/>
      <c r="U825" s="595"/>
      <c r="V825" s="776">
        <v>0.75</v>
      </c>
      <c r="W825" s="792" t="s">
        <v>3467</v>
      </c>
      <c r="X825" s="965"/>
      <c r="Y825" s="795">
        <v>0.75</v>
      </c>
      <c r="Z825" s="811"/>
      <c r="AA825" s="798" t="s">
        <v>4026</v>
      </c>
      <c r="AB825" s="430"/>
      <c r="AC825" s="154"/>
      <c r="AD825" s="154"/>
      <c r="AE825" s="156"/>
      <c r="AF825" s="430"/>
      <c r="AG825" s="154"/>
      <c r="AH825" s="154"/>
      <c r="AI825" s="156"/>
    </row>
    <row r="826" spans="1:35" ht="60" hidden="1" customHeight="1" x14ac:dyDescent="0.25">
      <c r="A826" s="173"/>
      <c r="B826" s="634">
        <v>3</v>
      </c>
      <c r="C826" s="635" t="s">
        <v>399</v>
      </c>
      <c r="D826" s="636" t="s">
        <v>560</v>
      </c>
      <c r="E826" s="635" t="s">
        <v>979</v>
      </c>
      <c r="F826" s="635" t="s">
        <v>21</v>
      </c>
      <c r="G826" s="871">
        <v>17</v>
      </c>
      <c r="H826" s="882"/>
      <c r="I826" s="320"/>
      <c r="J826" s="320"/>
      <c r="K826" s="891"/>
      <c r="L826" s="904"/>
      <c r="M826" s="742"/>
      <c r="N826" s="742"/>
      <c r="O826" s="562" t="s">
        <v>2225</v>
      </c>
      <c r="P826" s="924"/>
      <c r="Q826" s="747">
        <v>0.5</v>
      </c>
      <c r="R826" s="748"/>
      <c r="S826" s="562" t="s">
        <v>2225</v>
      </c>
      <c r="T826" s="947"/>
      <c r="U826" s="595"/>
      <c r="V826" s="776">
        <v>0.75</v>
      </c>
      <c r="W826" s="949" t="s">
        <v>2225</v>
      </c>
      <c r="X826" s="965"/>
      <c r="Y826" s="795">
        <v>0.75</v>
      </c>
      <c r="Z826" s="811"/>
      <c r="AA826" s="799" t="s">
        <v>4027</v>
      </c>
      <c r="AB826" s="430"/>
      <c r="AC826" s="154"/>
      <c r="AD826" s="154"/>
      <c r="AE826" s="156"/>
      <c r="AF826" s="430"/>
      <c r="AG826" s="154"/>
      <c r="AH826" s="154"/>
      <c r="AI826" s="156"/>
    </row>
    <row r="827" spans="1:35" ht="60" hidden="1" customHeight="1" x14ac:dyDescent="0.25">
      <c r="A827" s="173"/>
      <c r="B827" s="634">
        <v>3</v>
      </c>
      <c r="C827" s="635" t="s">
        <v>399</v>
      </c>
      <c r="D827" s="636" t="s">
        <v>561</v>
      </c>
      <c r="E827" s="635" t="s">
        <v>979</v>
      </c>
      <c r="F827" s="635" t="s">
        <v>21</v>
      </c>
      <c r="G827" s="871">
        <v>17</v>
      </c>
      <c r="H827" s="882"/>
      <c r="I827" s="320"/>
      <c r="J827" s="320"/>
      <c r="K827" s="891"/>
      <c r="L827" s="904"/>
      <c r="M827" s="742"/>
      <c r="N827" s="742"/>
      <c r="O827" s="560" t="s">
        <v>2260</v>
      </c>
      <c r="P827" s="924"/>
      <c r="Q827" s="747">
        <v>0.5</v>
      </c>
      <c r="R827" s="748"/>
      <c r="S827" s="560" t="s">
        <v>2260</v>
      </c>
      <c r="T827" s="947"/>
      <c r="U827" s="595"/>
      <c r="V827" s="776">
        <v>0.75</v>
      </c>
      <c r="W827" s="792" t="s">
        <v>2260</v>
      </c>
      <c r="X827" s="965"/>
      <c r="Y827" s="795">
        <v>0.75</v>
      </c>
      <c r="Z827" s="811"/>
      <c r="AA827" s="798" t="s">
        <v>4028</v>
      </c>
      <c r="AB827" s="430"/>
      <c r="AC827" s="154"/>
      <c r="AD827" s="154"/>
      <c r="AE827" s="156"/>
      <c r="AF827" s="430"/>
      <c r="AG827" s="154"/>
      <c r="AH827" s="154"/>
      <c r="AI827" s="156"/>
    </row>
    <row r="828" spans="1:35" ht="60" hidden="1" customHeight="1" x14ac:dyDescent="0.25">
      <c r="A828" s="173"/>
      <c r="B828" s="634">
        <v>3</v>
      </c>
      <c r="C828" s="635" t="s">
        <v>399</v>
      </c>
      <c r="D828" s="636" t="s">
        <v>574</v>
      </c>
      <c r="E828" s="635" t="s">
        <v>979</v>
      </c>
      <c r="F828" s="635" t="s">
        <v>21</v>
      </c>
      <c r="G828" s="871">
        <v>13</v>
      </c>
      <c r="H828" s="882"/>
      <c r="I828" s="320"/>
      <c r="J828" s="320"/>
      <c r="K828" s="891"/>
      <c r="L828" s="904"/>
      <c r="M828" s="742"/>
      <c r="N828" s="742"/>
      <c r="O828" s="527" t="s">
        <v>2248</v>
      </c>
      <c r="P828" s="923"/>
      <c r="Q828" s="751"/>
      <c r="R828" s="748"/>
      <c r="S828" s="563" t="str">
        <f>O828</f>
        <v>NO VIABLE. ASPECTOS FINANCIEROS.</v>
      </c>
      <c r="T828" s="947"/>
      <c r="U828" s="595"/>
      <c r="V828" s="595"/>
      <c r="W828" s="792" t="s">
        <v>3468</v>
      </c>
      <c r="X828" s="965"/>
      <c r="Y828" s="811"/>
      <c r="Z828" s="811"/>
      <c r="AA828" s="838" t="s">
        <v>4029</v>
      </c>
      <c r="AB828" s="430"/>
      <c r="AC828" s="154"/>
      <c r="AD828" s="154"/>
      <c r="AE828" s="156"/>
      <c r="AF828" s="430"/>
      <c r="AG828" s="154"/>
      <c r="AH828" s="154"/>
      <c r="AI828" s="156"/>
    </row>
    <row r="829" spans="1:35" ht="110.1" hidden="1" customHeight="1" x14ac:dyDescent="0.25">
      <c r="A829" s="173"/>
      <c r="B829" s="637">
        <v>3</v>
      </c>
      <c r="C829" s="638" t="s">
        <v>399</v>
      </c>
      <c r="D829" s="639" t="s">
        <v>1733</v>
      </c>
      <c r="E829" s="638" t="s">
        <v>11</v>
      </c>
      <c r="F829" s="638" t="s">
        <v>2181</v>
      </c>
      <c r="G829" s="871">
        <v>17</v>
      </c>
      <c r="H829" s="882"/>
      <c r="I829" s="320"/>
      <c r="J829" s="320"/>
      <c r="K829" s="891"/>
      <c r="L829" s="904"/>
      <c r="M829" s="742"/>
      <c r="N829" s="742"/>
      <c r="O829" s="527"/>
      <c r="P829" s="920"/>
      <c r="Q829" s="751"/>
      <c r="R829" s="748"/>
      <c r="S829" s="563" t="s">
        <v>2892</v>
      </c>
      <c r="T829" s="947"/>
      <c r="U829" s="595"/>
      <c r="V829" s="595"/>
      <c r="W829" s="793"/>
      <c r="X829" s="965"/>
      <c r="Y829" s="811"/>
      <c r="Z829" s="811"/>
      <c r="AA829" s="835" t="s">
        <v>4346</v>
      </c>
      <c r="AB829" s="430"/>
      <c r="AC829" s="154"/>
      <c r="AD829" s="154"/>
      <c r="AE829" s="869" t="s">
        <v>4340</v>
      </c>
      <c r="AF829" s="430"/>
      <c r="AG829" s="154"/>
      <c r="AH829" s="154"/>
      <c r="AI829" s="156"/>
    </row>
    <row r="830" spans="1:35" ht="126.95" hidden="1" customHeight="1" x14ac:dyDescent="0.25">
      <c r="A830" s="173"/>
      <c r="B830" s="637">
        <v>3</v>
      </c>
      <c r="C830" s="638" t="s">
        <v>399</v>
      </c>
      <c r="D830" s="639" t="s">
        <v>1734</v>
      </c>
      <c r="E830" s="638" t="s">
        <v>11</v>
      </c>
      <c r="F830" s="638" t="s">
        <v>2181</v>
      </c>
      <c r="G830" s="871">
        <v>19</v>
      </c>
      <c r="H830" s="882"/>
      <c r="I830" s="320"/>
      <c r="J830" s="320"/>
      <c r="K830" s="891"/>
      <c r="L830" s="904"/>
      <c r="M830" s="742"/>
      <c r="N830" s="742"/>
      <c r="O830" s="527"/>
      <c r="P830" s="920"/>
      <c r="Q830" s="751"/>
      <c r="R830" s="748"/>
      <c r="S830" s="563" t="s">
        <v>2892</v>
      </c>
      <c r="T830" s="947"/>
      <c r="U830" s="595"/>
      <c r="V830" s="595"/>
      <c r="W830" s="793"/>
      <c r="X830" s="965"/>
      <c r="Y830" s="811"/>
      <c r="Z830" s="811"/>
      <c r="AA830" s="563" t="s">
        <v>4346</v>
      </c>
      <c r="AB830" s="430"/>
      <c r="AC830" s="154"/>
      <c r="AD830" s="154"/>
      <c r="AE830" s="869" t="s">
        <v>4346</v>
      </c>
      <c r="AF830" s="430"/>
      <c r="AG830" s="154"/>
      <c r="AH830" s="154"/>
      <c r="AI830" s="156"/>
    </row>
    <row r="831" spans="1:35" ht="114.95" hidden="1" customHeight="1" x14ac:dyDescent="0.25">
      <c r="A831" s="173"/>
      <c r="B831" s="637">
        <v>3</v>
      </c>
      <c r="C831" s="638" t="s">
        <v>399</v>
      </c>
      <c r="D831" s="639" t="s">
        <v>1735</v>
      </c>
      <c r="E831" s="638" t="s">
        <v>11</v>
      </c>
      <c r="F831" s="638" t="s">
        <v>2181</v>
      </c>
      <c r="G831" s="871">
        <v>17</v>
      </c>
      <c r="H831" s="882"/>
      <c r="I831" s="320"/>
      <c r="J831" s="320"/>
      <c r="K831" s="891"/>
      <c r="L831" s="904"/>
      <c r="M831" s="742"/>
      <c r="N831" s="742"/>
      <c r="O831" s="527"/>
      <c r="P831" s="920"/>
      <c r="Q831" s="751"/>
      <c r="R831" s="748"/>
      <c r="S831" s="563" t="s">
        <v>2892</v>
      </c>
      <c r="T831" s="947"/>
      <c r="U831" s="595"/>
      <c r="V831" s="595"/>
      <c r="W831" s="793"/>
      <c r="X831" s="965"/>
      <c r="Y831" s="811"/>
      <c r="Z831" s="811"/>
      <c r="AA831" s="563" t="s">
        <v>4347</v>
      </c>
      <c r="AB831" s="430"/>
      <c r="AC831" s="154"/>
      <c r="AD831" s="154"/>
      <c r="AE831" s="869" t="s">
        <v>4348</v>
      </c>
      <c r="AF831" s="430"/>
      <c r="AG831" s="154"/>
      <c r="AH831" s="154"/>
      <c r="AI831" s="156"/>
    </row>
    <row r="832" spans="1:35" ht="74.099999999999994" hidden="1" customHeight="1" x14ac:dyDescent="0.25">
      <c r="A832" s="173"/>
      <c r="B832" s="637">
        <v>3</v>
      </c>
      <c r="C832" s="638" t="s">
        <v>399</v>
      </c>
      <c r="D832" s="639" t="s">
        <v>1736</v>
      </c>
      <c r="E832" s="638" t="s">
        <v>11</v>
      </c>
      <c r="F832" s="638" t="s">
        <v>2181</v>
      </c>
      <c r="G832" s="871">
        <v>17</v>
      </c>
      <c r="H832" s="882"/>
      <c r="I832" s="320"/>
      <c r="J832" s="320"/>
      <c r="K832" s="894" t="s">
        <v>2507</v>
      </c>
      <c r="L832" s="904"/>
      <c r="M832" s="742"/>
      <c r="N832" s="742"/>
      <c r="O832" s="498" t="s">
        <v>2508</v>
      </c>
      <c r="P832" s="920"/>
      <c r="Q832" s="751"/>
      <c r="R832" s="749">
        <v>1</v>
      </c>
      <c r="S832" s="563" t="s">
        <v>2893</v>
      </c>
      <c r="T832" s="947"/>
      <c r="U832" s="595"/>
      <c r="V832" s="595"/>
      <c r="W832" s="793"/>
      <c r="X832" s="965"/>
      <c r="Y832" s="816">
        <v>0.75</v>
      </c>
      <c r="Z832" s="811"/>
      <c r="AA832" s="563" t="s">
        <v>4076</v>
      </c>
      <c r="AB832" s="430"/>
      <c r="AC832" s="154"/>
      <c r="AD832" s="154"/>
      <c r="AE832" s="869" t="s">
        <v>4349</v>
      </c>
      <c r="AF832" s="430"/>
      <c r="AG832" s="154"/>
      <c r="AH832" s="154"/>
      <c r="AI832" s="156"/>
    </row>
    <row r="833" spans="1:35" ht="90" hidden="1" customHeight="1" x14ac:dyDescent="0.25">
      <c r="A833" s="173"/>
      <c r="B833" s="637">
        <v>3</v>
      </c>
      <c r="C833" s="638" t="s">
        <v>399</v>
      </c>
      <c r="D833" s="639" t="s">
        <v>1737</v>
      </c>
      <c r="E833" s="638" t="s">
        <v>11</v>
      </c>
      <c r="F833" s="638" t="s">
        <v>2181</v>
      </c>
      <c r="G833" s="871">
        <v>17</v>
      </c>
      <c r="H833" s="882"/>
      <c r="I833" s="320"/>
      <c r="J833" s="320"/>
      <c r="K833" s="895" t="s">
        <v>2509</v>
      </c>
      <c r="L833" s="904"/>
      <c r="M833" s="742"/>
      <c r="N833" s="742"/>
      <c r="O833" s="563" t="s">
        <v>2510</v>
      </c>
      <c r="P833" s="920"/>
      <c r="Q833" s="751"/>
      <c r="R833" s="749">
        <v>1</v>
      </c>
      <c r="S833" s="563" t="s">
        <v>3084</v>
      </c>
      <c r="T833" s="947"/>
      <c r="U833" s="595"/>
      <c r="V833" s="595"/>
      <c r="W833" s="793"/>
      <c r="X833" s="965"/>
      <c r="Y833" s="811"/>
      <c r="Z833" s="811"/>
      <c r="AA833" s="563" t="s">
        <v>4077</v>
      </c>
      <c r="AB833" s="430"/>
      <c r="AC833" s="154"/>
      <c r="AD833" s="154"/>
      <c r="AE833" s="869" t="s">
        <v>4350</v>
      </c>
      <c r="AF833" s="430"/>
      <c r="AG833" s="154"/>
      <c r="AH833" s="154"/>
      <c r="AI833" s="156"/>
    </row>
    <row r="834" spans="1:35" ht="99" hidden="1" customHeight="1" x14ac:dyDescent="0.25">
      <c r="A834" s="173"/>
      <c r="B834" s="637">
        <v>3</v>
      </c>
      <c r="C834" s="638" t="s">
        <v>399</v>
      </c>
      <c r="D834" s="639" t="s">
        <v>1738</v>
      </c>
      <c r="E834" s="638" t="s">
        <v>11</v>
      </c>
      <c r="F834" s="638" t="s">
        <v>2181</v>
      </c>
      <c r="G834" s="871">
        <v>17</v>
      </c>
      <c r="H834" s="882"/>
      <c r="I834" s="320"/>
      <c r="J834" s="320"/>
      <c r="K834" s="891"/>
      <c r="L834" s="904"/>
      <c r="M834" s="742"/>
      <c r="N834" s="742"/>
      <c r="O834" s="527"/>
      <c r="P834" s="920"/>
      <c r="Q834" s="751"/>
      <c r="R834" s="748"/>
      <c r="S834" s="563" t="s">
        <v>2894</v>
      </c>
      <c r="T834" s="947"/>
      <c r="U834" s="595"/>
      <c r="V834" s="595"/>
      <c r="W834" s="793"/>
      <c r="X834" s="965"/>
      <c r="Y834" s="811"/>
      <c r="Z834" s="811"/>
      <c r="AA834" s="563" t="s">
        <v>4078</v>
      </c>
      <c r="AB834" s="430"/>
      <c r="AC834" s="154"/>
      <c r="AD834" s="154"/>
      <c r="AE834" s="869" t="s">
        <v>4346</v>
      </c>
      <c r="AF834" s="430"/>
      <c r="AG834" s="154"/>
      <c r="AH834" s="154"/>
      <c r="AI834" s="156"/>
    </row>
    <row r="835" spans="1:35" ht="60" hidden="1" customHeight="1" x14ac:dyDescent="0.25">
      <c r="A835" s="173"/>
      <c r="B835" s="637">
        <v>3</v>
      </c>
      <c r="C835" s="638" t="s">
        <v>399</v>
      </c>
      <c r="D835" s="639" t="s">
        <v>1739</v>
      </c>
      <c r="E835" s="638" t="s">
        <v>11</v>
      </c>
      <c r="F835" s="638" t="s">
        <v>2181</v>
      </c>
      <c r="G835" s="871">
        <v>17</v>
      </c>
      <c r="H835" s="882"/>
      <c r="I835" s="320"/>
      <c r="J835" s="320"/>
      <c r="K835" s="894" t="s">
        <v>2507</v>
      </c>
      <c r="L835" s="904"/>
      <c r="M835" s="742"/>
      <c r="N835" s="742"/>
      <c r="O835" s="498" t="s">
        <v>2511</v>
      </c>
      <c r="P835" s="920"/>
      <c r="Q835" s="751"/>
      <c r="R835" s="749">
        <v>1</v>
      </c>
      <c r="S835" s="563" t="s">
        <v>2511</v>
      </c>
      <c r="T835" s="947"/>
      <c r="U835" s="595"/>
      <c r="V835" s="595"/>
      <c r="W835" s="793"/>
      <c r="X835" s="965"/>
      <c r="Y835" s="811"/>
      <c r="Z835" s="811"/>
      <c r="AA835" s="563" t="s">
        <v>4079</v>
      </c>
      <c r="AB835" s="430"/>
      <c r="AC835" s="154"/>
      <c r="AD835" s="154"/>
      <c r="AE835" s="851" t="s">
        <v>4079</v>
      </c>
      <c r="AF835" s="430"/>
      <c r="AG835" s="154"/>
      <c r="AH835" s="154"/>
      <c r="AI835" s="156"/>
    </row>
    <row r="836" spans="1:35" ht="113.1" hidden="1" customHeight="1" x14ac:dyDescent="0.25">
      <c r="A836" s="173"/>
      <c r="B836" s="637">
        <v>3</v>
      </c>
      <c r="C836" s="638" t="s">
        <v>399</v>
      </c>
      <c r="D836" s="639" t="s">
        <v>1740</v>
      </c>
      <c r="E836" s="638" t="s">
        <v>11</v>
      </c>
      <c r="F836" s="638" t="s">
        <v>2181</v>
      </c>
      <c r="G836" s="871">
        <v>18</v>
      </c>
      <c r="H836" s="882"/>
      <c r="I836" s="320"/>
      <c r="J836" s="320"/>
      <c r="K836" s="891"/>
      <c r="L836" s="904"/>
      <c r="M836" s="742"/>
      <c r="N836" s="742"/>
      <c r="O836" s="527"/>
      <c r="P836" s="920"/>
      <c r="Q836" s="751"/>
      <c r="R836" s="748"/>
      <c r="S836" s="563" t="s">
        <v>2895</v>
      </c>
      <c r="T836" s="947"/>
      <c r="U836" s="595"/>
      <c r="V836" s="595"/>
      <c r="W836" s="793"/>
      <c r="X836" s="965"/>
      <c r="Y836" s="811"/>
      <c r="Z836" s="811"/>
      <c r="AA836" s="803" t="s">
        <v>2895</v>
      </c>
      <c r="AB836" s="430"/>
      <c r="AC836" s="154"/>
      <c r="AD836" s="154"/>
      <c r="AE836" s="869" t="s">
        <v>4351</v>
      </c>
      <c r="AF836" s="430"/>
      <c r="AG836" s="154"/>
      <c r="AH836" s="154"/>
      <c r="AI836" s="156"/>
    </row>
    <row r="837" spans="1:35" ht="114.95" hidden="1" customHeight="1" x14ac:dyDescent="0.25">
      <c r="A837" s="173"/>
      <c r="B837" s="637">
        <v>3</v>
      </c>
      <c r="C837" s="638" t="s">
        <v>399</v>
      </c>
      <c r="D837" s="639" t="s">
        <v>599</v>
      </c>
      <c r="E837" s="638" t="s">
        <v>11</v>
      </c>
      <c r="F837" s="638" t="s">
        <v>2181</v>
      </c>
      <c r="G837" s="871">
        <v>17</v>
      </c>
      <c r="H837" s="882"/>
      <c r="I837" s="320"/>
      <c r="J837" s="320"/>
      <c r="K837" s="895" t="s">
        <v>2512</v>
      </c>
      <c r="L837" s="904"/>
      <c r="M837" s="742"/>
      <c r="N837" s="742"/>
      <c r="O837" s="563" t="s">
        <v>2513</v>
      </c>
      <c r="P837" s="920"/>
      <c r="Q837" s="751"/>
      <c r="R837" s="749">
        <v>1</v>
      </c>
      <c r="S837" s="563" t="s">
        <v>2896</v>
      </c>
      <c r="T837" s="947"/>
      <c r="U837" s="595"/>
      <c r="V837" s="595"/>
      <c r="W837" s="793"/>
      <c r="X837" s="965"/>
      <c r="Y837" s="816">
        <v>0.75</v>
      </c>
      <c r="Z837" s="811"/>
      <c r="AA837" s="498" t="s">
        <v>4080</v>
      </c>
      <c r="AB837" s="430"/>
      <c r="AC837" s="154"/>
      <c r="AD837" s="154"/>
      <c r="AE837" s="869" t="s">
        <v>4352</v>
      </c>
      <c r="AF837" s="430"/>
      <c r="AG837" s="154"/>
      <c r="AH837" s="154"/>
      <c r="AI837" s="156"/>
    </row>
    <row r="838" spans="1:35" ht="93" hidden="1" customHeight="1" x14ac:dyDescent="0.25">
      <c r="A838" s="173"/>
      <c r="B838" s="637">
        <v>3</v>
      </c>
      <c r="C838" s="638" t="s">
        <v>399</v>
      </c>
      <c r="D838" s="639" t="s">
        <v>600</v>
      </c>
      <c r="E838" s="638" t="s">
        <v>11</v>
      </c>
      <c r="F838" s="638" t="s">
        <v>2181</v>
      </c>
      <c r="G838" s="871">
        <v>17</v>
      </c>
      <c r="H838" s="882"/>
      <c r="I838" s="320"/>
      <c r="J838" s="320"/>
      <c r="K838" s="895" t="s">
        <v>2514</v>
      </c>
      <c r="L838" s="904"/>
      <c r="M838" s="742"/>
      <c r="N838" s="742"/>
      <c r="O838" s="498" t="s">
        <v>2515</v>
      </c>
      <c r="P838" s="920"/>
      <c r="Q838" s="751"/>
      <c r="R838" s="749">
        <v>1</v>
      </c>
      <c r="S838" s="563" t="s">
        <v>2897</v>
      </c>
      <c r="T838" s="947"/>
      <c r="U838" s="595"/>
      <c r="V838" s="595"/>
      <c r="W838" s="793"/>
      <c r="X838" s="965"/>
      <c r="Y838" s="811"/>
      <c r="Z838" s="811"/>
      <c r="AA838" s="498" t="s">
        <v>4081</v>
      </c>
      <c r="AB838" s="430"/>
      <c r="AC838" s="154"/>
      <c r="AD838" s="154"/>
      <c r="AE838" s="869" t="s">
        <v>4353</v>
      </c>
      <c r="AF838" s="430"/>
      <c r="AG838" s="154"/>
      <c r="AH838" s="154"/>
      <c r="AI838" s="156"/>
    </row>
    <row r="839" spans="1:35" ht="60" hidden="1" customHeight="1" x14ac:dyDescent="0.25">
      <c r="A839" s="173"/>
      <c r="B839" s="637">
        <v>3</v>
      </c>
      <c r="C839" s="638" t="s">
        <v>399</v>
      </c>
      <c r="D839" s="639" t="s">
        <v>1096</v>
      </c>
      <c r="E839" s="638" t="s">
        <v>11</v>
      </c>
      <c r="F839" s="638" t="s">
        <v>2181</v>
      </c>
      <c r="G839" s="871">
        <v>17</v>
      </c>
      <c r="H839" s="882"/>
      <c r="I839" s="320"/>
      <c r="J839" s="320"/>
      <c r="K839" s="419" t="s">
        <v>2507</v>
      </c>
      <c r="L839" s="904"/>
      <c r="M839" s="742"/>
      <c r="N839" s="742"/>
      <c r="O839" s="563" t="s">
        <v>2516</v>
      </c>
      <c r="P839" s="920"/>
      <c r="Q839" s="751"/>
      <c r="R839" s="749">
        <v>1</v>
      </c>
      <c r="S839" s="563" t="s">
        <v>2516</v>
      </c>
      <c r="T839" s="947"/>
      <c r="U839" s="595"/>
      <c r="V839" s="595"/>
      <c r="W839" s="793"/>
      <c r="X839" s="965"/>
      <c r="Y839" s="811"/>
      <c r="Z839" s="811"/>
      <c r="AA839" s="563" t="s">
        <v>4354</v>
      </c>
      <c r="AB839" s="430"/>
      <c r="AC839" s="154"/>
      <c r="AD839" s="154"/>
      <c r="AE839" s="869" t="s">
        <v>4355</v>
      </c>
      <c r="AF839" s="430"/>
      <c r="AG839" s="154"/>
      <c r="AH839" s="154"/>
      <c r="AI839" s="156"/>
    </row>
    <row r="840" spans="1:35" ht="90" hidden="1" customHeight="1" x14ac:dyDescent="0.25">
      <c r="A840" s="173"/>
      <c r="B840" s="637">
        <v>3</v>
      </c>
      <c r="C840" s="638" t="s">
        <v>399</v>
      </c>
      <c r="D840" s="639" t="s">
        <v>601</v>
      </c>
      <c r="E840" s="638" t="s">
        <v>11</v>
      </c>
      <c r="F840" s="638" t="s">
        <v>2181</v>
      </c>
      <c r="G840" s="871">
        <v>17</v>
      </c>
      <c r="H840" s="882"/>
      <c r="I840" s="320"/>
      <c r="J840" s="320"/>
      <c r="K840" s="419" t="s">
        <v>2507</v>
      </c>
      <c r="L840" s="904"/>
      <c r="M840" s="742"/>
      <c r="N840" s="742"/>
      <c r="O840" s="498" t="s">
        <v>2517</v>
      </c>
      <c r="P840" s="920"/>
      <c r="Q840" s="751"/>
      <c r="R840" s="749">
        <v>1</v>
      </c>
      <c r="S840" s="563" t="s">
        <v>2517</v>
      </c>
      <c r="T840" s="947"/>
      <c r="U840" s="595"/>
      <c r="V840" s="595"/>
      <c r="W840" s="793"/>
      <c r="X840" s="965"/>
      <c r="Y840" s="811"/>
      <c r="Z840" s="811"/>
      <c r="AA840" s="563" t="s">
        <v>4354</v>
      </c>
      <c r="AB840" s="430"/>
      <c r="AC840" s="154"/>
      <c r="AD840" s="154"/>
      <c r="AE840" s="869" t="s">
        <v>4355</v>
      </c>
      <c r="AF840" s="430"/>
      <c r="AG840" s="154"/>
      <c r="AH840" s="154"/>
      <c r="AI840" s="156"/>
    </row>
    <row r="841" spans="1:35" ht="98.1" hidden="1" customHeight="1" x14ac:dyDescent="0.25">
      <c r="A841" s="173"/>
      <c r="B841" s="637">
        <v>3</v>
      </c>
      <c r="C841" s="638" t="s">
        <v>399</v>
      </c>
      <c r="D841" s="639" t="s">
        <v>602</v>
      </c>
      <c r="E841" s="638" t="s">
        <v>11</v>
      </c>
      <c r="F841" s="638" t="s">
        <v>2181</v>
      </c>
      <c r="G841" s="871">
        <v>17</v>
      </c>
      <c r="H841" s="882"/>
      <c r="I841" s="320"/>
      <c r="J841" s="320"/>
      <c r="K841" s="895" t="s">
        <v>2507</v>
      </c>
      <c r="L841" s="904"/>
      <c r="M841" s="742"/>
      <c r="N841" s="742"/>
      <c r="O841" s="498" t="s">
        <v>2518</v>
      </c>
      <c r="P841" s="920"/>
      <c r="Q841" s="751"/>
      <c r="R841" s="749">
        <v>1</v>
      </c>
      <c r="S841" s="563" t="s">
        <v>2518</v>
      </c>
      <c r="T841" s="947"/>
      <c r="U841" s="595"/>
      <c r="V841" s="595"/>
      <c r="W841" s="793"/>
      <c r="X841" s="965"/>
      <c r="Y841" s="811"/>
      <c r="Z841" s="811"/>
      <c r="AA841" s="563" t="s">
        <v>4354</v>
      </c>
      <c r="AB841" s="430"/>
      <c r="AC841" s="154"/>
      <c r="AD841" s="154"/>
      <c r="AE841" s="869" t="s">
        <v>4355</v>
      </c>
      <c r="AF841" s="430"/>
      <c r="AG841" s="154"/>
      <c r="AH841" s="154"/>
      <c r="AI841" s="156"/>
    </row>
    <row r="842" spans="1:35" ht="179.1" hidden="1" customHeight="1" x14ac:dyDescent="0.25">
      <c r="A842" s="173"/>
      <c r="B842" s="637">
        <v>3</v>
      </c>
      <c r="C842" s="638" t="s">
        <v>399</v>
      </c>
      <c r="D842" s="639" t="s">
        <v>1097</v>
      </c>
      <c r="E842" s="638" t="s">
        <v>11</v>
      </c>
      <c r="F842" s="638" t="s">
        <v>2181</v>
      </c>
      <c r="G842" s="871">
        <v>17</v>
      </c>
      <c r="H842" s="882"/>
      <c r="I842" s="320"/>
      <c r="J842" s="320"/>
      <c r="K842" s="895" t="s">
        <v>2519</v>
      </c>
      <c r="L842" s="904"/>
      <c r="M842" s="742"/>
      <c r="N842" s="742"/>
      <c r="O842" s="498" t="s">
        <v>2520</v>
      </c>
      <c r="P842" s="920"/>
      <c r="Q842" s="751"/>
      <c r="R842" s="749">
        <v>1</v>
      </c>
      <c r="S842" s="563" t="s">
        <v>2898</v>
      </c>
      <c r="T842" s="947"/>
      <c r="U842" s="595"/>
      <c r="V842" s="595"/>
      <c r="W842" s="793"/>
      <c r="X842" s="965"/>
      <c r="Y842" s="811"/>
      <c r="Z842" s="811"/>
      <c r="AA842" s="563" t="s">
        <v>4356</v>
      </c>
      <c r="AB842" s="430"/>
      <c r="AC842" s="154"/>
      <c r="AD842" s="154"/>
      <c r="AE842" s="500" t="s">
        <v>4357</v>
      </c>
      <c r="AF842" s="430"/>
      <c r="AG842" s="154"/>
      <c r="AH842" s="154"/>
      <c r="AI842" s="156"/>
    </row>
    <row r="843" spans="1:35" ht="60" hidden="1" customHeight="1" x14ac:dyDescent="0.25">
      <c r="A843" s="173"/>
      <c r="B843" s="637">
        <v>3</v>
      </c>
      <c r="C843" s="638" t="s">
        <v>399</v>
      </c>
      <c r="D843" s="639" t="s">
        <v>603</v>
      </c>
      <c r="E843" s="638" t="s">
        <v>11</v>
      </c>
      <c r="F843" s="638" t="s">
        <v>2181</v>
      </c>
      <c r="G843" s="871">
        <v>17</v>
      </c>
      <c r="H843" s="882"/>
      <c r="I843" s="320"/>
      <c r="J843" s="320"/>
      <c r="K843" s="891"/>
      <c r="L843" s="904"/>
      <c r="M843" s="742"/>
      <c r="N843" s="742"/>
      <c r="O843" s="527"/>
      <c r="P843" s="920"/>
      <c r="Q843" s="751"/>
      <c r="R843" s="749" t="s">
        <v>2702</v>
      </c>
      <c r="S843" s="563" t="s">
        <v>2899</v>
      </c>
      <c r="T843" s="947"/>
      <c r="U843" s="595"/>
      <c r="V843" s="595"/>
      <c r="W843" s="793"/>
      <c r="X843" s="965"/>
      <c r="Y843" s="816">
        <v>0.75</v>
      </c>
      <c r="Z843" s="811"/>
      <c r="AA843" s="563" t="s">
        <v>4082</v>
      </c>
      <c r="AB843" s="430"/>
      <c r="AC843" s="154"/>
      <c r="AD843" s="154"/>
      <c r="AE843" s="851" t="s">
        <v>4358</v>
      </c>
      <c r="AF843" s="430"/>
      <c r="AG843" s="154"/>
      <c r="AH843" s="154"/>
      <c r="AI843" s="156"/>
    </row>
    <row r="844" spans="1:35" ht="60" hidden="1" customHeight="1" x14ac:dyDescent="0.25">
      <c r="A844" s="173"/>
      <c r="B844" s="637">
        <v>3</v>
      </c>
      <c r="C844" s="638" t="s">
        <v>399</v>
      </c>
      <c r="D844" s="639" t="s">
        <v>1098</v>
      </c>
      <c r="E844" s="638" t="s">
        <v>11</v>
      </c>
      <c r="F844" s="638" t="s">
        <v>2181</v>
      </c>
      <c r="G844" s="871">
        <v>17</v>
      </c>
      <c r="H844" s="882"/>
      <c r="I844" s="320"/>
      <c r="J844" s="320"/>
      <c r="K844" s="891"/>
      <c r="L844" s="904"/>
      <c r="M844" s="742"/>
      <c r="N844" s="742"/>
      <c r="O844" s="527"/>
      <c r="P844" s="920"/>
      <c r="Q844" s="751"/>
      <c r="R844" s="749">
        <v>1</v>
      </c>
      <c r="S844" s="563" t="s">
        <v>3085</v>
      </c>
      <c r="T844" s="947"/>
      <c r="U844" s="595"/>
      <c r="V844" s="595"/>
      <c r="W844" s="793"/>
      <c r="X844" s="965"/>
      <c r="Y844" s="811"/>
      <c r="Z844" s="811"/>
      <c r="AA844" s="563" t="s">
        <v>4359</v>
      </c>
      <c r="AB844" s="430"/>
      <c r="AC844" s="154"/>
      <c r="AD844" s="154"/>
      <c r="AE844" s="531" t="s">
        <v>4360</v>
      </c>
      <c r="AF844" s="430"/>
      <c r="AG844" s="154"/>
      <c r="AH844" s="154"/>
      <c r="AI844" s="156"/>
    </row>
    <row r="845" spans="1:35" ht="60" hidden="1" customHeight="1" x14ac:dyDescent="0.25">
      <c r="A845" s="173"/>
      <c r="B845" s="637">
        <v>3</v>
      </c>
      <c r="C845" s="638" t="s">
        <v>399</v>
      </c>
      <c r="D845" s="639" t="s">
        <v>605</v>
      </c>
      <c r="E845" s="638" t="s">
        <v>11</v>
      </c>
      <c r="F845" s="638" t="s">
        <v>2181</v>
      </c>
      <c r="G845" s="871">
        <v>17</v>
      </c>
      <c r="H845" s="882"/>
      <c r="I845" s="320"/>
      <c r="J845" s="320"/>
      <c r="K845" s="891"/>
      <c r="L845" s="904"/>
      <c r="M845" s="742"/>
      <c r="N845" s="742"/>
      <c r="O845" s="527"/>
      <c r="P845" s="920"/>
      <c r="Q845" s="751"/>
      <c r="R845" s="749">
        <v>1</v>
      </c>
      <c r="S845" s="563" t="s">
        <v>3086</v>
      </c>
      <c r="T845" s="947"/>
      <c r="U845" s="595"/>
      <c r="V845" s="595"/>
      <c r="W845" s="793"/>
      <c r="X845" s="965"/>
      <c r="Y845" s="811"/>
      <c r="Z845" s="811"/>
      <c r="AA845" s="563" t="s">
        <v>3086</v>
      </c>
      <c r="AB845" s="430"/>
      <c r="AC845" s="154"/>
      <c r="AD845" s="154"/>
      <c r="AE845" s="869" t="s">
        <v>4361</v>
      </c>
      <c r="AF845" s="430"/>
      <c r="AG845" s="154"/>
      <c r="AH845" s="154"/>
      <c r="AI845" s="156"/>
    </row>
    <row r="846" spans="1:35" ht="164.1" hidden="1" customHeight="1" x14ac:dyDescent="0.25">
      <c r="A846" s="173"/>
      <c r="B846" s="637">
        <v>3</v>
      </c>
      <c r="C846" s="638" t="s">
        <v>399</v>
      </c>
      <c r="D846" s="639" t="s">
        <v>606</v>
      </c>
      <c r="E846" s="638" t="s">
        <v>11</v>
      </c>
      <c r="F846" s="638" t="s">
        <v>2181</v>
      </c>
      <c r="G846" s="871">
        <v>17</v>
      </c>
      <c r="H846" s="882"/>
      <c r="I846" s="320"/>
      <c r="J846" s="320"/>
      <c r="K846" s="895" t="s">
        <v>2521</v>
      </c>
      <c r="L846" s="904"/>
      <c r="M846" s="742"/>
      <c r="N846" s="742"/>
      <c r="O846" s="498" t="s">
        <v>2522</v>
      </c>
      <c r="P846" s="920"/>
      <c r="Q846" s="751"/>
      <c r="R846" s="749">
        <v>1</v>
      </c>
      <c r="S846" s="563" t="s">
        <v>2900</v>
      </c>
      <c r="T846" s="947"/>
      <c r="U846" s="595"/>
      <c r="V846" s="595"/>
      <c r="W846" s="793"/>
      <c r="X846" s="965"/>
      <c r="Y846" s="811"/>
      <c r="Z846" s="811"/>
      <c r="AA846" s="563" t="s">
        <v>4362</v>
      </c>
      <c r="AB846" s="430"/>
      <c r="AC846" s="154"/>
      <c r="AD846" s="154"/>
      <c r="AE846" s="869" t="s">
        <v>4363</v>
      </c>
      <c r="AF846" s="430"/>
      <c r="AG846" s="154"/>
      <c r="AH846" s="154"/>
      <c r="AI846" s="156"/>
    </row>
    <row r="847" spans="1:35" ht="108.95" hidden="1" customHeight="1" x14ac:dyDescent="0.25">
      <c r="A847" s="173"/>
      <c r="B847" s="637">
        <v>3</v>
      </c>
      <c r="C847" s="638" t="s">
        <v>399</v>
      </c>
      <c r="D847" s="639" t="s">
        <v>1741</v>
      </c>
      <c r="E847" s="638" t="s">
        <v>11</v>
      </c>
      <c r="F847" s="638" t="s">
        <v>2181</v>
      </c>
      <c r="G847" s="871">
        <v>14</v>
      </c>
      <c r="H847" s="882"/>
      <c r="I847" s="320"/>
      <c r="J847" s="320"/>
      <c r="K847" s="891"/>
      <c r="L847" s="904"/>
      <c r="M847" s="742"/>
      <c r="N847" s="742"/>
      <c r="O847" s="527"/>
      <c r="P847" s="920"/>
      <c r="Q847" s="751"/>
      <c r="R847" s="748"/>
      <c r="S847" s="563" t="s">
        <v>3088</v>
      </c>
      <c r="T847" s="947"/>
      <c r="U847" s="595"/>
      <c r="V847" s="595"/>
      <c r="W847" s="793"/>
      <c r="X847" s="965"/>
      <c r="Y847" s="811"/>
      <c r="Z847" s="811"/>
      <c r="AA847" s="563" t="s">
        <v>4083</v>
      </c>
      <c r="AB847" s="430"/>
      <c r="AC847" s="154"/>
      <c r="AD847" s="154"/>
      <c r="AE847" s="869" t="s">
        <v>4364</v>
      </c>
      <c r="AF847" s="430"/>
      <c r="AG847" s="154"/>
      <c r="AH847" s="154"/>
      <c r="AI847" s="156"/>
    </row>
    <row r="848" spans="1:35" ht="60" hidden="1" customHeight="1" x14ac:dyDescent="0.25">
      <c r="A848" s="173"/>
      <c r="B848" s="637">
        <v>3</v>
      </c>
      <c r="C848" s="638" t="s">
        <v>399</v>
      </c>
      <c r="D848" s="639" t="s">
        <v>604</v>
      </c>
      <c r="E848" s="638" t="s">
        <v>11</v>
      </c>
      <c r="F848" s="638" t="s">
        <v>2181</v>
      </c>
      <c r="G848" s="871">
        <v>12</v>
      </c>
      <c r="H848" s="882"/>
      <c r="I848" s="320"/>
      <c r="J848" s="320"/>
      <c r="K848" s="891"/>
      <c r="L848" s="904"/>
      <c r="M848" s="742"/>
      <c r="N848" s="742"/>
      <c r="O848" s="527"/>
      <c r="P848" s="920"/>
      <c r="Q848" s="751"/>
      <c r="R848" s="749">
        <v>1</v>
      </c>
      <c r="S848" s="563" t="s">
        <v>3087</v>
      </c>
      <c r="T848" s="947"/>
      <c r="U848" s="595"/>
      <c r="V848" s="595"/>
      <c r="W848" s="793"/>
      <c r="X848" s="965"/>
      <c r="Y848" s="811"/>
      <c r="Z848" s="811"/>
      <c r="AA848" s="563" t="s">
        <v>4365</v>
      </c>
      <c r="AB848" s="430"/>
      <c r="AC848" s="154"/>
      <c r="AD848" s="154"/>
      <c r="AE848" s="869" t="s">
        <v>4366</v>
      </c>
      <c r="AF848" s="430"/>
      <c r="AG848" s="154"/>
      <c r="AH848" s="154"/>
      <c r="AI848" s="156"/>
    </row>
    <row r="849" spans="1:35" ht="60" hidden="1" customHeight="1" x14ac:dyDescent="0.25">
      <c r="A849" s="173"/>
      <c r="B849" s="637">
        <v>3</v>
      </c>
      <c r="C849" s="638" t="s">
        <v>399</v>
      </c>
      <c r="D849" s="639" t="s">
        <v>1742</v>
      </c>
      <c r="E849" s="638" t="s">
        <v>11</v>
      </c>
      <c r="F849" s="638" t="s">
        <v>2181</v>
      </c>
      <c r="G849" s="872">
        <v>7</v>
      </c>
      <c r="H849" s="882"/>
      <c r="I849" s="320"/>
      <c r="J849" s="320"/>
      <c r="K849" s="891"/>
      <c r="L849" s="904"/>
      <c r="M849" s="742"/>
      <c r="N849" s="742"/>
      <c r="O849" s="527"/>
      <c r="P849" s="920"/>
      <c r="Q849" s="751"/>
      <c r="R849" s="751"/>
      <c r="S849" s="922"/>
      <c r="T849" s="952"/>
      <c r="U849" s="772">
        <v>0.1</v>
      </c>
      <c r="V849" s="598"/>
      <c r="W849" s="793" t="s">
        <v>3661</v>
      </c>
      <c r="X849" s="965"/>
      <c r="Y849" s="808"/>
      <c r="Z849" s="781">
        <v>1</v>
      </c>
      <c r="AA849" s="835" t="s">
        <v>4084</v>
      </c>
      <c r="AB849" s="430"/>
      <c r="AC849" s="154"/>
      <c r="AD849" s="154"/>
      <c r="AE849" s="869" t="s">
        <v>4367</v>
      </c>
      <c r="AF849" s="430"/>
      <c r="AG849" s="154"/>
      <c r="AH849" s="154"/>
      <c r="AI849" s="156"/>
    </row>
    <row r="850" spans="1:35" ht="189.95" hidden="1" customHeight="1" x14ac:dyDescent="0.25">
      <c r="A850" s="173"/>
      <c r="B850" s="642">
        <v>3</v>
      </c>
      <c r="C850" s="643" t="s">
        <v>399</v>
      </c>
      <c r="D850" s="644" t="s">
        <v>1085</v>
      </c>
      <c r="E850" s="643" t="s">
        <v>12</v>
      </c>
      <c r="F850" s="643" t="s">
        <v>204</v>
      </c>
      <c r="G850" s="871">
        <v>14</v>
      </c>
      <c r="H850" s="882"/>
      <c r="I850" s="320"/>
      <c r="J850" s="320"/>
      <c r="K850" s="891"/>
      <c r="L850" s="904"/>
      <c r="M850" s="742"/>
      <c r="N850" s="742"/>
      <c r="O850" s="527" t="s">
        <v>1894</v>
      </c>
      <c r="P850" s="920"/>
      <c r="Q850" s="751"/>
      <c r="R850" s="755">
        <v>1</v>
      </c>
      <c r="S850" s="498" t="s">
        <v>2922</v>
      </c>
      <c r="T850" s="947"/>
      <c r="U850" s="595"/>
      <c r="V850" s="595"/>
      <c r="W850" s="792" t="s">
        <v>3692</v>
      </c>
      <c r="X850" s="965"/>
      <c r="Y850" s="811"/>
      <c r="Z850" s="811"/>
      <c r="AA850" s="792" t="s">
        <v>3855</v>
      </c>
      <c r="AB850" s="430"/>
      <c r="AC850" s="154"/>
      <c r="AD850" s="154"/>
      <c r="AE850" s="156"/>
      <c r="AF850" s="430"/>
      <c r="AG850" s="154"/>
      <c r="AH850" s="154"/>
      <c r="AI850" s="156"/>
    </row>
    <row r="851" spans="1:35" ht="121.9" hidden="1" customHeight="1" x14ac:dyDescent="0.25">
      <c r="A851" s="173"/>
      <c r="B851" s="642">
        <v>3</v>
      </c>
      <c r="C851" s="643" t="s">
        <v>399</v>
      </c>
      <c r="D851" s="644" t="s">
        <v>562</v>
      </c>
      <c r="E851" s="643" t="s">
        <v>12</v>
      </c>
      <c r="F851" s="643" t="s">
        <v>204</v>
      </c>
      <c r="G851" s="871">
        <v>14</v>
      </c>
      <c r="H851" s="882"/>
      <c r="I851" s="320"/>
      <c r="J851" s="320"/>
      <c r="K851" s="891"/>
      <c r="L851" s="904"/>
      <c r="M851" s="742"/>
      <c r="N851" s="742"/>
      <c r="O851" s="527" t="s">
        <v>1894</v>
      </c>
      <c r="P851" s="920"/>
      <c r="Q851" s="751"/>
      <c r="R851" s="755">
        <v>1</v>
      </c>
      <c r="S851" s="498" t="s">
        <v>2923</v>
      </c>
      <c r="T851" s="947"/>
      <c r="U851" s="595"/>
      <c r="V851" s="595"/>
      <c r="W851" s="792" t="s">
        <v>3693</v>
      </c>
      <c r="X851" s="965"/>
      <c r="Y851" s="811"/>
      <c r="Z851" s="811"/>
      <c r="AA851" s="792" t="s">
        <v>3856</v>
      </c>
      <c r="AB851" s="430"/>
      <c r="AC851" s="154"/>
      <c r="AD851" s="154"/>
      <c r="AE851" s="156"/>
      <c r="AF851" s="430"/>
      <c r="AG851" s="154"/>
      <c r="AH851" s="154"/>
      <c r="AI851" s="156"/>
    </row>
    <row r="852" spans="1:35" ht="93" hidden="1" customHeight="1" x14ac:dyDescent="0.25">
      <c r="A852" s="173"/>
      <c r="B852" s="642">
        <v>3</v>
      </c>
      <c r="C852" s="643" t="s">
        <v>399</v>
      </c>
      <c r="D852" s="644" t="s">
        <v>563</v>
      </c>
      <c r="E852" s="643" t="s">
        <v>12</v>
      </c>
      <c r="F852" s="643" t="s">
        <v>204</v>
      </c>
      <c r="G852" s="871">
        <v>14</v>
      </c>
      <c r="H852" s="882"/>
      <c r="I852" s="320"/>
      <c r="J852" s="320"/>
      <c r="K852" s="891"/>
      <c r="L852" s="904"/>
      <c r="M852" s="742"/>
      <c r="N852" s="742"/>
      <c r="O852" s="527" t="s">
        <v>1894</v>
      </c>
      <c r="P852" s="920"/>
      <c r="Q852" s="751"/>
      <c r="R852" s="755">
        <v>1</v>
      </c>
      <c r="S852" s="498" t="s">
        <v>2924</v>
      </c>
      <c r="T852" s="947"/>
      <c r="U852" s="595"/>
      <c r="V852" s="595"/>
      <c r="W852" s="792" t="s">
        <v>3694</v>
      </c>
      <c r="X852" s="965"/>
      <c r="Y852" s="811"/>
      <c r="Z852" s="811"/>
      <c r="AA852" s="792" t="s">
        <v>3857</v>
      </c>
      <c r="AB852" s="430"/>
      <c r="AC852" s="154"/>
      <c r="AD852" s="154"/>
      <c r="AE852" s="156"/>
      <c r="AF852" s="430"/>
      <c r="AG852" s="154"/>
      <c r="AH852" s="154"/>
      <c r="AI852" s="156"/>
    </row>
    <row r="853" spans="1:35" ht="60" hidden="1" customHeight="1" x14ac:dyDescent="0.25">
      <c r="A853" s="173"/>
      <c r="B853" s="642">
        <v>3</v>
      </c>
      <c r="C853" s="643" t="s">
        <v>399</v>
      </c>
      <c r="D853" s="644" t="s">
        <v>566</v>
      </c>
      <c r="E853" s="643" t="s">
        <v>12</v>
      </c>
      <c r="F853" s="643" t="s">
        <v>204</v>
      </c>
      <c r="G853" s="871">
        <v>14</v>
      </c>
      <c r="H853" s="882"/>
      <c r="I853" s="320"/>
      <c r="J853" s="320"/>
      <c r="K853" s="891"/>
      <c r="L853" s="904"/>
      <c r="M853" s="742"/>
      <c r="N853" s="742"/>
      <c r="O853" s="527" t="s">
        <v>1894</v>
      </c>
      <c r="P853" s="920"/>
      <c r="Q853" s="751"/>
      <c r="R853" s="751"/>
      <c r="S853" s="922"/>
      <c r="T853" s="947"/>
      <c r="U853" s="595"/>
      <c r="V853" s="595"/>
      <c r="W853" s="793" t="s">
        <v>3695</v>
      </c>
      <c r="X853" s="965"/>
      <c r="Y853" s="811"/>
      <c r="Z853" s="811"/>
      <c r="AA853" s="156"/>
      <c r="AB853" s="430"/>
      <c r="AC853" s="154"/>
      <c r="AD853" s="154"/>
      <c r="AE853" s="156"/>
      <c r="AF853" s="430"/>
      <c r="AG853" s="154"/>
      <c r="AH853" s="154"/>
      <c r="AI853" s="156"/>
    </row>
    <row r="854" spans="1:35" ht="60" hidden="1" customHeight="1" x14ac:dyDescent="0.25">
      <c r="A854" s="173"/>
      <c r="B854" s="642">
        <v>3</v>
      </c>
      <c r="C854" s="643" t="s">
        <v>399</v>
      </c>
      <c r="D854" s="644" t="s">
        <v>567</v>
      </c>
      <c r="E854" s="643" t="s">
        <v>12</v>
      </c>
      <c r="F854" s="643" t="s">
        <v>204</v>
      </c>
      <c r="G854" s="871">
        <v>14</v>
      </c>
      <c r="H854" s="884"/>
      <c r="I854" s="320"/>
      <c r="J854" s="320"/>
      <c r="K854" s="891" t="s">
        <v>2437</v>
      </c>
      <c r="L854" s="904"/>
      <c r="M854" s="742"/>
      <c r="N854" s="742"/>
      <c r="O854" s="527" t="s">
        <v>1894</v>
      </c>
      <c r="P854" s="920"/>
      <c r="Q854" s="751"/>
      <c r="R854" s="755">
        <v>1</v>
      </c>
      <c r="S854" s="563" t="s">
        <v>3089</v>
      </c>
      <c r="T854" s="947"/>
      <c r="U854" s="595"/>
      <c r="V854" s="595"/>
      <c r="W854" s="793" t="s">
        <v>3696</v>
      </c>
      <c r="X854" s="965"/>
      <c r="Y854" s="811"/>
      <c r="Z854" s="811"/>
      <c r="AA854" s="793" t="s">
        <v>3858</v>
      </c>
      <c r="AB854" s="430"/>
      <c r="AC854" s="154"/>
      <c r="AD854" s="154"/>
      <c r="AE854" s="156"/>
      <c r="AF854" s="430"/>
      <c r="AG854" s="154"/>
      <c r="AH854" s="154"/>
      <c r="AI854" s="156"/>
    </row>
    <row r="855" spans="1:35" ht="96" hidden="1" customHeight="1" x14ac:dyDescent="0.25">
      <c r="A855" s="173"/>
      <c r="B855" s="642">
        <v>3</v>
      </c>
      <c r="C855" s="643" t="s">
        <v>399</v>
      </c>
      <c r="D855" s="644" t="s">
        <v>568</v>
      </c>
      <c r="E855" s="643" t="s">
        <v>12</v>
      </c>
      <c r="F855" s="643" t="s">
        <v>204</v>
      </c>
      <c r="G855" s="871">
        <v>14</v>
      </c>
      <c r="H855" s="882"/>
      <c r="I855" s="320"/>
      <c r="J855" s="320"/>
      <c r="K855" s="891"/>
      <c r="L855" s="904"/>
      <c r="M855" s="742"/>
      <c r="N855" s="742"/>
      <c r="O855" s="527" t="s">
        <v>1894</v>
      </c>
      <c r="P855" s="920"/>
      <c r="Q855" s="751"/>
      <c r="R855" s="755">
        <v>1</v>
      </c>
      <c r="S855" s="498" t="s">
        <v>2925</v>
      </c>
      <c r="T855" s="947"/>
      <c r="U855" s="595"/>
      <c r="V855" s="595"/>
      <c r="W855" s="793" t="s">
        <v>3697</v>
      </c>
      <c r="X855" s="965"/>
      <c r="Y855" s="811"/>
      <c r="Z855" s="811"/>
      <c r="AA855" s="793" t="s">
        <v>3859</v>
      </c>
      <c r="AB855" s="430"/>
      <c r="AC855" s="154"/>
      <c r="AD855" s="154"/>
      <c r="AE855" s="156"/>
      <c r="AF855" s="430"/>
      <c r="AG855" s="154"/>
      <c r="AH855" s="154"/>
      <c r="AI855" s="156"/>
    </row>
    <row r="856" spans="1:35" ht="111" hidden="1" customHeight="1" x14ac:dyDescent="0.25">
      <c r="A856" s="173"/>
      <c r="B856" s="642">
        <v>3</v>
      </c>
      <c r="C856" s="643" t="s">
        <v>399</v>
      </c>
      <c r="D856" s="644" t="s">
        <v>1087</v>
      </c>
      <c r="E856" s="643" t="s">
        <v>12</v>
      </c>
      <c r="F856" s="643" t="s">
        <v>204</v>
      </c>
      <c r="G856" s="871">
        <v>14</v>
      </c>
      <c r="H856" s="882"/>
      <c r="I856" s="320"/>
      <c r="J856" s="320"/>
      <c r="K856" s="891"/>
      <c r="L856" s="904"/>
      <c r="M856" s="742"/>
      <c r="N856" s="742"/>
      <c r="O856" s="527" t="s">
        <v>1894</v>
      </c>
      <c r="P856" s="920"/>
      <c r="Q856" s="751"/>
      <c r="R856" s="755">
        <v>1</v>
      </c>
      <c r="S856" s="498" t="s">
        <v>2926</v>
      </c>
      <c r="T856" s="947"/>
      <c r="U856" s="595"/>
      <c r="V856" s="595"/>
      <c r="W856" s="792" t="s">
        <v>3698</v>
      </c>
      <c r="X856" s="965"/>
      <c r="Y856" s="811"/>
      <c r="Z856" s="811"/>
      <c r="AA856" s="838" t="s">
        <v>3860</v>
      </c>
      <c r="AB856" s="430"/>
      <c r="AC856" s="154"/>
      <c r="AD856" s="154"/>
      <c r="AE856" s="156"/>
      <c r="AF856" s="430"/>
      <c r="AG856" s="154"/>
      <c r="AH856" s="154"/>
      <c r="AI856" s="156"/>
    </row>
    <row r="857" spans="1:35" ht="107.45" hidden="1" customHeight="1" x14ac:dyDescent="0.25">
      <c r="A857" s="173"/>
      <c r="B857" s="642">
        <v>3</v>
      </c>
      <c r="C857" s="643" t="s">
        <v>399</v>
      </c>
      <c r="D857" s="644" t="s">
        <v>1093</v>
      </c>
      <c r="E857" s="643" t="s">
        <v>12</v>
      </c>
      <c r="F857" s="643" t="s">
        <v>204</v>
      </c>
      <c r="G857" s="871">
        <v>14</v>
      </c>
      <c r="H857" s="882"/>
      <c r="I857" s="320"/>
      <c r="J857" s="320"/>
      <c r="K857" s="891"/>
      <c r="L857" s="904"/>
      <c r="M857" s="742"/>
      <c r="N857" s="742"/>
      <c r="O857" s="527" t="s">
        <v>1894</v>
      </c>
      <c r="P857" s="920"/>
      <c r="Q857" s="751"/>
      <c r="R857" s="755">
        <v>1</v>
      </c>
      <c r="S857" s="563" t="s">
        <v>3090</v>
      </c>
      <c r="T857" s="947"/>
      <c r="U857" s="595"/>
      <c r="V857" s="595"/>
      <c r="W857" s="793" t="s">
        <v>3699</v>
      </c>
      <c r="X857" s="965"/>
      <c r="Y857" s="811"/>
      <c r="Z857" s="811"/>
      <c r="AA857" s="838" t="s">
        <v>3861</v>
      </c>
      <c r="AB857" s="430"/>
      <c r="AC857" s="154"/>
      <c r="AD857" s="154"/>
      <c r="AE857" s="156"/>
      <c r="AF857" s="430"/>
      <c r="AG857" s="154"/>
      <c r="AH857" s="154"/>
      <c r="AI857" s="156"/>
    </row>
    <row r="858" spans="1:35" ht="60" hidden="1" customHeight="1" x14ac:dyDescent="0.25">
      <c r="A858" s="173"/>
      <c r="B858" s="642">
        <v>3</v>
      </c>
      <c r="C858" s="643" t="s">
        <v>399</v>
      </c>
      <c r="D858" s="644" t="s">
        <v>564</v>
      </c>
      <c r="E858" s="643" t="s">
        <v>12</v>
      </c>
      <c r="F858" s="643" t="s">
        <v>204</v>
      </c>
      <c r="G858" s="871">
        <v>12</v>
      </c>
      <c r="H858" s="884"/>
      <c r="I858" s="320"/>
      <c r="J858" s="320"/>
      <c r="K858" s="891" t="s">
        <v>2437</v>
      </c>
      <c r="L858" s="904"/>
      <c r="M858" s="742"/>
      <c r="N858" s="742"/>
      <c r="O858" s="527" t="s">
        <v>1894</v>
      </c>
      <c r="P858" s="920"/>
      <c r="Q858" s="751"/>
      <c r="R858" s="751"/>
      <c r="S858" s="922"/>
      <c r="T858" s="947"/>
      <c r="U858" s="595"/>
      <c r="V858" s="595"/>
      <c r="W858" s="793" t="s">
        <v>3700</v>
      </c>
      <c r="X858" s="965"/>
      <c r="Y858" s="811"/>
      <c r="Z858" s="811"/>
      <c r="AA858" s="156"/>
      <c r="AB858" s="430"/>
      <c r="AC858" s="154"/>
      <c r="AD858" s="154"/>
      <c r="AE858" s="156"/>
      <c r="AF858" s="430"/>
      <c r="AG858" s="154"/>
      <c r="AH858" s="154"/>
      <c r="AI858" s="156"/>
    </row>
    <row r="859" spans="1:35" ht="60" hidden="1" customHeight="1" x14ac:dyDescent="0.25">
      <c r="A859" s="173"/>
      <c r="B859" s="642">
        <v>3</v>
      </c>
      <c r="C859" s="643" t="s">
        <v>399</v>
      </c>
      <c r="D859" s="644" t="s">
        <v>565</v>
      </c>
      <c r="E859" s="643" t="s">
        <v>12</v>
      </c>
      <c r="F859" s="643" t="s">
        <v>204</v>
      </c>
      <c r="G859" s="871">
        <v>12</v>
      </c>
      <c r="H859" s="882"/>
      <c r="I859" s="320"/>
      <c r="J859" s="320"/>
      <c r="K859" s="891"/>
      <c r="L859" s="904"/>
      <c r="M859" s="742"/>
      <c r="N859" s="742"/>
      <c r="O859" s="527" t="s">
        <v>1894</v>
      </c>
      <c r="P859" s="920"/>
      <c r="Q859" s="751"/>
      <c r="R859" s="751"/>
      <c r="S859" s="922"/>
      <c r="T859" s="947"/>
      <c r="U859" s="595"/>
      <c r="V859" s="595"/>
      <c r="W859" s="793" t="s">
        <v>3701</v>
      </c>
      <c r="X859" s="965"/>
      <c r="Y859" s="811"/>
      <c r="Z859" s="811"/>
      <c r="AA859" s="156"/>
      <c r="AB859" s="430"/>
      <c r="AC859" s="154"/>
      <c r="AD859" s="154"/>
      <c r="AE859" s="156"/>
      <c r="AF859" s="430"/>
      <c r="AG859" s="154"/>
      <c r="AH859" s="154"/>
      <c r="AI859" s="156"/>
    </row>
    <row r="860" spans="1:35" ht="139.9" hidden="1" customHeight="1" x14ac:dyDescent="0.25">
      <c r="A860" s="173"/>
      <c r="B860" s="642">
        <v>3</v>
      </c>
      <c r="C860" s="643" t="s">
        <v>399</v>
      </c>
      <c r="D860" s="644" t="s">
        <v>1086</v>
      </c>
      <c r="E860" s="643" t="s">
        <v>12</v>
      </c>
      <c r="F860" s="643" t="s">
        <v>204</v>
      </c>
      <c r="G860" s="872">
        <v>9</v>
      </c>
      <c r="H860" s="882"/>
      <c r="I860" s="320"/>
      <c r="J860" s="320"/>
      <c r="K860" s="891"/>
      <c r="L860" s="904"/>
      <c r="M860" s="742"/>
      <c r="N860" s="742"/>
      <c r="O860" s="527" t="s">
        <v>1894</v>
      </c>
      <c r="P860" s="920"/>
      <c r="Q860" s="751"/>
      <c r="R860" s="755">
        <v>1</v>
      </c>
      <c r="S860" s="498" t="s">
        <v>2927</v>
      </c>
      <c r="T860" s="947"/>
      <c r="U860" s="595"/>
      <c r="V860" s="595"/>
      <c r="W860" s="792" t="s">
        <v>3702</v>
      </c>
      <c r="X860" s="965"/>
      <c r="Y860" s="811"/>
      <c r="Z860" s="811"/>
      <c r="AA860" s="838" t="s">
        <v>3862</v>
      </c>
      <c r="AB860" s="430"/>
      <c r="AC860" s="154"/>
      <c r="AD860" s="154"/>
      <c r="AE860" s="156"/>
      <c r="AF860" s="430"/>
      <c r="AG860" s="154"/>
      <c r="AH860" s="154"/>
      <c r="AI860" s="156"/>
    </row>
    <row r="861" spans="1:35" ht="3.6" hidden="1" customHeight="1" x14ac:dyDescent="0.25">
      <c r="A861" s="173"/>
      <c r="B861" s="612">
        <v>3</v>
      </c>
      <c r="C861" s="613" t="s">
        <v>399</v>
      </c>
      <c r="D861" s="614" t="s">
        <v>1743</v>
      </c>
      <c r="E861" s="613" t="s">
        <v>12</v>
      </c>
      <c r="F861" s="613" t="s">
        <v>20</v>
      </c>
      <c r="G861" s="872">
        <v>9</v>
      </c>
      <c r="H861" s="882"/>
      <c r="I861" s="320"/>
      <c r="J861" s="320"/>
      <c r="K861" s="891"/>
      <c r="L861" s="904"/>
      <c r="M861" s="742"/>
      <c r="N861" s="742"/>
      <c r="O861" s="527"/>
      <c r="P861" s="920"/>
      <c r="Q861" s="751"/>
      <c r="R861" s="751"/>
      <c r="S861" s="922"/>
      <c r="T861" s="947"/>
      <c r="U861" s="595"/>
      <c r="V861" s="595"/>
      <c r="W861" s="793"/>
      <c r="X861" s="965"/>
      <c r="Y861" s="811"/>
      <c r="Z861" s="811"/>
      <c r="AA861" s="156"/>
      <c r="AB861" s="430"/>
      <c r="AC861" s="154"/>
      <c r="AD861" s="154"/>
      <c r="AE861" s="156"/>
      <c r="AF861" s="430"/>
      <c r="AG861" s="154"/>
      <c r="AH861" s="154"/>
      <c r="AI861" s="156"/>
    </row>
    <row r="862" spans="1:35" ht="60" hidden="1" customHeight="1" x14ac:dyDescent="0.25">
      <c r="A862" s="173"/>
      <c r="B862" s="645">
        <v>3</v>
      </c>
      <c r="C862" s="646" t="s">
        <v>399</v>
      </c>
      <c r="D862" s="647" t="s">
        <v>1744</v>
      </c>
      <c r="E862" s="646" t="s">
        <v>13</v>
      </c>
      <c r="F862" s="646" t="s">
        <v>2146</v>
      </c>
      <c r="G862" s="871">
        <v>17</v>
      </c>
      <c r="H862" s="882"/>
      <c r="I862" s="320"/>
      <c r="J862" s="320"/>
      <c r="K862" s="891"/>
      <c r="L862" s="904"/>
      <c r="M862" s="742"/>
      <c r="N862" s="742"/>
      <c r="O862" s="907" t="s">
        <v>2291</v>
      </c>
      <c r="P862" s="919">
        <v>0</v>
      </c>
      <c r="Q862" s="762"/>
      <c r="R862" s="751"/>
      <c r="S862" s="562" t="s">
        <v>2291</v>
      </c>
      <c r="T862" s="945">
        <v>0</v>
      </c>
      <c r="U862" s="595"/>
      <c r="V862" s="595"/>
      <c r="W862" s="793"/>
      <c r="X862" s="965"/>
      <c r="Y862" s="811"/>
      <c r="Z862" s="811"/>
      <c r="AA862" s="156"/>
      <c r="AB862" s="430"/>
      <c r="AC862" s="154"/>
      <c r="AD862" s="154"/>
      <c r="AE862" s="156"/>
      <c r="AF862" s="430"/>
      <c r="AG862" s="154"/>
      <c r="AH862" s="154"/>
      <c r="AI862" s="156"/>
    </row>
    <row r="863" spans="1:35" ht="60" hidden="1" customHeight="1" x14ac:dyDescent="0.25">
      <c r="A863" s="173"/>
      <c r="B863" s="645">
        <v>3</v>
      </c>
      <c r="C863" s="646" t="s">
        <v>399</v>
      </c>
      <c r="D863" s="647" t="s">
        <v>1745</v>
      </c>
      <c r="E863" s="646" t="s">
        <v>13</v>
      </c>
      <c r="F863" s="646" t="s">
        <v>2146</v>
      </c>
      <c r="G863" s="871">
        <v>17</v>
      </c>
      <c r="H863" s="884"/>
      <c r="I863" s="320"/>
      <c r="J863" s="320"/>
      <c r="K863" s="397" t="s">
        <v>2291</v>
      </c>
      <c r="L863" s="904"/>
      <c r="M863" s="742"/>
      <c r="N863" s="742"/>
      <c r="O863" s="907" t="s">
        <v>2291</v>
      </c>
      <c r="P863" s="919">
        <v>0</v>
      </c>
      <c r="Q863" s="762"/>
      <c r="R863" s="751"/>
      <c r="S863" s="562" t="s">
        <v>2291</v>
      </c>
      <c r="T863" s="948">
        <v>0</v>
      </c>
      <c r="U863" s="595"/>
      <c r="V863" s="595"/>
      <c r="W863" s="793"/>
      <c r="X863" s="965"/>
      <c r="Y863" s="811"/>
      <c r="Z863" s="811"/>
      <c r="AA863" s="156" t="s">
        <v>3886</v>
      </c>
      <c r="AB863" s="430"/>
      <c r="AC863" s="154"/>
      <c r="AD863" s="154"/>
      <c r="AE863" s="156"/>
      <c r="AF863" s="430"/>
      <c r="AG863" s="154"/>
      <c r="AH863" s="154"/>
      <c r="AI863" s="156"/>
    </row>
    <row r="864" spans="1:35" ht="84" hidden="1" customHeight="1" x14ac:dyDescent="0.25">
      <c r="A864" s="173"/>
      <c r="B864" s="645">
        <v>3</v>
      </c>
      <c r="C864" s="646" t="s">
        <v>399</v>
      </c>
      <c r="D864" s="647" t="s">
        <v>572</v>
      </c>
      <c r="E864" s="646" t="s">
        <v>13</v>
      </c>
      <c r="F864" s="646" t="s">
        <v>2146</v>
      </c>
      <c r="G864" s="871">
        <v>14</v>
      </c>
      <c r="H864" s="882"/>
      <c r="I864" s="320"/>
      <c r="J864" s="320"/>
      <c r="K864" s="891"/>
      <c r="L864" s="904"/>
      <c r="M864" s="742"/>
      <c r="N864" s="742"/>
      <c r="O864" s="527"/>
      <c r="P864" s="920"/>
      <c r="Q864" s="747">
        <v>0.5</v>
      </c>
      <c r="R864" s="751"/>
      <c r="S864" s="563" t="s">
        <v>2758</v>
      </c>
      <c r="T864" s="947"/>
      <c r="U864" s="595"/>
      <c r="V864" s="776">
        <v>0.62</v>
      </c>
      <c r="W864" s="793" t="s">
        <v>3619</v>
      </c>
      <c r="X864" s="973">
        <v>0.62</v>
      </c>
      <c r="Y864" s="811"/>
      <c r="Z864" s="811"/>
      <c r="AA864" s="835" t="s">
        <v>3619</v>
      </c>
      <c r="AB864" s="430"/>
      <c r="AC864" s="154"/>
      <c r="AD864" s="154"/>
      <c r="AE864" s="156"/>
      <c r="AF864" s="430"/>
      <c r="AG864" s="154"/>
      <c r="AH864" s="154"/>
      <c r="AI864" s="156"/>
    </row>
    <row r="865" spans="1:35" ht="99.6" hidden="1" customHeight="1" x14ac:dyDescent="0.25">
      <c r="A865" s="173"/>
      <c r="B865" s="645">
        <v>3</v>
      </c>
      <c r="C865" s="646" t="s">
        <v>399</v>
      </c>
      <c r="D865" s="647" t="s">
        <v>1089</v>
      </c>
      <c r="E865" s="646" t="s">
        <v>13</v>
      </c>
      <c r="F865" s="646" t="s">
        <v>2146</v>
      </c>
      <c r="G865" s="871">
        <v>14</v>
      </c>
      <c r="H865" s="882"/>
      <c r="I865" s="320"/>
      <c r="J865" s="320"/>
      <c r="K865" s="891"/>
      <c r="L865" s="904"/>
      <c r="M865" s="742"/>
      <c r="N865" s="742"/>
      <c r="O865" s="527" t="s">
        <v>2499</v>
      </c>
      <c r="P865" s="920"/>
      <c r="Q865" s="747">
        <v>0.5</v>
      </c>
      <c r="R865" s="751"/>
      <c r="S865" s="563" t="s">
        <v>2759</v>
      </c>
      <c r="T865" s="947"/>
      <c r="U865" s="595"/>
      <c r="V865" s="776">
        <v>0.62</v>
      </c>
      <c r="W865" s="793" t="s">
        <v>3619</v>
      </c>
      <c r="X865" s="973">
        <v>0.62</v>
      </c>
      <c r="Y865" s="811"/>
      <c r="Z865" s="811"/>
      <c r="AA865" s="835" t="s">
        <v>3619</v>
      </c>
      <c r="AB865" s="430"/>
      <c r="AC865" s="154"/>
      <c r="AD865" s="154"/>
      <c r="AE865" s="156"/>
      <c r="AF865" s="430"/>
      <c r="AG865" s="154"/>
      <c r="AH865" s="154"/>
      <c r="AI865" s="156"/>
    </row>
    <row r="866" spans="1:35" ht="81.599999999999994" hidden="1" customHeight="1" x14ac:dyDescent="0.25">
      <c r="A866" s="173"/>
      <c r="B866" s="645">
        <v>3</v>
      </c>
      <c r="C866" s="646" t="s">
        <v>399</v>
      </c>
      <c r="D866" s="647" t="s">
        <v>590</v>
      </c>
      <c r="E866" s="646" t="s">
        <v>13</v>
      </c>
      <c r="F866" s="646" t="s">
        <v>2146</v>
      </c>
      <c r="G866" s="871">
        <v>14</v>
      </c>
      <c r="H866" s="882"/>
      <c r="I866" s="320"/>
      <c r="J866" s="320"/>
      <c r="K866" s="891"/>
      <c r="L866" s="904"/>
      <c r="M866" s="742"/>
      <c r="N866" s="742"/>
      <c r="O866" s="527" t="s">
        <v>2494</v>
      </c>
      <c r="P866" s="920"/>
      <c r="Q866" s="747">
        <v>0.5</v>
      </c>
      <c r="R866" s="751"/>
      <c r="S866" s="922"/>
      <c r="T866" s="947"/>
      <c r="U866" s="595"/>
      <c r="V866" s="776">
        <v>0.62</v>
      </c>
      <c r="W866" s="793" t="s">
        <v>3619</v>
      </c>
      <c r="X866" s="973">
        <v>0.62</v>
      </c>
      <c r="Y866" s="811"/>
      <c r="Z866" s="811"/>
      <c r="AA866" s="835" t="s">
        <v>3619</v>
      </c>
      <c r="AB866" s="430"/>
      <c r="AC866" s="154"/>
      <c r="AD866" s="154"/>
      <c r="AE866" s="156"/>
      <c r="AF866" s="430"/>
      <c r="AG866" s="154"/>
      <c r="AH866" s="154"/>
      <c r="AI866" s="156"/>
    </row>
    <row r="867" spans="1:35" ht="72.599999999999994" hidden="1" customHeight="1" x14ac:dyDescent="0.25">
      <c r="A867" s="173"/>
      <c r="B867" s="645">
        <v>3</v>
      </c>
      <c r="C867" s="646" t="s">
        <v>399</v>
      </c>
      <c r="D867" s="647" t="s">
        <v>569</v>
      </c>
      <c r="E867" s="646" t="s">
        <v>13</v>
      </c>
      <c r="F867" s="646" t="s">
        <v>2146</v>
      </c>
      <c r="G867" s="872">
        <v>9</v>
      </c>
      <c r="H867" s="882"/>
      <c r="I867" s="320"/>
      <c r="J867" s="320"/>
      <c r="K867" s="891"/>
      <c r="L867" s="904"/>
      <c r="M867" s="742"/>
      <c r="N867" s="742"/>
      <c r="O867" s="527"/>
      <c r="P867" s="920"/>
      <c r="Q867" s="747">
        <v>0.5</v>
      </c>
      <c r="R867" s="751"/>
      <c r="S867" s="563" t="s">
        <v>2758</v>
      </c>
      <c r="T867" s="947"/>
      <c r="U867" s="595"/>
      <c r="V867" s="776">
        <v>0.62</v>
      </c>
      <c r="W867" s="793" t="s">
        <v>3619</v>
      </c>
      <c r="X867" s="973">
        <v>0.62</v>
      </c>
      <c r="Y867" s="811"/>
      <c r="Z867" s="811"/>
      <c r="AA867" s="835" t="s">
        <v>3619</v>
      </c>
      <c r="AB867" s="430"/>
      <c r="AC867" s="154"/>
      <c r="AD867" s="154"/>
      <c r="AE867" s="156"/>
      <c r="AF867" s="430"/>
      <c r="AG867" s="154"/>
      <c r="AH867" s="154"/>
      <c r="AI867" s="156"/>
    </row>
    <row r="868" spans="1:35" ht="84" hidden="1" customHeight="1" x14ac:dyDescent="0.25">
      <c r="A868" s="173"/>
      <c r="B868" s="645">
        <v>3</v>
      </c>
      <c r="C868" s="646" t="s">
        <v>399</v>
      </c>
      <c r="D868" s="647" t="s">
        <v>1088</v>
      </c>
      <c r="E868" s="646" t="s">
        <v>13</v>
      </c>
      <c r="F868" s="646" t="s">
        <v>2146</v>
      </c>
      <c r="G868" s="872">
        <v>9</v>
      </c>
      <c r="H868" s="884"/>
      <c r="I868" s="320"/>
      <c r="J868" s="320"/>
      <c r="K868" s="397" t="s">
        <v>2291</v>
      </c>
      <c r="L868" s="904"/>
      <c r="M868" s="742"/>
      <c r="N868" s="742"/>
      <c r="O868" s="907" t="s">
        <v>2291</v>
      </c>
      <c r="P868" s="919">
        <v>0</v>
      </c>
      <c r="Q868" s="762"/>
      <c r="R868" s="751"/>
      <c r="S868" s="562" t="s">
        <v>2291</v>
      </c>
      <c r="T868" s="945">
        <v>0</v>
      </c>
      <c r="U868" s="595"/>
      <c r="V868" s="595"/>
      <c r="W868" s="793"/>
      <c r="X868" s="965"/>
      <c r="Y868" s="811"/>
      <c r="Z868" s="811"/>
      <c r="AA868" s="156" t="s">
        <v>3887</v>
      </c>
      <c r="AB868" s="430"/>
      <c r="AC868" s="154"/>
      <c r="AD868" s="154"/>
      <c r="AE868" s="156"/>
      <c r="AF868" s="430"/>
      <c r="AG868" s="154"/>
      <c r="AH868" s="154"/>
      <c r="AI868" s="156"/>
    </row>
    <row r="869" spans="1:35" ht="60" hidden="1" customHeight="1" x14ac:dyDescent="0.25">
      <c r="A869" s="173"/>
      <c r="B869" s="645">
        <v>3</v>
      </c>
      <c r="C869" s="646" t="s">
        <v>399</v>
      </c>
      <c r="D869" s="647" t="s">
        <v>570</v>
      </c>
      <c r="E869" s="646" t="s">
        <v>13</v>
      </c>
      <c r="F869" s="646" t="s">
        <v>2146</v>
      </c>
      <c r="G869" s="872">
        <v>9</v>
      </c>
      <c r="H869" s="884"/>
      <c r="I869" s="320"/>
      <c r="J869" s="320"/>
      <c r="K869" s="397" t="s">
        <v>2291</v>
      </c>
      <c r="L869" s="904"/>
      <c r="M869" s="742"/>
      <c r="N869" s="742"/>
      <c r="O869" s="883" t="s">
        <v>2291</v>
      </c>
      <c r="P869" s="919">
        <v>0</v>
      </c>
      <c r="Q869" s="762"/>
      <c r="R869" s="751"/>
      <c r="S869" s="562" t="s">
        <v>2291</v>
      </c>
      <c r="T869" s="945">
        <v>0</v>
      </c>
      <c r="U869" s="595"/>
      <c r="V869" s="595"/>
      <c r="W869" s="793"/>
      <c r="X869" s="965"/>
      <c r="Y869" s="811"/>
      <c r="Z869" s="811"/>
      <c r="AA869" s="156" t="s">
        <v>3887</v>
      </c>
      <c r="AB869" s="430"/>
      <c r="AC869" s="154"/>
      <c r="AD869" s="154"/>
      <c r="AE869" s="156"/>
      <c r="AF869" s="430"/>
      <c r="AG869" s="154"/>
      <c r="AH869" s="154"/>
      <c r="AI869" s="156"/>
    </row>
    <row r="870" spans="1:35" ht="60" hidden="1" customHeight="1" x14ac:dyDescent="0.25">
      <c r="A870" s="173"/>
      <c r="B870" s="645">
        <v>3</v>
      </c>
      <c r="C870" s="646" t="s">
        <v>399</v>
      </c>
      <c r="D870" s="647" t="s">
        <v>571</v>
      </c>
      <c r="E870" s="646" t="s">
        <v>13</v>
      </c>
      <c r="F870" s="646" t="s">
        <v>2146</v>
      </c>
      <c r="G870" s="872">
        <v>9</v>
      </c>
      <c r="H870" s="884"/>
      <c r="I870" s="320"/>
      <c r="J870" s="320"/>
      <c r="K870" s="397" t="s">
        <v>2292</v>
      </c>
      <c r="L870" s="904"/>
      <c r="M870" s="742"/>
      <c r="N870" s="742"/>
      <c r="O870" s="883" t="s">
        <v>2292</v>
      </c>
      <c r="P870" s="919">
        <v>0</v>
      </c>
      <c r="Q870" s="762"/>
      <c r="R870" s="751"/>
      <c r="S870" s="562" t="s">
        <v>2292</v>
      </c>
      <c r="T870" s="945">
        <v>0</v>
      </c>
      <c r="U870" s="595"/>
      <c r="V870" s="595"/>
      <c r="W870" s="793"/>
      <c r="X870" s="965"/>
      <c r="Y870" s="811"/>
      <c r="Z870" s="811"/>
      <c r="AA870" s="156" t="s">
        <v>3887</v>
      </c>
      <c r="AB870" s="430"/>
      <c r="AC870" s="154"/>
      <c r="AD870" s="154"/>
      <c r="AE870" s="156"/>
      <c r="AF870" s="430"/>
      <c r="AG870" s="154"/>
      <c r="AH870" s="154"/>
      <c r="AI870" s="156"/>
    </row>
    <row r="871" spans="1:35" ht="86.45" hidden="1" customHeight="1" x14ac:dyDescent="0.25">
      <c r="A871" s="173"/>
      <c r="B871" s="645">
        <v>3</v>
      </c>
      <c r="C871" s="646" t="s">
        <v>399</v>
      </c>
      <c r="D871" s="647" t="s">
        <v>1746</v>
      </c>
      <c r="E871" s="646" t="s">
        <v>13</v>
      </c>
      <c r="F871" s="646" t="s">
        <v>2146</v>
      </c>
      <c r="G871" s="871">
        <v>17</v>
      </c>
      <c r="H871" s="882"/>
      <c r="I871" s="320"/>
      <c r="J871" s="320"/>
      <c r="K871" s="891"/>
      <c r="L871" s="904"/>
      <c r="M871" s="742"/>
      <c r="N871" s="742"/>
      <c r="O871" s="527"/>
      <c r="P871" s="920"/>
      <c r="Q871" s="747">
        <v>0.5</v>
      </c>
      <c r="R871" s="751"/>
      <c r="S871" s="563" t="s">
        <v>2758</v>
      </c>
      <c r="T871" s="947"/>
      <c r="U871" s="595"/>
      <c r="V871" s="776">
        <v>0.62</v>
      </c>
      <c r="W871" s="793" t="s">
        <v>3619</v>
      </c>
      <c r="X871" s="973">
        <v>0.62</v>
      </c>
      <c r="Y871" s="811"/>
      <c r="Z871" s="811"/>
      <c r="AA871" s="835" t="s">
        <v>3619</v>
      </c>
      <c r="AB871" s="430"/>
      <c r="AC871" s="154"/>
      <c r="AD871" s="154"/>
      <c r="AE871" s="156"/>
      <c r="AF871" s="430"/>
      <c r="AG871" s="154"/>
      <c r="AH871" s="154"/>
      <c r="AI871" s="156"/>
    </row>
    <row r="872" spans="1:35" ht="60" hidden="1" customHeight="1" x14ac:dyDescent="0.25">
      <c r="A872" s="173"/>
      <c r="B872" s="612">
        <v>3</v>
      </c>
      <c r="C872" s="613" t="s">
        <v>399</v>
      </c>
      <c r="D872" s="614" t="s">
        <v>1747</v>
      </c>
      <c r="E872" s="613" t="s">
        <v>1748</v>
      </c>
      <c r="F872" s="613" t="s">
        <v>20</v>
      </c>
      <c r="G872" s="871">
        <v>19</v>
      </c>
      <c r="H872" s="882"/>
      <c r="I872" s="320"/>
      <c r="J872" s="320"/>
      <c r="K872" s="891"/>
      <c r="L872" s="904"/>
      <c r="M872" s="742"/>
      <c r="N872" s="742"/>
      <c r="O872" s="527"/>
      <c r="P872" s="919">
        <v>0.01</v>
      </c>
      <c r="Q872" s="748"/>
      <c r="R872" s="748"/>
      <c r="S872" s="922"/>
      <c r="T872" s="947"/>
      <c r="U872" s="595"/>
      <c r="V872" s="595"/>
      <c r="W872" s="793"/>
      <c r="X872" s="965"/>
      <c r="Y872" s="811"/>
      <c r="Z872" s="811"/>
      <c r="AA872" s="156"/>
      <c r="AB872" s="430"/>
      <c r="AC872" s="154"/>
      <c r="AD872" s="154"/>
      <c r="AE872" s="156"/>
      <c r="AF872" s="430"/>
      <c r="AG872" s="154"/>
      <c r="AH872" s="154"/>
      <c r="AI872" s="156"/>
    </row>
    <row r="873" spans="1:35" ht="60" hidden="1" customHeight="1" x14ac:dyDescent="0.25">
      <c r="A873" s="173"/>
      <c r="B873" s="612">
        <v>3</v>
      </c>
      <c r="C873" s="613" t="s">
        <v>399</v>
      </c>
      <c r="D873" s="614" t="s">
        <v>1749</v>
      </c>
      <c r="E873" s="613" t="s">
        <v>1748</v>
      </c>
      <c r="F873" s="613" t="s">
        <v>20</v>
      </c>
      <c r="G873" s="871">
        <v>19</v>
      </c>
      <c r="H873" s="882"/>
      <c r="I873" s="320"/>
      <c r="J873" s="320"/>
      <c r="K873" s="891"/>
      <c r="L873" s="904"/>
      <c r="M873" s="742"/>
      <c r="N873" s="742"/>
      <c r="O873" s="527"/>
      <c r="P873" s="919">
        <v>0.01</v>
      </c>
      <c r="Q873" s="748"/>
      <c r="R873" s="748"/>
      <c r="S873" s="922"/>
      <c r="T873" s="947"/>
      <c r="U873" s="595"/>
      <c r="V873" s="595"/>
      <c r="W873" s="793"/>
      <c r="X873" s="965"/>
      <c r="Y873" s="811"/>
      <c r="Z873" s="811"/>
      <c r="AA873" s="156"/>
      <c r="AB873" s="430"/>
      <c r="AC873" s="154"/>
      <c r="AD873" s="154"/>
      <c r="AE873" s="156"/>
      <c r="AF873" s="430"/>
      <c r="AG873" s="154"/>
      <c r="AH873" s="154"/>
      <c r="AI873" s="156"/>
    </row>
    <row r="874" spans="1:35" ht="60" hidden="1" customHeight="1" x14ac:dyDescent="0.25">
      <c r="A874" s="173"/>
      <c r="B874" s="612">
        <v>3</v>
      </c>
      <c r="C874" s="613" t="s">
        <v>399</v>
      </c>
      <c r="D874" s="614" t="s">
        <v>1750</v>
      </c>
      <c r="E874" s="613" t="s">
        <v>1748</v>
      </c>
      <c r="F874" s="613" t="s">
        <v>20</v>
      </c>
      <c r="G874" s="871">
        <v>19</v>
      </c>
      <c r="H874" s="882"/>
      <c r="I874" s="320"/>
      <c r="J874" s="320"/>
      <c r="K874" s="891"/>
      <c r="L874" s="904"/>
      <c r="M874" s="742"/>
      <c r="N874" s="742"/>
      <c r="O874" s="527"/>
      <c r="P874" s="919">
        <v>0.01</v>
      </c>
      <c r="Q874" s="748"/>
      <c r="R874" s="748"/>
      <c r="S874" s="922"/>
      <c r="T874" s="947"/>
      <c r="U874" s="595"/>
      <c r="V874" s="595"/>
      <c r="W874" s="793"/>
      <c r="X874" s="965"/>
      <c r="Y874" s="811"/>
      <c r="Z874" s="811"/>
      <c r="AA874" s="156"/>
      <c r="AB874" s="430"/>
      <c r="AC874" s="154"/>
      <c r="AD874" s="154"/>
      <c r="AE874" s="156"/>
      <c r="AF874" s="430"/>
      <c r="AG874" s="154"/>
      <c r="AH874" s="154"/>
      <c r="AI874" s="156"/>
    </row>
    <row r="875" spans="1:35" ht="60" hidden="1" customHeight="1" x14ac:dyDescent="0.25">
      <c r="A875" s="173"/>
      <c r="B875" s="612">
        <v>3</v>
      </c>
      <c r="C875" s="613" t="s">
        <v>399</v>
      </c>
      <c r="D875" s="614" t="s">
        <v>1751</v>
      </c>
      <c r="E875" s="613" t="s">
        <v>1748</v>
      </c>
      <c r="F875" s="613" t="s">
        <v>20</v>
      </c>
      <c r="G875" s="871">
        <v>19</v>
      </c>
      <c r="H875" s="882"/>
      <c r="I875" s="320"/>
      <c r="J875" s="320"/>
      <c r="K875" s="891"/>
      <c r="L875" s="904"/>
      <c r="M875" s="742"/>
      <c r="N875" s="742"/>
      <c r="O875" s="527"/>
      <c r="P875" s="919">
        <v>0.01</v>
      </c>
      <c r="Q875" s="748"/>
      <c r="R875" s="748"/>
      <c r="S875" s="922"/>
      <c r="T875" s="947"/>
      <c r="U875" s="595"/>
      <c r="V875" s="595"/>
      <c r="W875" s="793"/>
      <c r="X875" s="965"/>
      <c r="Y875" s="811"/>
      <c r="Z875" s="811"/>
      <c r="AA875" s="156"/>
      <c r="AB875" s="430"/>
      <c r="AC875" s="154"/>
      <c r="AD875" s="154"/>
      <c r="AE875" s="156"/>
      <c r="AF875" s="430"/>
      <c r="AG875" s="154"/>
      <c r="AH875" s="154"/>
      <c r="AI875" s="156"/>
    </row>
    <row r="876" spans="1:35" ht="60" hidden="1" customHeight="1" x14ac:dyDescent="0.25">
      <c r="A876" s="173"/>
      <c r="B876" s="612">
        <v>3</v>
      </c>
      <c r="C876" s="613" t="s">
        <v>399</v>
      </c>
      <c r="D876" s="614" t="s">
        <v>1752</v>
      </c>
      <c r="E876" s="613" t="s">
        <v>1748</v>
      </c>
      <c r="F876" s="613" t="s">
        <v>20</v>
      </c>
      <c r="G876" s="871">
        <v>19</v>
      </c>
      <c r="H876" s="882"/>
      <c r="I876" s="320"/>
      <c r="J876" s="320"/>
      <c r="K876" s="891"/>
      <c r="L876" s="904"/>
      <c r="M876" s="742"/>
      <c r="N876" s="742"/>
      <c r="O876" s="527"/>
      <c r="P876" s="919">
        <v>0.01</v>
      </c>
      <c r="Q876" s="748"/>
      <c r="R876" s="748"/>
      <c r="S876" s="922"/>
      <c r="T876" s="947"/>
      <c r="U876" s="595"/>
      <c r="V876" s="595"/>
      <c r="W876" s="793"/>
      <c r="X876" s="965"/>
      <c r="Y876" s="811"/>
      <c r="Z876" s="811"/>
      <c r="AA876" s="156"/>
      <c r="AB876" s="430"/>
      <c r="AC876" s="154"/>
      <c r="AD876" s="154"/>
      <c r="AE876" s="156"/>
      <c r="AF876" s="430"/>
      <c r="AG876" s="154"/>
      <c r="AH876" s="154"/>
      <c r="AI876" s="156"/>
    </row>
    <row r="877" spans="1:35" ht="60" hidden="1" customHeight="1" x14ac:dyDescent="0.25">
      <c r="A877" s="173"/>
      <c r="B877" s="612">
        <v>3</v>
      </c>
      <c r="C877" s="613" t="s">
        <v>399</v>
      </c>
      <c r="D877" s="614" t="s">
        <v>1753</v>
      </c>
      <c r="E877" s="613" t="s">
        <v>1748</v>
      </c>
      <c r="F877" s="613" t="s">
        <v>20</v>
      </c>
      <c r="G877" s="871">
        <v>19</v>
      </c>
      <c r="H877" s="882"/>
      <c r="I877" s="320"/>
      <c r="J877" s="320"/>
      <c r="K877" s="891"/>
      <c r="L877" s="904"/>
      <c r="M877" s="742"/>
      <c r="N877" s="742"/>
      <c r="O877" s="527"/>
      <c r="P877" s="919">
        <v>0.01</v>
      </c>
      <c r="Q877" s="748"/>
      <c r="R877" s="748"/>
      <c r="S877" s="922"/>
      <c r="T877" s="947"/>
      <c r="U877" s="595"/>
      <c r="V877" s="595"/>
      <c r="W877" s="793"/>
      <c r="X877" s="965"/>
      <c r="Y877" s="811"/>
      <c r="Z877" s="811"/>
      <c r="AA877" s="156"/>
      <c r="AB877" s="430"/>
      <c r="AC877" s="154"/>
      <c r="AD877" s="154"/>
      <c r="AE877" s="156"/>
      <c r="AF877" s="430"/>
      <c r="AG877" s="154"/>
      <c r="AH877" s="154"/>
      <c r="AI877" s="156"/>
    </row>
    <row r="878" spans="1:35" ht="60" hidden="1" customHeight="1" x14ac:dyDescent="0.25">
      <c r="A878" s="173"/>
      <c r="B878" s="612">
        <v>3</v>
      </c>
      <c r="C878" s="613" t="s">
        <v>399</v>
      </c>
      <c r="D878" s="614" t="s">
        <v>1754</v>
      </c>
      <c r="E878" s="613" t="s">
        <v>1748</v>
      </c>
      <c r="F878" s="613" t="s">
        <v>20</v>
      </c>
      <c r="G878" s="871">
        <v>19</v>
      </c>
      <c r="H878" s="882"/>
      <c r="I878" s="320"/>
      <c r="J878" s="320"/>
      <c r="K878" s="891"/>
      <c r="L878" s="904"/>
      <c r="M878" s="742"/>
      <c r="N878" s="742"/>
      <c r="O878" s="527"/>
      <c r="P878" s="919">
        <v>0.01</v>
      </c>
      <c r="Q878" s="748"/>
      <c r="R878" s="748"/>
      <c r="S878" s="922"/>
      <c r="T878" s="947"/>
      <c r="U878" s="595"/>
      <c r="V878" s="595"/>
      <c r="W878" s="793"/>
      <c r="X878" s="965"/>
      <c r="Y878" s="811"/>
      <c r="Z878" s="811"/>
      <c r="AA878" s="156"/>
      <c r="AB878" s="430"/>
      <c r="AC878" s="154"/>
      <c r="AD878" s="154"/>
      <c r="AE878" s="156"/>
      <c r="AF878" s="430"/>
      <c r="AG878" s="154"/>
      <c r="AH878" s="154"/>
      <c r="AI878" s="156"/>
    </row>
    <row r="879" spans="1:35" ht="60" hidden="1" customHeight="1" x14ac:dyDescent="0.25">
      <c r="A879" s="173"/>
      <c r="B879" s="612">
        <v>3</v>
      </c>
      <c r="C879" s="613" t="s">
        <v>399</v>
      </c>
      <c r="D879" s="614" t="s">
        <v>1755</v>
      </c>
      <c r="E879" s="613" t="s">
        <v>1748</v>
      </c>
      <c r="F879" s="613" t="s">
        <v>20</v>
      </c>
      <c r="G879" s="871">
        <v>14</v>
      </c>
      <c r="H879" s="882"/>
      <c r="I879" s="320"/>
      <c r="J879" s="320"/>
      <c r="K879" s="891"/>
      <c r="L879" s="904"/>
      <c r="M879" s="742"/>
      <c r="N879" s="742"/>
      <c r="O879" s="527"/>
      <c r="P879" s="919">
        <v>0.01</v>
      </c>
      <c r="Q879" s="748"/>
      <c r="R879" s="748"/>
      <c r="S879" s="922"/>
      <c r="T879" s="947"/>
      <c r="U879" s="595"/>
      <c r="V879" s="595"/>
      <c r="W879" s="793"/>
      <c r="X879" s="965"/>
      <c r="Y879" s="811"/>
      <c r="Z879" s="811"/>
      <c r="AA879" s="156"/>
      <c r="AB879" s="430"/>
      <c r="AC879" s="154"/>
      <c r="AD879" s="154"/>
      <c r="AE879" s="156"/>
      <c r="AF879" s="430"/>
      <c r="AG879" s="154"/>
      <c r="AH879" s="154"/>
      <c r="AI879" s="156"/>
    </row>
    <row r="880" spans="1:35" ht="60" hidden="1" customHeight="1" x14ac:dyDescent="0.25">
      <c r="A880" s="173"/>
      <c r="B880" s="612">
        <v>3</v>
      </c>
      <c r="C880" s="613" t="s">
        <v>1638</v>
      </c>
      <c r="D880" s="614" t="s">
        <v>1756</v>
      </c>
      <c r="E880" s="613" t="s">
        <v>1748</v>
      </c>
      <c r="F880" s="613" t="s">
        <v>20</v>
      </c>
      <c r="G880" s="871">
        <v>14</v>
      </c>
      <c r="H880" s="882"/>
      <c r="I880" s="320"/>
      <c r="J880" s="320"/>
      <c r="K880" s="891"/>
      <c r="L880" s="904"/>
      <c r="M880" s="742"/>
      <c r="N880" s="742"/>
      <c r="O880" s="527"/>
      <c r="P880" s="919">
        <v>0.01</v>
      </c>
      <c r="Q880" s="748"/>
      <c r="R880" s="748"/>
      <c r="S880" s="922"/>
      <c r="T880" s="947"/>
      <c r="U880" s="595"/>
      <c r="V880" s="595"/>
      <c r="W880" s="793"/>
      <c r="X880" s="965"/>
      <c r="Y880" s="811"/>
      <c r="Z880" s="811"/>
      <c r="AA880" s="156"/>
      <c r="AB880" s="430"/>
      <c r="AC880" s="154"/>
      <c r="AD880" s="154"/>
      <c r="AE880" s="156"/>
      <c r="AF880" s="430"/>
      <c r="AG880" s="154"/>
      <c r="AH880" s="154"/>
      <c r="AI880" s="156"/>
    </row>
    <row r="881" spans="1:35" ht="60" hidden="1" customHeight="1" x14ac:dyDescent="0.25">
      <c r="A881" s="173"/>
      <c r="B881" s="612">
        <v>3</v>
      </c>
      <c r="C881" s="613" t="s">
        <v>399</v>
      </c>
      <c r="D881" s="614" t="s">
        <v>1757</v>
      </c>
      <c r="E881" s="613" t="s">
        <v>1748</v>
      </c>
      <c r="F881" s="613" t="s">
        <v>20</v>
      </c>
      <c r="G881" s="871">
        <v>14</v>
      </c>
      <c r="H881" s="882"/>
      <c r="I881" s="320"/>
      <c r="J881" s="320"/>
      <c r="K881" s="891"/>
      <c r="L881" s="904"/>
      <c r="M881" s="742"/>
      <c r="N881" s="742"/>
      <c r="O881" s="527"/>
      <c r="P881" s="919">
        <v>0.01</v>
      </c>
      <c r="Q881" s="748"/>
      <c r="R881" s="748"/>
      <c r="S881" s="922"/>
      <c r="T881" s="947"/>
      <c r="U881" s="595"/>
      <c r="V881" s="595"/>
      <c r="W881" s="793"/>
      <c r="X881" s="965"/>
      <c r="Y881" s="811"/>
      <c r="Z881" s="811"/>
      <c r="AA881" s="156"/>
      <c r="AB881" s="430"/>
      <c r="AC881" s="154"/>
      <c r="AD881" s="154"/>
      <c r="AE881" s="156"/>
      <c r="AF881" s="430"/>
      <c r="AG881" s="154"/>
      <c r="AH881" s="154"/>
      <c r="AI881" s="156"/>
    </row>
    <row r="882" spans="1:35" ht="60" hidden="1" customHeight="1" x14ac:dyDescent="0.25">
      <c r="A882" s="173"/>
      <c r="B882" s="612">
        <v>3</v>
      </c>
      <c r="C882" s="613" t="s">
        <v>399</v>
      </c>
      <c r="D882" s="614" t="s">
        <v>1758</v>
      </c>
      <c r="E882" s="613" t="s">
        <v>1748</v>
      </c>
      <c r="F882" s="613" t="s">
        <v>20</v>
      </c>
      <c r="G882" s="871">
        <v>14</v>
      </c>
      <c r="H882" s="882"/>
      <c r="I882" s="320"/>
      <c r="J882" s="320"/>
      <c r="K882" s="891"/>
      <c r="L882" s="904"/>
      <c r="M882" s="742"/>
      <c r="N882" s="742"/>
      <c r="O882" s="527"/>
      <c r="P882" s="919">
        <v>0.01</v>
      </c>
      <c r="Q882" s="748"/>
      <c r="R882" s="748"/>
      <c r="S882" s="922"/>
      <c r="T882" s="947"/>
      <c r="U882" s="595"/>
      <c r="V882" s="595"/>
      <c r="W882" s="793"/>
      <c r="X882" s="965"/>
      <c r="Y882" s="811"/>
      <c r="Z882" s="811"/>
      <c r="AA882" s="156"/>
      <c r="AB882" s="430"/>
      <c r="AC882" s="154"/>
      <c r="AD882" s="154"/>
      <c r="AE882" s="156"/>
      <c r="AF882" s="430"/>
      <c r="AG882" s="154"/>
      <c r="AH882" s="154"/>
      <c r="AI882" s="156"/>
    </row>
    <row r="883" spans="1:35" ht="60" hidden="1" customHeight="1" x14ac:dyDescent="0.25">
      <c r="A883" s="173"/>
      <c r="B883" s="612">
        <v>3</v>
      </c>
      <c r="C883" s="613" t="s">
        <v>399</v>
      </c>
      <c r="D883" s="614" t="s">
        <v>1759</v>
      </c>
      <c r="E883" s="613" t="s">
        <v>1748</v>
      </c>
      <c r="F883" s="613" t="s">
        <v>20</v>
      </c>
      <c r="G883" s="871">
        <v>14</v>
      </c>
      <c r="H883" s="882"/>
      <c r="I883" s="320"/>
      <c r="J883" s="320"/>
      <c r="K883" s="891"/>
      <c r="L883" s="904"/>
      <c r="M883" s="742"/>
      <c r="N883" s="742"/>
      <c r="O883" s="527"/>
      <c r="P883" s="919">
        <v>0.01</v>
      </c>
      <c r="Q883" s="748"/>
      <c r="R883" s="748"/>
      <c r="S883" s="922"/>
      <c r="T883" s="947"/>
      <c r="U883" s="595"/>
      <c r="V883" s="595"/>
      <c r="W883" s="793"/>
      <c r="X883" s="965"/>
      <c r="Y883" s="811"/>
      <c r="Z883" s="811"/>
      <c r="AA883" s="156"/>
      <c r="AB883" s="430"/>
      <c r="AC883" s="154"/>
      <c r="AD883" s="154"/>
      <c r="AE883" s="156"/>
      <c r="AF883" s="430"/>
      <c r="AG883" s="154"/>
      <c r="AH883" s="154"/>
      <c r="AI883" s="156"/>
    </row>
    <row r="884" spans="1:35" ht="60" hidden="1" customHeight="1" x14ac:dyDescent="0.25">
      <c r="A884" s="173"/>
      <c r="B884" s="612">
        <v>3</v>
      </c>
      <c r="C884" s="613" t="s">
        <v>1760</v>
      </c>
      <c r="D884" s="614" t="s">
        <v>1761</v>
      </c>
      <c r="E884" s="613" t="s">
        <v>1748</v>
      </c>
      <c r="F884" s="613" t="s">
        <v>20</v>
      </c>
      <c r="G884" s="871">
        <v>14</v>
      </c>
      <c r="H884" s="882"/>
      <c r="I884" s="320"/>
      <c r="J884" s="320"/>
      <c r="K884" s="891"/>
      <c r="L884" s="904"/>
      <c r="M884" s="742"/>
      <c r="N884" s="742"/>
      <c r="O884" s="527"/>
      <c r="P884" s="919">
        <v>0.01</v>
      </c>
      <c r="Q884" s="748"/>
      <c r="R884" s="748"/>
      <c r="S884" s="922"/>
      <c r="T884" s="947"/>
      <c r="U884" s="595"/>
      <c r="V884" s="595"/>
      <c r="W884" s="793"/>
      <c r="X884" s="965"/>
      <c r="Y884" s="811"/>
      <c r="Z884" s="811"/>
      <c r="AA884" s="156"/>
      <c r="AB884" s="430"/>
      <c r="AC884" s="154"/>
      <c r="AD884" s="154"/>
      <c r="AE884" s="156"/>
      <c r="AF884" s="430"/>
      <c r="AG884" s="154"/>
      <c r="AH884" s="154"/>
      <c r="AI884" s="156"/>
    </row>
    <row r="885" spans="1:35" ht="60" hidden="1" customHeight="1" x14ac:dyDescent="0.25">
      <c r="A885" s="173"/>
      <c r="B885" s="612">
        <v>3</v>
      </c>
      <c r="C885" s="613" t="s">
        <v>1762</v>
      </c>
      <c r="D885" s="614" t="s">
        <v>1763</v>
      </c>
      <c r="E885" s="613" t="s">
        <v>1748</v>
      </c>
      <c r="F885" s="613" t="s">
        <v>20</v>
      </c>
      <c r="G885" s="871">
        <v>14</v>
      </c>
      <c r="H885" s="882"/>
      <c r="I885" s="320"/>
      <c r="J885" s="320"/>
      <c r="K885" s="891"/>
      <c r="L885" s="904"/>
      <c r="M885" s="742"/>
      <c r="N885" s="742"/>
      <c r="O885" s="527"/>
      <c r="P885" s="919">
        <v>0.01</v>
      </c>
      <c r="Q885" s="748"/>
      <c r="R885" s="748"/>
      <c r="S885" s="922"/>
      <c r="T885" s="947"/>
      <c r="U885" s="595"/>
      <c r="V885" s="595"/>
      <c r="W885" s="793"/>
      <c r="X885" s="965"/>
      <c r="Y885" s="811"/>
      <c r="Z885" s="811"/>
      <c r="AA885" s="156"/>
      <c r="AB885" s="430"/>
      <c r="AC885" s="154"/>
      <c r="AD885" s="154"/>
      <c r="AE885" s="156"/>
      <c r="AF885" s="430"/>
      <c r="AG885" s="154"/>
      <c r="AH885" s="154"/>
      <c r="AI885" s="156"/>
    </row>
    <row r="886" spans="1:35" ht="60" hidden="1" customHeight="1" x14ac:dyDescent="0.25">
      <c r="A886" s="173"/>
      <c r="B886" s="612">
        <v>3</v>
      </c>
      <c r="C886" s="613" t="s">
        <v>1764</v>
      </c>
      <c r="D886" s="614" t="s">
        <v>1765</v>
      </c>
      <c r="E886" s="613" t="s">
        <v>1748</v>
      </c>
      <c r="F886" s="613" t="s">
        <v>20</v>
      </c>
      <c r="G886" s="871">
        <v>14</v>
      </c>
      <c r="H886" s="882"/>
      <c r="I886" s="320"/>
      <c r="J886" s="320"/>
      <c r="K886" s="891"/>
      <c r="L886" s="904"/>
      <c r="M886" s="742"/>
      <c r="N886" s="742"/>
      <c r="O886" s="527"/>
      <c r="P886" s="919">
        <v>0.01</v>
      </c>
      <c r="Q886" s="748"/>
      <c r="R886" s="748"/>
      <c r="S886" s="922"/>
      <c r="T886" s="947"/>
      <c r="U886" s="595"/>
      <c r="V886" s="595"/>
      <c r="W886" s="793"/>
      <c r="X886" s="965"/>
      <c r="Y886" s="811"/>
      <c r="Z886" s="811"/>
      <c r="AA886" s="156"/>
      <c r="AB886" s="430"/>
      <c r="AC886" s="154"/>
      <c r="AD886" s="154"/>
      <c r="AE886" s="156"/>
      <c r="AF886" s="430"/>
      <c r="AG886" s="154"/>
      <c r="AH886" s="154"/>
      <c r="AI886" s="156"/>
    </row>
    <row r="887" spans="1:35" ht="60" hidden="1" customHeight="1" x14ac:dyDescent="0.25">
      <c r="A887" s="173"/>
      <c r="B887" s="612">
        <v>3</v>
      </c>
      <c r="C887" s="613" t="s">
        <v>1766</v>
      </c>
      <c r="D887" s="614" t="s">
        <v>1767</v>
      </c>
      <c r="E887" s="613" t="s">
        <v>1748</v>
      </c>
      <c r="F887" s="613" t="s">
        <v>20</v>
      </c>
      <c r="G887" s="871">
        <v>14</v>
      </c>
      <c r="H887" s="882"/>
      <c r="I887" s="320"/>
      <c r="J887" s="320"/>
      <c r="K887" s="891"/>
      <c r="L887" s="904"/>
      <c r="M887" s="742"/>
      <c r="N887" s="742"/>
      <c r="O887" s="527"/>
      <c r="P887" s="919">
        <v>0.01</v>
      </c>
      <c r="Q887" s="748"/>
      <c r="R887" s="748"/>
      <c r="S887" s="922"/>
      <c r="T887" s="947"/>
      <c r="U887" s="595"/>
      <c r="V887" s="595"/>
      <c r="W887" s="793"/>
      <c r="X887" s="965"/>
      <c r="Y887" s="811"/>
      <c r="Z887" s="811"/>
      <c r="AA887" s="156"/>
      <c r="AB887" s="430"/>
      <c r="AC887" s="154"/>
      <c r="AD887" s="154"/>
      <c r="AE887" s="156"/>
      <c r="AF887" s="430"/>
      <c r="AG887" s="154"/>
      <c r="AH887" s="154"/>
      <c r="AI887" s="156"/>
    </row>
    <row r="888" spans="1:35" ht="60" hidden="1" customHeight="1" x14ac:dyDescent="0.25">
      <c r="A888" s="173"/>
      <c r="B888" s="612">
        <v>3</v>
      </c>
      <c r="C888" s="613" t="s">
        <v>1768</v>
      </c>
      <c r="D888" s="614" t="s">
        <v>1769</v>
      </c>
      <c r="E888" s="613" t="s">
        <v>1748</v>
      </c>
      <c r="F888" s="613" t="s">
        <v>20</v>
      </c>
      <c r="G888" s="871">
        <v>13</v>
      </c>
      <c r="H888" s="882"/>
      <c r="I888" s="320"/>
      <c r="J888" s="320"/>
      <c r="K888" s="891"/>
      <c r="L888" s="904"/>
      <c r="M888" s="742"/>
      <c r="N888" s="742"/>
      <c r="O888" s="527"/>
      <c r="P888" s="919">
        <v>0.01</v>
      </c>
      <c r="Q888" s="748"/>
      <c r="R888" s="748"/>
      <c r="S888" s="922"/>
      <c r="T888" s="947"/>
      <c r="U888" s="595"/>
      <c r="V888" s="595"/>
      <c r="W888" s="793"/>
      <c r="X888" s="965"/>
      <c r="Y888" s="811"/>
      <c r="Z888" s="811"/>
      <c r="AA888" s="156"/>
      <c r="AB888" s="430"/>
      <c r="AC888" s="154"/>
      <c r="AD888" s="154"/>
      <c r="AE888" s="156"/>
      <c r="AF888" s="430"/>
      <c r="AG888" s="154"/>
      <c r="AH888" s="154"/>
      <c r="AI888" s="156"/>
    </row>
    <row r="889" spans="1:35" ht="60" hidden="1" customHeight="1" x14ac:dyDescent="0.25">
      <c r="A889" s="173"/>
      <c r="B889" s="612">
        <v>3</v>
      </c>
      <c r="C889" s="613" t="s">
        <v>399</v>
      </c>
      <c r="D889" s="614" t="s">
        <v>1770</v>
      </c>
      <c r="E889" s="613" t="s">
        <v>1748</v>
      </c>
      <c r="F889" s="613" t="s">
        <v>20</v>
      </c>
      <c r="G889" s="871">
        <v>12</v>
      </c>
      <c r="H889" s="882"/>
      <c r="I889" s="320"/>
      <c r="J889" s="320"/>
      <c r="K889" s="891"/>
      <c r="L889" s="904"/>
      <c r="M889" s="742"/>
      <c r="N889" s="742"/>
      <c r="O889" s="527"/>
      <c r="P889" s="919">
        <v>0.01</v>
      </c>
      <c r="Q889" s="748"/>
      <c r="R889" s="748"/>
      <c r="S889" s="922"/>
      <c r="T889" s="947"/>
      <c r="U889" s="595"/>
      <c r="V889" s="595"/>
      <c r="W889" s="793"/>
      <c r="X889" s="965"/>
      <c r="Y889" s="811"/>
      <c r="Z889" s="811"/>
      <c r="AA889" s="156"/>
      <c r="AB889" s="430"/>
      <c r="AC889" s="154"/>
      <c r="AD889" s="154"/>
      <c r="AE889" s="156"/>
      <c r="AF889" s="430"/>
      <c r="AG889" s="154"/>
      <c r="AH889" s="154"/>
      <c r="AI889" s="156"/>
    </row>
    <row r="890" spans="1:35" ht="60" hidden="1" customHeight="1" x14ac:dyDescent="0.25">
      <c r="A890" s="173"/>
      <c r="B890" s="612">
        <v>3</v>
      </c>
      <c r="C890" s="613" t="s">
        <v>1635</v>
      </c>
      <c r="D890" s="614" t="s">
        <v>1771</v>
      </c>
      <c r="E890" s="613" t="s">
        <v>1748</v>
      </c>
      <c r="F890" s="613" t="s">
        <v>20</v>
      </c>
      <c r="G890" s="871">
        <v>12</v>
      </c>
      <c r="H890" s="882"/>
      <c r="I890" s="320"/>
      <c r="J890" s="320"/>
      <c r="K890" s="891"/>
      <c r="L890" s="904"/>
      <c r="M890" s="742"/>
      <c r="N890" s="742"/>
      <c r="O890" s="527"/>
      <c r="P890" s="919">
        <v>0.01</v>
      </c>
      <c r="Q890" s="748"/>
      <c r="R890" s="748"/>
      <c r="S890" s="922"/>
      <c r="T890" s="947"/>
      <c r="U890" s="595"/>
      <c r="V890" s="595"/>
      <c r="W890" s="793"/>
      <c r="X890" s="965"/>
      <c r="Y890" s="811"/>
      <c r="Z890" s="811"/>
      <c r="AA890" s="156"/>
      <c r="AB890" s="430"/>
      <c r="AC890" s="154"/>
      <c r="AD890" s="154"/>
      <c r="AE890" s="156"/>
      <c r="AF890" s="430"/>
      <c r="AG890" s="154"/>
      <c r="AH890" s="154"/>
      <c r="AI890" s="156"/>
    </row>
    <row r="891" spans="1:35" ht="60" hidden="1" customHeight="1" x14ac:dyDescent="0.25">
      <c r="A891" s="173"/>
      <c r="B891" s="612">
        <v>3</v>
      </c>
      <c r="C891" s="613" t="s">
        <v>1635</v>
      </c>
      <c r="D891" s="614" t="s">
        <v>1772</v>
      </c>
      <c r="E891" s="613" t="s">
        <v>1748</v>
      </c>
      <c r="F891" s="613" t="s">
        <v>20</v>
      </c>
      <c r="G891" s="871">
        <v>12</v>
      </c>
      <c r="H891" s="882"/>
      <c r="I891" s="320"/>
      <c r="J891" s="320"/>
      <c r="K891" s="891"/>
      <c r="L891" s="904"/>
      <c r="M891" s="742"/>
      <c r="N891" s="742"/>
      <c r="O891" s="527"/>
      <c r="P891" s="919">
        <v>0.01</v>
      </c>
      <c r="Q891" s="748"/>
      <c r="R891" s="748"/>
      <c r="S891" s="922"/>
      <c r="T891" s="947"/>
      <c r="U891" s="595"/>
      <c r="V891" s="595"/>
      <c r="W891" s="793"/>
      <c r="X891" s="965"/>
      <c r="Y891" s="811"/>
      <c r="Z891" s="811"/>
      <c r="AA891" s="156"/>
      <c r="AB891" s="430"/>
      <c r="AC891" s="154"/>
      <c r="AD891" s="154"/>
      <c r="AE891" s="156"/>
      <c r="AF891" s="430"/>
      <c r="AG891" s="154"/>
      <c r="AH891" s="154"/>
      <c r="AI891" s="156"/>
    </row>
    <row r="892" spans="1:35" ht="60" hidden="1" customHeight="1" x14ac:dyDescent="0.25">
      <c r="A892" s="173"/>
      <c r="B892" s="612">
        <v>3</v>
      </c>
      <c r="C892" s="613" t="s">
        <v>1635</v>
      </c>
      <c r="D892" s="614" t="s">
        <v>1773</v>
      </c>
      <c r="E892" s="613" t="s">
        <v>1748</v>
      </c>
      <c r="F892" s="613" t="s">
        <v>20</v>
      </c>
      <c r="G892" s="871">
        <v>12</v>
      </c>
      <c r="H892" s="882"/>
      <c r="I892" s="320"/>
      <c r="J892" s="320"/>
      <c r="K892" s="891"/>
      <c r="L892" s="904"/>
      <c r="M892" s="742"/>
      <c r="N892" s="742"/>
      <c r="O892" s="527"/>
      <c r="P892" s="919">
        <v>0.01</v>
      </c>
      <c r="Q892" s="748"/>
      <c r="R892" s="748"/>
      <c r="S892" s="922"/>
      <c r="T892" s="947"/>
      <c r="U892" s="595"/>
      <c r="V892" s="595"/>
      <c r="W892" s="793"/>
      <c r="X892" s="965"/>
      <c r="Y892" s="811"/>
      <c r="Z892" s="811"/>
      <c r="AA892" s="156"/>
      <c r="AB892" s="430"/>
      <c r="AC892" s="154"/>
      <c r="AD892" s="154"/>
      <c r="AE892" s="156"/>
      <c r="AF892" s="430"/>
      <c r="AG892" s="154"/>
      <c r="AH892" s="154"/>
      <c r="AI892" s="156"/>
    </row>
    <row r="893" spans="1:35" ht="60" hidden="1" customHeight="1" x14ac:dyDescent="0.25">
      <c r="A893" s="173"/>
      <c r="B893" s="612">
        <v>3</v>
      </c>
      <c r="C893" s="613" t="s">
        <v>1774</v>
      </c>
      <c r="D893" s="614" t="s">
        <v>1775</v>
      </c>
      <c r="E893" s="613" t="s">
        <v>1748</v>
      </c>
      <c r="F893" s="613" t="s">
        <v>20</v>
      </c>
      <c r="G893" s="871">
        <v>12</v>
      </c>
      <c r="H893" s="882"/>
      <c r="I893" s="320"/>
      <c r="J893" s="320"/>
      <c r="K893" s="891"/>
      <c r="L893" s="904"/>
      <c r="M893" s="742"/>
      <c r="N893" s="742"/>
      <c r="O893" s="527"/>
      <c r="P893" s="919">
        <v>0.24</v>
      </c>
      <c r="Q893" s="748"/>
      <c r="R893" s="748"/>
      <c r="S893" s="563" t="s">
        <v>2830</v>
      </c>
      <c r="T893" s="947"/>
      <c r="U893" s="595"/>
      <c r="V893" s="595"/>
      <c r="W893" s="793"/>
      <c r="X893" s="965"/>
      <c r="Y893" s="811"/>
      <c r="Z893" s="811"/>
      <c r="AA893" s="156"/>
      <c r="AB893" s="430"/>
      <c r="AC893" s="154"/>
      <c r="AD893" s="154"/>
      <c r="AE893" s="156"/>
      <c r="AF893" s="430"/>
      <c r="AG893" s="154"/>
      <c r="AH893" s="154"/>
      <c r="AI893" s="156"/>
    </row>
    <row r="894" spans="1:35" ht="60" hidden="1" customHeight="1" x14ac:dyDescent="0.25">
      <c r="A894" s="173"/>
      <c r="B894" s="612">
        <v>3</v>
      </c>
      <c r="C894" s="613" t="s">
        <v>1774</v>
      </c>
      <c r="D894" s="614" t="s">
        <v>1776</v>
      </c>
      <c r="E894" s="613" t="s">
        <v>1748</v>
      </c>
      <c r="F894" s="613" t="s">
        <v>20</v>
      </c>
      <c r="G894" s="871">
        <v>12</v>
      </c>
      <c r="H894" s="882"/>
      <c r="I894" s="320"/>
      <c r="J894" s="320"/>
      <c r="K894" s="891"/>
      <c r="L894" s="904"/>
      <c r="M894" s="742"/>
      <c r="N894" s="742"/>
      <c r="O894" s="527" t="s">
        <v>2402</v>
      </c>
      <c r="P894" s="920"/>
      <c r="Q894" s="748"/>
      <c r="R894" s="749">
        <v>1</v>
      </c>
      <c r="S894" s="563" t="s">
        <v>2831</v>
      </c>
      <c r="T894" s="947"/>
      <c r="U894" s="595"/>
      <c r="V894" s="595"/>
      <c r="W894" s="793"/>
      <c r="X894" s="965"/>
      <c r="Y894" s="811"/>
      <c r="Z894" s="811"/>
      <c r="AA894" s="156"/>
      <c r="AB894" s="430"/>
      <c r="AC894" s="154"/>
      <c r="AD894" s="154"/>
      <c r="AE894" s="156"/>
      <c r="AF894" s="430"/>
      <c r="AG894" s="154"/>
      <c r="AH894" s="154"/>
      <c r="AI894" s="156"/>
    </row>
    <row r="895" spans="1:35" ht="60" hidden="1" customHeight="1" x14ac:dyDescent="0.25">
      <c r="A895" s="173"/>
      <c r="B895" s="612">
        <v>3</v>
      </c>
      <c r="C895" s="613" t="s">
        <v>1777</v>
      </c>
      <c r="D895" s="614" t="s">
        <v>1778</v>
      </c>
      <c r="E895" s="613" t="s">
        <v>1748</v>
      </c>
      <c r="F895" s="613" t="s">
        <v>20</v>
      </c>
      <c r="G895" s="871">
        <v>12</v>
      </c>
      <c r="H895" s="882"/>
      <c r="I895" s="320"/>
      <c r="J895" s="320"/>
      <c r="K895" s="891"/>
      <c r="L895" s="904"/>
      <c r="M895" s="742"/>
      <c r="N895" s="742"/>
      <c r="O895" s="527"/>
      <c r="P895" s="919">
        <v>0.24</v>
      </c>
      <c r="Q895" s="748"/>
      <c r="R895" s="748"/>
      <c r="S895" s="936" t="s">
        <v>2832</v>
      </c>
      <c r="T895" s="947"/>
      <c r="U895" s="595"/>
      <c r="V895" s="595"/>
      <c r="W895" s="793"/>
      <c r="X895" s="965"/>
      <c r="Y895" s="811"/>
      <c r="Z895" s="811"/>
      <c r="AA895" s="156"/>
      <c r="AB895" s="430"/>
      <c r="AC895" s="154"/>
      <c r="AD895" s="154"/>
      <c r="AE895" s="156"/>
      <c r="AF895" s="430"/>
      <c r="AG895" s="154"/>
      <c r="AH895" s="154"/>
      <c r="AI895" s="156"/>
    </row>
    <row r="896" spans="1:35" ht="60" hidden="1" customHeight="1" x14ac:dyDescent="0.25">
      <c r="A896" s="173"/>
      <c r="B896" s="612">
        <v>3</v>
      </c>
      <c r="C896" s="613" t="s">
        <v>1779</v>
      </c>
      <c r="D896" s="614" t="s">
        <v>1780</v>
      </c>
      <c r="E896" s="613" t="s">
        <v>1748</v>
      </c>
      <c r="F896" s="613" t="s">
        <v>20</v>
      </c>
      <c r="G896" s="871">
        <v>12</v>
      </c>
      <c r="H896" s="882"/>
      <c r="I896" s="320"/>
      <c r="J896" s="320"/>
      <c r="K896" s="891"/>
      <c r="L896" s="904"/>
      <c r="M896" s="742"/>
      <c r="N896" s="742"/>
      <c r="O896" s="527"/>
      <c r="P896" s="919">
        <v>0.01</v>
      </c>
      <c r="Q896" s="748"/>
      <c r="R896" s="748"/>
      <c r="S896" s="922"/>
      <c r="T896" s="947"/>
      <c r="U896" s="595"/>
      <c r="V896" s="595"/>
      <c r="W896" s="793"/>
      <c r="X896" s="965"/>
      <c r="Y896" s="811"/>
      <c r="Z896" s="811"/>
      <c r="AA896" s="156"/>
      <c r="AB896" s="430"/>
      <c r="AC896" s="154"/>
      <c r="AD896" s="154"/>
      <c r="AE896" s="156"/>
      <c r="AF896" s="430"/>
      <c r="AG896" s="154"/>
      <c r="AH896" s="154"/>
      <c r="AI896" s="156"/>
    </row>
    <row r="897" spans="1:35" ht="60" hidden="1" customHeight="1" x14ac:dyDescent="0.25">
      <c r="A897" s="173"/>
      <c r="B897" s="612">
        <v>3</v>
      </c>
      <c r="C897" s="613" t="s">
        <v>1779</v>
      </c>
      <c r="D897" s="614" t="s">
        <v>1781</v>
      </c>
      <c r="E897" s="613" t="s">
        <v>1748</v>
      </c>
      <c r="F897" s="613" t="s">
        <v>20</v>
      </c>
      <c r="G897" s="871">
        <v>12</v>
      </c>
      <c r="H897" s="882"/>
      <c r="I897" s="320"/>
      <c r="J897" s="320"/>
      <c r="K897" s="891"/>
      <c r="L897" s="904"/>
      <c r="M897" s="742"/>
      <c r="N897" s="742"/>
      <c r="O897" s="527"/>
      <c r="P897" s="919">
        <v>0.01</v>
      </c>
      <c r="Q897" s="748"/>
      <c r="R897" s="748"/>
      <c r="S897" s="922"/>
      <c r="T897" s="947"/>
      <c r="U897" s="595"/>
      <c r="V897" s="595"/>
      <c r="W897" s="793"/>
      <c r="X897" s="965"/>
      <c r="Y897" s="811"/>
      <c r="Z897" s="811"/>
      <c r="AA897" s="156"/>
      <c r="AB897" s="430"/>
      <c r="AC897" s="154"/>
      <c r="AD897" s="154"/>
      <c r="AE897" s="156"/>
      <c r="AF897" s="430"/>
      <c r="AG897" s="154"/>
      <c r="AH897" s="154"/>
      <c r="AI897" s="156"/>
    </row>
    <row r="898" spans="1:35" ht="60" hidden="1" customHeight="1" x14ac:dyDescent="0.25">
      <c r="A898" s="173"/>
      <c r="B898" s="612">
        <v>3</v>
      </c>
      <c r="C898" s="613" t="s">
        <v>1782</v>
      </c>
      <c r="D898" s="614" t="s">
        <v>1783</v>
      </c>
      <c r="E898" s="613" t="s">
        <v>1748</v>
      </c>
      <c r="F898" s="613" t="s">
        <v>20</v>
      </c>
      <c r="G898" s="871">
        <v>12</v>
      </c>
      <c r="H898" s="882"/>
      <c r="I898" s="320"/>
      <c r="J898" s="320"/>
      <c r="K898" s="891"/>
      <c r="L898" s="904"/>
      <c r="M898" s="742"/>
      <c r="N898" s="742"/>
      <c r="O898" s="527"/>
      <c r="P898" s="919">
        <v>0.01</v>
      </c>
      <c r="Q898" s="748"/>
      <c r="R898" s="748"/>
      <c r="S898" s="922"/>
      <c r="T898" s="947"/>
      <c r="U898" s="595"/>
      <c r="V898" s="595"/>
      <c r="W898" s="793"/>
      <c r="X898" s="965"/>
      <c r="Y898" s="811"/>
      <c r="Z898" s="811"/>
      <c r="AA898" s="156"/>
      <c r="AB898" s="430"/>
      <c r="AC898" s="154"/>
      <c r="AD898" s="154"/>
      <c r="AE898" s="156"/>
      <c r="AF898" s="430"/>
      <c r="AG898" s="154"/>
      <c r="AH898" s="154"/>
      <c r="AI898" s="156"/>
    </row>
    <row r="899" spans="1:35" ht="60" hidden="1" customHeight="1" x14ac:dyDescent="0.25">
      <c r="A899" s="173"/>
      <c r="B899" s="612">
        <v>3</v>
      </c>
      <c r="C899" s="613" t="s">
        <v>1762</v>
      </c>
      <c r="D899" s="614" t="s">
        <v>1784</v>
      </c>
      <c r="E899" s="613" t="s">
        <v>1748</v>
      </c>
      <c r="F899" s="613" t="s">
        <v>20</v>
      </c>
      <c r="G899" s="871">
        <v>12</v>
      </c>
      <c r="H899" s="882"/>
      <c r="I899" s="320"/>
      <c r="J899" s="320"/>
      <c r="K899" s="891"/>
      <c r="L899" s="904"/>
      <c r="M899" s="742"/>
      <c r="N899" s="742"/>
      <c r="O899" s="527"/>
      <c r="P899" s="919">
        <v>0.01</v>
      </c>
      <c r="Q899" s="748"/>
      <c r="R899" s="748"/>
      <c r="S899" s="922"/>
      <c r="T899" s="947"/>
      <c r="U899" s="595"/>
      <c r="V899" s="595"/>
      <c r="W899" s="793"/>
      <c r="X899" s="965"/>
      <c r="Y899" s="811"/>
      <c r="Z899" s="811"/>
      <c r="AA899" s="156"/>
      <c r="AB899" s="430"/>
      <c r="AC899" s="154"/>
      <c r="AD899" s="154"/>
      <c r="AE899" s="156"/>
      <c r="AF899" s="430"/>
      <c r="AG899" s="154"/>
      <c r="AH899" s="154"/>
      <c r="AI899" s="156"/>
    </row>
    <row r="900" spans="1:35" ht="60" hidden="1" customHeight="1" x14ac:dyDescent="0.25">
      <c r="A900" s="173"/>
      <c r="B900" s="612">
        <v>3</v>
      </c>
      <c r="C900" s="613" t="s">
        <v>1785</v>
      </c>
      <c r="D900" s="614" t="s">
        <v>1786</v>
      </c>
      <c r="E900" s="613" t="s">
        <v>1748</v>
      </c>
      <c r="F900" s="613" t="s">
        <v>20</v>
      </c>
      <c r="G900" s="871">
        <v>12</v>
      </c>
      <c r="H900" s="882"/>
      <c r="I900" s="320"/>
      <c r="J900" s="320"/>
      <c r="K900" s="891"/>
      <c r="L900" s="904"/>
      <c r="M900" s="742"/>
      <c r="N900" s="742"/>
      <c r="O900" s="527"/>
      <c r="P900" s="919">
        <v>0.01</v>
      </c>
      <c r="Q900" s="748"/>
      <c r="R900" s="748"/>
      <c r="S900" s="922"/>
      <c r="T900" s="947"/>
      <c r="U900" s="595"/>
      <c r="V900" s="595"/>
      <c r="W900" s="793"/>
      <c r="X900" s="965"/>
      <c r="Y900" s="811"/>
      <c r="Z900" s="811"/>
      <c r="AA900" s="156"/>
      <c r="AB900" s="430"/>
      <c r="AC900" s="154"/>
      <c r="AD900" s="154"/>
      <c r="AE900" s="156"/>
      <c r="AF900" s="430"/>
      <c r="AG900" s="154"/>
      <c r="AH900" s="154"/>
      <c r="AI900" s="156"/>
    </row>
    <row r="901" spans="1:35" ht="60" hidden="1" customHeight="1" x14ac:dyDescent="0.25">
      <c r="A901" s="173"/>
      <c r="B901" s="612">
        <v>3</v>
      </c>
      <c r="C901" s="613" t="s">
        <v>1787</v>
      </c>
      <c r="D901" s="614" t="s">
        <v>1788</v>
      </c>
      <c r="E901" s="613" t="s">
        <v>1748</v>
      </c>
      <c r="F901" s="613" t="s">
        <v>20</v>
      </c>
      <c r="G901" s="871">
        <v>12</v>
      </c>
      <c r="H901" s="882"/>
      <c r="I901" s="320"/>
      <c r="J901" s="320"/>
      <c r="K901" s="891"/>
      <c r="L901" s="904"/>
      <c r="M901" s="742"/>
      <c r="N901" s="742"/>
      <c r="O901" s="527"/>
      <c r="P901" s="919">
        <v>0.01</v>
      </c>
      <c r="Q901" s="748"/>
      <c r="R901" s="748"/>
      <c r="S901" s="922"/>
      <c r="T901" s="947"/>
      <c r="U901" s="595"/>
      <c r="V901" s="595"/>
      <c r="W901" s="793"/>
      <c r="X901" s="965"/>
      <c r="Y901" s="811"/>
      <c r="Z901" s="811"/>
      <c r="AA901" s="156"/>
      <c r="AB901" s="430"/>
      <c r="AC901" s="154"/>
      <c r="AD901" s="154"/>
      <c r="AE901" s="156"/>
      <c r="AF901" s="430"/>
      <c r="AG901" s="154"/>
      <c r="AH901" s="154"/>
      <c r="AI901" s="156"/>
    </row>
    <row r="902" spans="1:35" ht="60" hidden="1" customHeight="1" x14ac:dyDescent="0.25">
      <c r="A902" s="173"/>
      <c r="B902" s="612">
        <v>3</v>
      </c>
      <c r="C902" s="613" t="s">
        <v>1789</v>
      </c>
      <c r="D902" s="614" t="s">
        <v>1790</v>
      </c>
      <c r="E902" s="613" t="s">
        <v>1748</v>
      </c>
      <c r="F902" s="613" t="s">
        <v>20</v>
      </c>
      <c r="G902" s="871">
        <v>12</v>
      </c>
      <c r="H902" s="882"/>
      <c r="I902" s="320"/>
      <c r="J902" s="320"/>
      <c r="K902" s="891"/>
      <c r="L902" s="904"/>
      <c r="M902" s="742"/>
      <c r="N902" s="742"/>
      <c r="O902" s="527"/>
      <c r="P902" s="919">
        <v>0.01</v>
      </c>
      <c r="Q902" s="748"/>
      <c r="R902" s="748"/>
      <c r="S902" s="922"/>
      <c r="T902" s="947"/>
      <c r="U902" s="595"/>
      <c r="V902" s="595"/>
      <c r="W902" s="793"/>
      <c r="X902" s="965"/>
      <c r="Y902" s="811"/>
      <c r="Z902" s="811"/>
      <c r="AA902" s="156"/>
      <c r="AB902" s="430"/>
      <c r="AC902" s="154"/>
      <c r="AD902" s="154"/>
      <c r="AE902" s="156"/>
      <c r="AF902" s="430"/>
      <c r="AG902" s="154"/>
      <c r="AH902" s="154"/>
      <c r="AI902" s="156"/>
    </row>
    <row r="903" spans="1:35" ht="60" hidden="1" customHeight="1" x14ac:dyDescent="0.25">
      <c r="A903" s="173"/>
      <c r="B903" s="612">
        <v>3</v>
      </c>
      <c r="C903" s="613" t="s">
        <v>1645</v>
      </c>
      <c r="D903" s="614" t="s">
        <v>1791</v>
      </c>
      <c r="E903" s="613" t="s">
        <v>1748</v>
      </c>
      <c r="F903" s="613" t="s">
        <v>20</v>
      </c>
      <c r="G903" s="871">
        <v>12</v>
      </c>
      <c r="H903" s="882"/>
      <c r="I903" s="320"/>
      <c r="J903" s="320"/>
      <c r="K903" s="891"/>
      <c r="L903" s="904"/>
      <c r="M903" s="742"/>
      <c r="N903" s="742"/>
      <c r="O903" s="527"/>
      <c r="P903" s="919">
        <v>0.01</v>
      </c>
      <c r="Q903" s="748"/>
      <c r="R903" s="748"/>
      <c r="S903" s="922"/>
      <c r="T903" s="947"/>
      <c r="U903" s="595"/>
      <c r="V903" s="595"/>
      <c r="W903" s="793"/>
      <c r="X903" s="965"/>
      <c r="Y903" s="811"/>
      <c r="Z903" s="811"/>
      <c r="AA903" s="156"/>
      <c r="AB903" s="430"/>
      <c r="AC903" s="154"/>
      <c r="AD903" s="154"/>
      <c r="AE903" s="156"/>
      <c r="AF903" s="430"/>
      <c r="AG903" s="154"/>
      <c r="AH903" s="154"/>
      <c r="AI903" s="156"/>
    </row>
    <row r="904" spans="1:35" ht="60" hidden="1" customHeight="1" x14ac:dyDescent="0.25">
      <c r="A904" s="173"/>
      <c r="B904" s="612">
        <v>3</v>
      </c>
      <c r="C904" s="613" t="s">
        <v>1645</v>
      </c>
      <c r="D904" s="614" t="s">
        <v>1792</v>
      </c>
      <c r="E904" s="613" t="s">
        <v>1748</v>
      </c>
      <c r="F904" s="613" t="s">
        <v>20</v>
      </c>
      <c r="G904" s="871">
        <v>12</v>
      </c>
      <c r="H904" s="882"/>
      <c r="I904" s="320"/>
      <c r="J904" s="320"/>
      <c r="K904" s="891"/>
      <c r="L904" s="904"/>
      <c r="M904" s="742"/>
      <c r="N904" s="742"/>
      <c r="O904" s="527"/>
      <c r="P904" s="919">
        <v>0.01</v>
      </c>
      <c r="Q904" s="748"/>
      <c r="R904" s="748"/>
      <c r="S904" s="922"/>
      <c r="T904" s="947"/>
      <c r="U904" s="595"/>
      <c r="V904" s="595"/>
      <c r="W904" s="793"/>
      <c r="X904" s="965"/>
      <c r="Y904" s="811"/>
      <c r="Z904" s="811"/>
      <c r="AA904" s="156"/>
      <c r="AB904" s="430"/>
      <c r="AC904" s="154"/>
      <c r="AD904" s="154"/>
      <c r="AE904" s="156"/>
      <c r="AF904" s="430"/>
      <c r="AG904" s="154"/>
      <c r="AH904" s="154"/>
      <c r="AI904" s="156"/>
    </row>
    <row r="905" spans="1:35" ht="60" hidden="1" customHeight="1" x14ac:dyDescent="0.25">
      <c r="A905" s="173"/>
      <c r="B905" s="612">
        <v>3</v>
      </c>
      <c r="C905" s="613" t="s">
        <v>1793</v>
      </c>
      <c r="D905" s="614" t="s">
        <v>1794</v>
      </c>
      <c r="E905" s="613" t="s">
        <v>1748</v>
      </c>
      <c r="F905" s="613" t="s">
        <v>20</v>
      </c>
      <c r="G905" s="871">
        <v>12</v>
      </c>
      <c r="H905" s="882"/>
      <c r="I905" s="320"/>
      <c r="J905" s="320"/>
      <c r="K905" s="891"/>
      <c r="L905" s="904"/>
      <c r="M905" s="742"/>
      <c r="N905" s="742"/>
      <c r="O905" s="527"/>
      <c r="P905" s="919">
        <v>0.01</v>
      </c>
      <c r="Q905" s="748"/>
      <c r="R905" s="748"/>
      <c r="S905" s="922"/>
      <c r="T905" s="947"/>
      <c r="U905" s="595"/>
      <c r="V905" s="595"/>
      <c r="W905" s="793"/>
      <c r="X905" s="965"/>
      <c r="Y905" s="811"/>
      <c r="Z905" s="811"/>
      <c r="AA905" s="156"/>
      <c r="AB905" s="430"/>
      <c r="AC905" s="154"/>
      <c r="AD905" s="154"/>
      <c r="AE905" s="156"/>
      <c r="AF905" s="430"/>
      <c r="AG905" s="154"/>
      <c r="AH905" s="154"/>
      <c r="AI905" s="156"/>
    </row>
    <row r="906" spans="1:35" ht="60" hidden="1" customHeight="1" x14ac:dyDescent="0.25">
      <c r="A906" s="173"/>
      <c r="B906" s="612">
        <v>3</v>
      </c>
      <c r="C906" s="613" t="s">
        <v>1795</v>
      </c>
      <c r="D906" s="614" t="s">
        <v>1796</v>
      </c>
      <c r="E906" s="613" t="s">
        <v>1748</v>
      </c>
      <c r="F906" s="613" t="s">
        <v>20</v>
      </c>
      <c r="G906" s="872">
        <v>11</v>
      </c>
      <c r="H906" s="882"/>
      <c r="I906" s="320"/>
      <c r="J906" s="320"/>
      <c r="K906" s="891"/>
      <c r="L906" s="904"/>
      <c r="M906" s="742"/>
      <c r="N906" s="742"/>
      <c r="O906" s="527"/>
      <c r="P906" s="920"/>
      <c r="Q906" s="748"/>
      <c r="R906" s="748"/>
      <c r="S906" s="922"/>
      <c r="T906" s="947"/>
      <c r="U906" s="595"/>
      <c r="V906" s="595"/>
      <c r="W906" s="793"/>
      <c r="X906" s="965"/>
      <c r="Y906" s="811"/>
      <c r="Z906" s="811"/>
      <c r="AA906" s="156"/>
      <c r="AB906" s="430"/>
      <c r="AC906" s="154"/>
      <c r="AD906" s="154"/>
      <c r="AE906" s="156"/>
      <c r="AF906" s="430"/>
      <c r="AG906" s="154"/>
      <c r="AH906" s="154"/>
      <c r="AI906" s="156"/>
    </row>
    <row r="907" spans="1:35" ht="60" hidden="1" customHeight="1" x14ac:dyDescent="0.25">
      <c r="A907" s="173"/>
      <c r="B907" s="612">
        <v>3</v>
      </c>
      <c r="C907" s="613" t="s">
        <v>1768</v>
      </c>
      <c r="D907" s="614" t="s">
        <v>1797</v>
      </c>
      <c r="E907" s="613" t="s">
        <v>1748</v>
      </c>
      <c r="F907" s="613" t="s">
        <v>20</v>
      </c>
      <c r="G907" s="872">
        <v>11</v>
      </c>
      <c r="H907" s="882"/>
      <c r="I907" s="320"/>
      <c r="J907" s="320"/>
      <c r="K907" s="891"/>
      <c r="L907" s="904"/>
      <c r="M907" s="742"/>
      <c r="N907" s="742"/>
      <c r="O907" s="527"/>
      <c r="P907" s="920"/>
      <c r="Q907" s="748"/>
      <c r="R907" s="748"/>
      <c r="S907" s="922"/>
      <c r="T907" s="947"/>
      <c r="U907" s="595"/>
      <c r="V907" s="595"/>
      <c r="W907" s="793"/>
      <c r="X907" s="965"/>
      <c r="Y907" s="811"/>
      <c r="Z907" s="811"/>
      <c r="AA907" s="156"/>
      <c r="AB907" s="430"/>
      <c r="AC907" s="154"/>
      <c r="AD907" s="154"/>
      <c r="AE907" s="156"/>
      <c r="AF907" s="430"/>
      <c r="AG907" s="154"/>
      <c r="AH907" s="154"/>
      <c r="AI907" s="156"/>
    </row>
    <row r="908" spans="1:35" ht="60" hidden="1" customHeight="1" x14ac:dyDescent="0.25">
      <c r="A908" s="173"/>
      <c r="B908" s="612">
        <v>3</v>
      </c>
      <c r="C908" s="613" t="s">
        <v>1798</v>
      </c>
      <c r="D908" s="614" t="s">
        <v>1799</v>
      </c>
      <c r="E908" s="613" t="s">
        <v>1748</v>
      </c>
      <c r="F908" s="613" t="s">
        <v>20</v>
      </c>
      <c r="G908" s="872">
        <v>11</v>
      </c>
      <c r="H908" s="882"/>
      <c r="I908" s="320"/>
      <c r="J908" s="320"/>
      <c r="K908" s="891"/>
      <c r="L908" s="904"/>
      <c r="M908" s="742"/>
      <c r="N908" s="742"/>
      <c r="O908" s="527"/>
      <c r="P908" s="920"/>
      <c r="Q908" s="748"/>
      <c r="R908" s="748"/>
      <c r="S908" s="922"/>
      <c r="T908" s="947"/>
      <c r="U908" s="595"/>
      <c r="V908" s="595"/>
      <c r="W908" s="793"/>
      <c r="X908" s="965"/>
      <c r="Y908" s="811"/>
      <c r="Z908" s="811"/>
      <c r="AA908" s="156"/>
      <c r="AB908" s="430"/>
      <c r="AC908" s="154"/>
      <c r="AD908" s="154"/>
      <c r="AE908" s="156"/>
      <c r="AF908" s="430"/>
      <c r="AG908" s="154"/>
      <c r="AH908" s="154"/>
      <c r="AI908" s="156"/>
    </row>
    <row r="909" spans="1:35" ht="60" hidden="1" customHeight="1" x14ac:dyDescent="0.25">
      <c r="A909" s="173"/>
      <c r="B909" s="612">
        <v>3</v>
      </c>
      <c r="C909" s="613" t="s">
        <v>1800</v>
      </c>
      <c r="D909" s="614" t="s">
        <v>1801</v>
      </c>
      <c r="E909" s="613" t="s">
        <v>1748</v>
      </c>
      <c r="F909" s="613" t="s">
        <v>20</v>
      </c>
      <c r="G909" s="872">
        <v>11</v>
      </c>
      <c r="H909" s="882"/>
      <c r="I909" s="320"/>
      <c r="J909" s="320"/>
      <c r="K909" s="891"/>
      <c r="L909" s="904"/>
      <c r="M909" s="742"/>
      <c r="N909" s="742"/>
      <c r="O909" s="527"/>
      <c r="P909" s="920"/>
      <c r="Q909" s="748"/>
      <c r="R909" s="748"/>
      <c r="S909" s="922"/>
      <c r="T909" s="947"/>
      <c r="U909" s="595"/>
      <c r="V909" s="595"/>
      <c r="W909" s="793"/>
      <c r="X909" s="965"/>
      <c r="Y909" s="811"/>
      <c r="Z909" s="811"/>
      <c r="AA909" s="156"/>
      <c r="AB909" s="430"/>
      <c r="AC909" s="154"/>
      <c r="AD909" s="154"/>
      <c r="AE909" s="156"/>
      <c r="AF909" s="430"/>
      <c r="AG909" s="154"/>
      <c r="AH909" s="154"/>
      <c r="AI909" s="156"/>
    </row>
    <row r="910" spans="1:35" ht="60" hidden="1" customHeight="1" x14ac:dyDescent="0.25">
      <c r="A910" s="173"/>
      <c r="B910" s="612">
        <v>3</v>
      </c>
      <c r="C910" s="613" t="s">
        <v>1802</v>
      </c>
      <c r="D910" s="614" t="s">
        <v>1803</v>
      </c>
      <c r="E910" s="613" t="s">
        <v>1748</v>
      </c>
      <c r="F910" s="613" t="s">
        <v>20</v>
      </c>
      <c r="G910" s="872">
        <v>11</v>
      </c>
      <c r="H910" s="882"/>
      <c r="I910" s="320"/>
      <c r="J910" s="320"/>
      <c r="K910" s="891"/>
      <c r="L910" s="904"/>
      <c r="M910" s="742"/>
      <c r="N910" s="742"/>
      <c r="O910" s="527"/>
      <c r="P910" s="920"/>
      <c r="Q910" s="748"/>
      <c r="R910" s="748"/>
      <c r="S910" s="922"/>
      <c r="T910" s="947"/>
      <c r="U910" s="595"/>
      <c r="V910" s="595"/>
      <c r="W910" s="793"/>
      <c r="X910" s="965"/>
      <c r="Y910" s="811"/>
      <c r="Z910" s="811"/>
      <c r="AA910" s="156"/>
      <c r="AB910" s="430"/>
      <c r="AC910" s="154"/>
      <c r="AD910" s="154"/>
      <c r="AE910" s="156"/>
      <c r="AF910" s="430"/>
      <c r="AG910" s="154"/>
      <c r="AH910" s="154"/>
      <c r="AI910" s="156"/>
    </row>
    <row r="911" spans="1:35" ht="60" hidden="1" customHeight="1" x14ac:dyDescent="0.25">
      <c r="A911" s="173"/>
      <c r="B911" s="612">
        <v>3</v>
      </c>
      <c r="C911" s="613" t="s">
        <v>1569</v>
      </c>
      <c r="D911" s="614" t="s">
        <v>1804</v>
      </c>
      <c r="E911" s="613" t="s">
        <v>1748</v>
      </c>
      <c r="F911" s="613" t="s">
        <v>20</v>
      </c>
      <c r="G911" s="872">
        <v>8</v>
      </c>
      <c r="H911" s="882"/>
      <c r="I911" s="320"/>
      <c r="J911" s="320"/>
      <c r="K911" s="891"/>
      <c r="L911" s="904"/>
      <c r="M911" s="742"/>
      <c r="N911" s="742"/>
      <c r="O911" s="527"/>
      <c r="P911" s="920"/>
      <c r="Q911" s="748"/>
      <c r="R911" s="748"/>
      <c r="S911" s="922"/>
      <c r="T911" s="947"/>
      <c r="U911" s="595"/>
      <c r="V911" s="595"/>
      <c r="W911" s="793"/>
      <c r="X911" s="965"/>
      <c r="Y911" s="811"/>
      <c r="Z911" s="811"/>
      <c r="AA911" s="156"/>
      <c r="AB911" s="430"/>
      <c r="AC911" s="154"/>
      <c r="AD911" s="154"/>
      <c r="AE911" s="156"/>
      <c r="AF911" s="430"/>
      <c r="AG911" s="154"/>
      <c r="AH911" s="154"/>
      <c r="AI911" s="156"/>
    </row>
    <row r="912" spans="1:35" ht="60" hidden="1" customHeight="1" x14ac:dyDescent="0.25">
      <c r="A912" s="173"/>
      <c r="B912" s="612">
        <v>3</v>
      </c>
      <c r="C912" s="613" t="s">
        <v>1760</v>
      </c>
      <c r="D912" s="614" t="s">
        <v>1805</v>
      </c>
      <c r="E912" s="613" t="s">
        <v>1748</v>
      </c>
      <c r="F912" s="613" t="s">
        <v>20</v>
      </c>
      <c r="G912" s="872">
        <v>7</v>
      </c>
      <c r="H912" s="882"/>
      <c r="I912" s="320"/>
      <c r="J912" s="320"/>
      <c r="K912" s="891"/>
      <c r="L912" s="904"/>
      <c r="M912" s="742"/>
      <c r="N912" s="742"/>
      <c r="O912" s="527"/>
      <c r="P912" s="920"/>
      <c r="Q912" s="748"/>
      <c r="R912" s="748"/>
      <c r="S912" s="922"/>
      <c r="T912" s="947"/>
      <c r="U912" s="595"/>
      <c r="V912" s="595"/>
      <c r="W912" s="793"/>
      <c r="X912" s="965"/>
      <c r="Y912" s="811"/>
      <c r="Z912" s="811"/>
      <c r="AA912" s="156"/>
      <c r="AB912" s="430"/>
      <c r="AC912" s="154"/>
      <c r="AD912" s="154"/>
      <c r="AE912" s="156"/>
      <c r="AF912" s="430"/>
      <c r="AG912" s="154"/>
      <c r="AH912" s="154"/>
      <c r="AI912" s="156"/>
    </row>
    <row r="913" spans="1:35" ht="60" hidden="1" customHeight="1" x14ac:dyDescent="0.25">
      <c r="A913" s="173"/>
      <c r="B913" s="612">
        <v>3</v>
      </c>
      <c r="C913" s="613" t="s">
        <v>1760</v>
      </c>
      <c r="D913" s="614" t="s">
        <v>1806</v>
      </c>
      <c r="E913" s="613" t="s">
        <v>1748</v>
      </c>
      <c r="F913" s="613" t="s">
        <v>20</v>
      </c>
      <c r="G913" s="872">
        <v>7</v>
      </c>
      <c r="H913" s="882"/>
      <c r="I913" s="320"/>
      <c r="J913" s="320"/>
      <c r="K913" s="891"/>
      <c r="L913" s="904"/>
      <c r="M913" s="742"/>
      <c r="N913" s="742"/>
      <c r="O913" s="527"/>
      <c r="P913" s="920"/>
      <c r="Q913" s="748"/>
      <c r="R913" s="748"/>
      <c r="S913" s="922"/>
      <c r="T913" s="947"/>
      <c r="U913" s="595"/>
      <c r="V913" s="595"/>
      <c r="W913" s="793"/>
      <c r="X913" s="965"/>
      <c r="Y913" s="811"/>
      <c r="Z913" s="811"/>
      <c r="AA913" s="156"/>
      <c r="AB913" s="430"/>
      <c r="AC913" s="154"/>
      <c r="AD913" s="154"/>
      <c r="AE913" s="156"/>
      <c r="AF913" s="430"/>
      <c r="AG913" s="154"/>
      <c r="AH913" s="154"/>
      <c r="AI913" s="156"/>
    </row>
    <row r="914" spans="1:35" ht="60" hidden="1" customHeight="1" x14ac:dyDescent="0.25">
      <c r="A914" s="173"/>
      <c r="B914" s="612">
        <v>3</v>
      </c>
      <c r="C914" s="613" t="s">
        <v>1760</v>
      </c>
      <c r="D914" s="614" t="s">
        <v>1807</v>
      </c>
      <c r="E914" s="613" t="s">
        <v>1748</v>
      </c>
      <c r="F914" s="613" t="s">
        <v>20</v>
      </c>
      <c r="G914" s="872">
        <v>7</v>
      </c>
      <c r="H914" s="882"/>
      <c r="I914" s="320"/>
      <c r="J914" s="320"/>
      <c r="K914" s="891"/>
      <c r="L914" s="904"/>
      <c r="M914" s="742"/>
      <c r="N914" s="742"/>
      <c r="O914" s="527"/>
      <c r="P914" s="920"/>
      <c r="Q914" s="748"/>
      <c r="R914" s="748"/>
      <c r="S914" s="922"/>
      <c r="T914" s="947"/>
      <c r="U914" s="595"/>
      <c r="V914" s="595"/>
      <c r="W914" s="793"/>
      <c r="X914" s="965"/>
      <c r="Y914" s="811"/>
      <c r="Z914" s="811"/>
      <c r="AA914" s="156"/>
      <c r="AB914" s="430"/>
      <c r="AC914" s="154"/>
      <c r="AD914" s="154"/>
      <c r="AE914" s="156"/>
      <c r="AF914" s="430"/>
      <c r="AG914" s="154"/>
      <c r="AH914" s="154"/>
      <c r="AI914" s="156"/>
    </row>
    <row r="915" spans="1:35" ht="60" hidden="1" customHeight="1" x14ac:dyDescent="0.25">
      <c r="A915" s="173"/>
      <c r="B915" s="612">
        <v>3</v>
      </c>
      <c r="C915" s="613" t="s">
        <v>1760</v>
      </c>
      <c r="D915" s="614" t="s">
        <v>421</v>
      </c>
      <c r="E915" s="613" t="s">
        <v>1748</v>
      </c>
      <c r="F915" s="613" t="s">
        <v>20</v>
      </c>
      <c r="G915" s="872">
        <v>7</v>
      </c>
      <c r="H915" s="882"/>
      <c r="I915" s="320"/>
      <c r="J915" s="320"/>
      <c r="K915" s="891"/>
      <c r="L915" s="904"/>
      <c r="M915" s="742"/>
      <c r="N915" s="742"/>
      <c r="O915" s="527"/>
      <c r="P915" s="920"/>
      <c r="Q915" s="748"/>
      <c r="R915" s="748"/>
      <c r="S915" s="922"/>
      <c r="T915" s="947"/>
      <c r="U915" s="595"/>
      <c r="V915" s="595"/>
      <c r="W915" s="793"/>
      <c r="X915" s="965"/>
      <c r="Y915" s="811"/>
      <c r="Z915" s="811"/>
      <c r="AA915" s="156"/>
      <c r="AB915" s="430"/>
      <c r="AC915" s="154"/>
      <c r="AD915" s="154"/>
      <c r="AE915" s="156"/>
      <c r="AF915" s="430"/>
      <c r="AG915" s="154"/>
      <c r="AH915" s="154"/>
      <c r="AI915" s="156"/>
    </row>
    <row r="916" spans="1:35" ht="60" hidden="1" customHeight="1" x14ac:dyDescent="0.25">
      <c r="A916" s="173"/>
      <c r="B916" s="612">
        <v>3</v>
      </c>
      <c r="C916" s="613" t="s">
        <v>1808</v>
      </c>
      <c r="D916" s="614" t="s">
        <v>1809</v>
      </c>
      <c r="E916" s="613" t="s">
        <v>1748</v>
      </c>
      <c r="F916" s="613" t="s">
        <v>20</v>
      </c>
      <c r="G916" s="872">
        <v>7</v>
      </c>
      <c r="H916" s="882"/>
      <c r="I916" s="320"/>
      <c r="J916" s="320"/>
      <c r="K916" s="891"/>
      <c r="L916" s="904"/>
      <c r="M916" s="742"/>
      <c r="N916" s="742"/>
      <c r="O916" s="527"/>
      <c r="P916" s="920"/>
      <c r="Q916" s="748"/>
      <c r="R916" s="748"/>
      <c r="S916" s="922"/>
      <c r="T916" s="947"/>
      <c r="U916" s="595"/>
      <c r="V916" s="595"/>
      <c r="W916" s="793"/>
      <c r="X916" s="965"/>
      <c r="Y916" s="811"/>
      <c r="Z916" s="811"/>
      <c r="AA916" s="156"/>
      <c r="AB916" s="430"/>
      <c r="AC916" s="154"/>
      <c r="AD916" s="154"/>
      <c r="AE916" s="156"/>
      <c r="AF916" s="430"/>
      <c r="AG916" s="154"/>
      <c r="AH916" s="154"/>
      <c r="AI916" s="156"/>
    </row>
    <row r="917" spans="1:35" ht="60" hidden="1" customHeight="1" x14ac:dyDescent="0.25">
      <c r="A917" s="173"/>
      <c r="B917" s="612">
        <v>3</v>
      </c>
      <c r="C917" s="613" t="s">
        <v>1810</v>
      </c>
      <c r="D917" s="614" t="s">
        <v>1811</v>
      </c>
      <c r="E917" s="613" t="s">
        <v>1748</v>
      </c>
      <c r="F917" s="613" t="s">
        <v>20</v>
      </c>
      <c r="G917" s="872">
        <v>7</v>
      </c>
      <c r="H917" s="882"/>
      <c r="I917" s="320"/>
      <c r="J917" s="320"/>
      <c r="K917" s="891"/>
      <c r="L917" s="904"/>
      <c r="M917" s="742"/>
      <c r="N917" s="742"/>
      <c r="O917" s="527"/>
      <c r="P917" s="920"/>
      <c r="Q917" s="748"/>
      <c r="R917" s="748"/>
      <c r="S917" s="922"/>
      <c r="T917" s="947"/>
      <c r="U917" s="595"/>
      <c r="V917" s="595"/>
      <c r="W917" s="793"/>
      <c r="X917" s="965"/>
      <c r="Y917" s="811"/>
      <c r="Z917" s="811"/>
      <c r="AA917" s="156"/>
      <c r="AB917" s="430"/>
      <c r="AC917" s="154"/>
      <c r="AD917" s="154"/>
      <c r="AE917" s="156"/>
      <c r="AF917" s="430"/>
      <c r="AG917" s="154"/>
      <c r="AH917" s="154"/>
      <c r="AI917" s="156"/>
    </row>
    <row r="918" spans="1:35" ht="60" hidden="1" customHeight="1" x14ac:dyDescent="0.25">
      <c r="A918" s="173"/>
      <c r="B918" s="612">
        <v>3</v>
      </c>
      <c r="C918" s="613" t="s">
        <v>1812</v>
      </c>
      <c r="D918" s="614" t="s">
        <v>468</v>
      </c>
      <c r="E918" s="613" t="s">
        <v>1748</v>
      </c>
      <c r="F918" s="613" t="s">
        <v>20</v>
      </c>
      <c r="G918" s="873">
        <v>6</v>
      </c>
      <c r="H918" s="882"/>
      <c r="I918" s="320"/>
      <c r="J918" s="320"/>
      <c r="K918" s="891"/>
      <c r="L918" s="904"/>
      <c r="M918" s="742"/>
      <c r="N918" s="742"/>
      <c r="O918" s="527"/>
      <c r="P918" s="920"/>
      <c r="Q918" s="748"/>
      <c r="R918" s="748"/>
      <c r="S918" s="922"/>
      <c r="T918" s="947"/>
      <c r="U918" s="595"/>
      <c r="V918" s="595"/>
      <c r="W918" s="793"/>
      <c r="X918" s="965"/>
      <c r="Y918" s="811"/>
      <c r="Z918" s="811"/>
      <c r="AA918" s="156"/>
      <c r="AB918" s="430"/>
      <c r="AC918" s="154"/>
      <c r="AD918" s="154"/>
      <c r="AE918" s="156"/>
      <c r="AF918" s="430"/>
      <c r="AG918" s="154"/>
      <c r="AH918" s="154"/>
      <c r="AI918" s="156"/>
    </row>
    <row r="919" spans="1:35" ht="60" hidden="1" customHeight="1" x14ac:dyDescent="0.25">
      <c r="A919" s="173"/>
      <c r="B919" s="612">
        <v>3</v>
      </c>
      <c r="C919" s="613" t="s">
        <v>1812</v>
      </c>
      <c r="D919" s="614" t="s">
        <v>1813</v>
      </c>
      <c r="E919" s="613" t="s">
        <v>1748</v>
      </c>
      <c r="F919" s="613" t="s">
        <v>20</v>
      </c>
      <c r="G919" s="873">
        <v>6</v>
      </c>
      <c r="H919" s="882"/>
      <c r="I919" s="320"/>
      <c r="J919" s="320"/>
      <c r="K919" s="891"/>
      <c r="L919" s="904"/>
      <c r="M919" s="742"/>
      <c r="N919" s="742"/>
      <c r="O919" s="527"/>
      <c r="P919" s="920"/>
      <c r="Q919" s="748"/>
      <c r="R919" s="748"/>
      <c r="S919" s="922"/>
      <c r="T919" s="947"/>
      <c r="U919" s="595"/>
      <c r="V919" s="595"/>
      <c r="W919" s="793"/>
      <c r="X919" s="965"/>
      <c r="Y919" s="811"/>
      <c r="Z919" s="811"/>
      <c r="AA919" s="156"/>
      <c r="AB919" s="430"/>
      <c r="AC919" s="154"/>
      <c r="AD919" s="154"/>
      <c r="AE919" s="156"/>
      <c r="AF919" s="430"/>
      <c r="AG919" s="154"/>
      <c r="AH919" s="154"/>
      <c r="AI919" s="156"/>
    </row>
    <row r="920" spans="1:35" ht="60" hidden="1" customHeight="1" x14ac:dyDescent="0.25">
      <c r="A920" s="173"/>
      <c r="B920" s="612">
        <v>3</v>
      </c>
      <c r="C920" s="613" t="s">
        <v>1760</v>
      </c>
      <c r="D920" s="614" t="s">
        <v>1814</v>
      </c>
      <c r="E920" s="613" t="s">
        <v>1748</v>
      </c>
      <c r="F920" s="613" t="s">
        <v>20</v>
      </c>
      <c r="G920" s="873">
        <v>6</v>
      </c>
      <c r="H920" s="882"/>
      <c r="I920" s="320"/>
      <c r="J920" s="320"/>
      <c r="K920" s="891"/>
      <c r="L920" s="904"/>
      <c r="M920" s="742"/>
      <c r="N920" s="742"/>
      <c r="O920" s="527"/>
      <c r="P920" s="920"/>
      <c r="Q920" s="748"/>
      <c r="R920" s="748"/>
      <c r="S920" s="922"/>
      <c r="T920" s="947"/>
      <c r="U920" s="595"/>
      <c r="V920" s="595"/>
      <c r="W920" s="793"/>
      <c r="X920" s="965"/>
      <c r="Y920" s="811"/>
      <c r="Z920" s="811"/>
      <c r="AA920" s="156"/>
      <c r="AB920" s="430"/>
      <c r="AC920" s="154"/>
      <c r="AD920" s="154"/>
      <c r="AE920" s="156"/>
      <c r="AF920" s="430"/>
      <c r="AG920" s="154"/>
      <c r="AH920" s="154"/>
      <c r="AI920" s="156"/>
    </row>
    <row r="921" spans="1:35" ht="60" hidden="1" customHeight="1" x14ac:dyDescent="0.25">
      <c r="A921" s="173"/>
      <c r="B921" s="612">
        <v>3</v>
      </c>
      <c r="C921" s="613" t="s">
        <v>1760</v>
      </c>
      <c r="D921" s="614" t="s">
        <v>1815</v>
      </c>
      <c r="E921" s="613" t="s">
        <v>1748</v>
      </c>
      <c r="F921" s="613" t="s">
        <v>20</v>
      </c>
      <c r="G921" s="873">
        <v>6</v>
      </c>
      <c r="H921" s="882"/>
      <c r="I921" s="320"/>
      <c r="J921" s="320"/>
      <c r="K921" s="891"/>
      <c r="L921" s="904"/>
      <c r="M921" s="742"/>
      <c r="N921" s="742"/>
      <c r="O921" s="527"/>
      <c r="P921" s="920"/>
      <c r="Q921" s="748"/>
      <c r="R921" s="748"/>
      <c r="S921" s="922"/>
      <c r="T921" s="947"/>
      <c r="U921" s="595"/>
      <c r="V921" s="595"/>
      <c r="W921" s="793"/>
      <c r="X921" s="965"/>
      <c r="Y921" s="811"/>
      <c r="Z921" s="811"/>
      <c r="AA921" s="156"/>
      <c r="AB921" s="430"/>
      <c r="AC921" s="154"/>
      <c r="AD921" s="154"/>
      <c r="AE921" s="156"/>
      <c r="AF921" s="430"/>
      <c r="AG921" s="154"/>
      <c r="AH921" s="154"/>
      <c r="AI921" s="156"/>
    </row>
    <row r="922" spans="1:35" ht="60" hidden="1" customHeight="1" x14ac:dyDescent="0.25">
      <c r="A922" s="173"/>
      <c r="B922" s="612">
        <v>3</v>
      </c>
      <c r="C922" s="613" t="s">
        <v>1816</v>
      </c>
      <c r="D922" s="614" t="s">
        <v>1817</v>
      </c>
      <c r="E922" s="613" t="s">
        <v>1748</v>
      </c>
      <c r="F922" s="613" t="s">
        <v>20</v>
      </c>
      <c r="G922" s="872">
        <v>7</v>
      </c>
      <c r="H922" s="882"/>
      <c r="I922" s="320"/>
      <c r="J922" s="320"/>
      <c r="K922" s="891"/>
      <c r="L922" s="904"/>
      <c r="M922" s="742"/>
      <c r="N922" s="742"/>
      <c r="O922" s="527"/>
      <c r="P922" s="920"/>
      <c r="Q922" s="748"/>
      <c r="R922" s="748"/>
      <c r="S922" s="922"/>
      <c r="T922" s="947"/>
      <c r="U922" s="595"/>
      <c r="V922" s="595"/>
      <c r="W922" s="793"/>
      <c r="X922" s="965"/>
      <c r="Y922" s="811"/>
      <c r="Z922" s="811"/>
      <c r="AA922" s="156"/>
      <c r="AB922" s="430"/>
      <c r="AC922" s="154"/>
      <c r="AD922" s="154"/>
      <c r="AE922" s="156"/>
      <c r="AF922" s="430"/>
      <c r="AG922" s="154"/>
      <c r="AH922" s="154"/>
      <c r="AI922" s="156"/>
    </row>
    <row r="923" spans="1:35" ht="60" hidden="1" customHeight="1" x14ac:dyDescent="0.25">
      <c r="A923" s="173"/>
      <c r="B923" s="612">
        <v>3</v>
      </c>
      <c r="C923" s="613" t="s">
        <v>1818</v>
      </c>
      <c r="D923" s="614" t="s">
        <v>1819</v>
      </c>
      <c r="E923" s="613" t="s">
        <v>1748</v>
      </c>
      <c r="F923" s="613" t="s">
        <v>20</v>
      </c>
      <c r="G923" s="872">
        <v>11</v>
      </c>
      <c r="H923" s="882"/>
      <c r="I923" s="320"/>
      <c r="J923" s="320"/>
      <c r="K923" s="891"/>
      <c r="L923" s="904"/>
      <c r="M923" s="742"/>
      <c r="N923" s="742"/>
      <c r="O923" s="527"/>
      <c r="P923" s="920"/>
      <c r="Q923" s="748"/>
      <c r="R923" s="748"/>
      <c r="S923" s="922"/>
      <c r="T923" s="947"/>
      <c r="U923" s="595"/>
      <c r="V923" s="595"/>
      <c r="W923" s="793"/>
      <c r="X923" s="965"/>
      <c r="Y923" s="811"/>
      <c r="Z923" s="811"/>
      <c r="AA923" s="156"/>
      <c r="AB923" s="430"/>
      <c r="AC923" s="154"/>
      <c r="AD923" s="154"/>
      <c r="AE923" s="156"/>
      <c r="AF923" s="430"/>
      <c r="AG923" s="154"/>
      <c r="AH923" s="154"/>
      <c r="AI923" s="156"/>
    </row>
    <row r="924" spans="1:35" ht="60" hidden="1" customHeight="1" x14ac:dyDescent="0.25">
      <c r="A924" s="173"/>
      <c r="B924" s="612">
        <v>3</v>
      </c>
      <c r="C924" s="613" t="s">
        <v>1820</v>
      </c>
      <c r="D924" s="614" t="s">
        <v>1821</v>
      </c>
      <c r="E924" s="613" t="s">
        <v>1748</v>
      </c>
      <c r="F924" s="613" t="s">
        <v>20</v>
      </c>
      <c r="G924" s="872">
        <v>7</v>
      </c>
      <c r="H924" s="882"/>
      <c r="I924" s="320"/>
      <c r="J924" s="320"/>
      <c r="K924" s="891"/>
      <c r="L924" s="904"/>
      <c r="M924" s="742"/>
      <c r="N924" s="742"/>
      <c r="O924" s="527"/>
      <c r="P924" s="920"/>
      <c r="Q924" s="748"/>
      <c r="R924" s="748"/>
      <c r="S924" s="922"/>
      <c r="T924" s="947"/>
      <c r="U924" s="595"/>
      <c r="V924" s="595"/>
      <c r="W924" s="793"/>
      <c r="X924" s="965"/>
      <c r="Y924" s="811"/>
      <c r="Z924" s="811"/>
      <c r="AA924" s="156"/>
      <c r="AB924" s="430"/>
      <c r="AC924" s="154"/>
      <c r="AD924" s="154"/>
      <c r="AE924" s="156"/>
      <c r="AF924" s="430"/>
      <c r="AG924" s="154"/>
      <c r="AH924" s="154"/>
      <c r="AI924" s="156"/>
    </row>
    <row r="925" spans="1:35" ht="60" hidden="1" customHeight="1" x14ac:dyDescent="0.25">
      <c r="A925" s="173"/>
      <c r="B925" s="612">
        <v>3</v>
      </c>
      <c r="C925" s="613" t="s">
        <v>1604</v>
      </c>
      <c r="D925" s="614" t="s">
        <v>1822</v>
      </c>
      <c r="E925" s="613" t="s">
        <v>1748</v>
      </c>
      <c r="F925" s="613" t="s">
        <v>20</v>
      </c>
      <c r="G925" s="872">
        <v>11</v>
      </c>
      <c r="H925" s="882"/>
      <c r="I925" s="320"/>
      <c r="J925" s="320"/>
      <c r="K925" s="891"/>
      <c r="L925" s="904"/>
      <c r="M925" s="742"/>
      <c r="N925" s="742"/>
      <c r="O925" s="527"/>
      <c r="P925" s="920"/>
      <c r="Q925" s="748"/>
      <c r="R925" s="748"/>
      <c r="S925" s="922"/>
      <c r="T925" s="947"/>
      <c r="U925" s="595"/>
      <c r="V925" s="595"/>
      <c r="W925" s="793"/>
      <c r="X925" s="965"/>
      <c r="Y925" s="811"/>
      <c r="Z925" s="811"/>
      <c r="AA925" s="156"/>
      <c r="AB925" s="430"/>
      <c r="AC925" s="154"/>
      <c r="AD925" s="154"/>
      <c r="AE925" s="156"/>
      <c r="AF925" s="430"/>
      <c r="AG925" s="154"/>
      <c r="AH925" s="154"/>
      <c r="AI925" s="156"/>
    </row>
    <row r="926" spans="1:35" ht="60" hidden="1" customHeight="1" x14ac:dyDescent="0.25">
      <c r="A926" s="173"/>
      <c r="B926" s="612">
        <v>3</v>
      </c>
      <c r="C926" s="613" t="s">
        <v>1823</v>
      </c>
      <c r="D926" s="614" t="s">
        <v>1824</v>
      </c>
      <c r="E926" s="613" t="s">
        <v>1748</v>
      </c>
      <c r="F926" s="613" t="s">
        <v>20</v>
      </c>
      <c r="G926" s="872">
        <v>11</v>
      </c>
      <c r="H926" s="882"/>
      <c r="I926" s="320"/>
      <c r="J926" s="320"/>
      <c r="K926" s="891"/>
      <c r="L926" s="904"/>
      <c r="M926" s="742"/>
      <c r="N926" s="742"/>
      <c r="O926" s="527"/>
      <c r="P926" s="920"/>
      <c r="Q926" s="748"/>
      <c r="R926" s="748"/>
      <c r="S926" s="922"/>
      <c r="T926" s="947"/>
      <c r="U926" s="595"/>
      <c r="V926" s="595"/>
      <c r="W926" s="793"/>
      <c r="X926" s="965"/>
      <c r="Y926" s="811"/>
      <c r="Z926" s="811"/>
      <c r="AA926" s="156"/>
      <c r="AB926" s="430"/>
      <c r="AC926" s="154"/>
      <c r="AD926" s="154"/>
      <c r="AE926" s="156"/>
      <c r="AF926" s="430"/>
      <c r="AG926" s="154"/>
      <c r="AH926" s="154"/>
      <c r="AI926" s="156"/>
    </row>
    <row r="927" spans="1:35" ht="60" hidden="1" customHeight="1" x14ac:dyDescent="0.25">
      <c r="A927" s="173"/>
      <c r="B927" s="612">
        <v>3</v>
      </c>
      <c r="C927" s="613" t="s">
        <v>1825</v>
      </c>
      <c r="D927" s="614" t="s">
        <v>1826</v>
      </c>
      <c r="E927" s="613" t="s">
        <v>1748</v>
      </c>
      <c r="F927" s="613" t="s">
        <v>20</v>
      </c>
      <c r="G927" s="872">
        <v>7</v>
      </c>
      <c r="H927" s="882"/>
      <c r="I927" s="320"/>
      <c r="J927" s="320"/>
      <c r="K927" s="891"/>
      <c r="L927" s="904"/>
      <c r="M927" s="742"/>
      <c r="N927" s="742"/>
      <c r="O927" s="527"/>
      <c r="P927" s="920"/>
      <c r="Q927" s="748"/>
      <c r="R927" s="748"/>
      <c r="S927" s="922"/>
      <c r="T927" s="947"/>
      <c r="U927" s="595"/>
      <c r="V927" s="595"/>
      <c r="W927" s="793"/>
      <c r="X927" s="965"/>
      <c r="Y927" s="811"/>
      <c r="Z927" s="811"/>
      <c r="AA927" s="156"/>
      <c r="AB927" s="430"/>
      <c r="AC927" s="154"/>
      <c r="AD927" s="154"/>
      <c r="AE927" s="156"/>
      <c r="AF927" s="430"/>
      <c r="AG927" s="154"/>
      <c r="AH927" s="154"/>
      <c r="AI927" s="156"/>
    </row>
    <row r="928" spans="1:35" ht="60" hidden="1" customHeight="1" x14ac:dyDescent="0.25">
      <c r="A928" s="173"/>
      <c r="B928" s="612">
        <v>3</v>
      </c>
      <c r="C928" s="613" t="s">
        <v>1827</v>
      </c>
      <c r="D928" s="614" t="s">
        <v>1828</v>
      </c>
      <c r="E928" s="613" t="s">
        <v>1748</v>
      </c>
      <c r="F928" s="613" t="s">
        <v>20</v>
      </c>
      <c r="G928" s="872">
        <v>11</v>
      </c>
      <c r="H928" s="882"/>
      <c r="I928" s="320"/>
      <c r="J928" s="320"/>
      <c r="K928" s="891"/>
      <c r="L928" s="904"/>
      <c r="M928" s="742"/>
      <c r="N928" s="742"/>
      <c r="O928" s="527"/>
      <c r="P928" s="920"/>
      <c r="Q928" s="748"/>
      <c r="R928" s="748"/>
      <c r="S928" s="922"/>
      <c r="T928" s="947"/>
      <c r="U928" s="595"/>
      <c r="V928" s="595"/>
      <c r="W928" s="793"/>
      <c r="X928" s="965"/>
      <c r="Y928" s="811"/>
      <c r="Z928" s="811"/>
      <c r="AA928" s="156"/>
      <c r="AB928" s="430"/>
      <c r="AC928" s="154"/>
      <c r="AD928" s="154"/>
      <c r="AE928" s="156"/>
      <c r="AF928" s="430"/>
      <c r="AG928" s="154"/>
      <c r="AH928" s="154"/>
      <c r="AI928" s="156"/>
    </row>
    <row r="929" spans="1:35" ht="60" hidden="1" customHeight="1" x14ac:dyDescent="0.25">
      <c r="A929" s="173"/>
      <c r="B929" s="612">
        <v>3</v>
      </c>
      <c r="C929" s="613" t="s">
        <v>1615</v>
      </c>
      <c r="D929" s="614" t="s">
        <v>1829</v>
      </c>
      <c r="E929" s="613" t="s">
        <v>1748</v>
      </c>
      <c r="F929" s="613" t="s">
        <v>20</v>
      </c>
      <c r="G929" s="871">
        <v>12</v>
      </c>
      <c r="H929" s="882"/>
      <c r="I929" s="320"/>
      <c r="J929" s="320"/>
      <c r="K929" s="891"/>
      <c r="L929" s="904"/>
      <c r="M929" s="742"/>
      <c r="N929" s="742"/>
      <c r="O929" s="527"/>
      <c r="P929" s="919">
        <v>0.01</v>
      </c>
      <c r="Q929" s="748"/>
      <c r="R929" s="748"/>
      <c r="S929" s="922"/>
      <c r="T929" s="947"/>
      <c r="U929" s="595"/>
      <c r="V929" s="595"/>
      <c r="W929" s="793"/>
      <c r="X929" s="965"/>
      <c r="Y929" s="811"/>
      <c r="Z929" s="811"/>
      <c r="AA929" s="156"/>
      <c r="AB929" s="430"/>
      <c r="AC929" s="154"/>
      <c r="AD929" s="154"/>
      <c r="AE929" s="156"/>
      <c r="AF929" s="430"/>
      <c r="AG929" s="154"/>
      <c r="AH929" s="154"/>
      <c r="AI929" s="156"/>
    </row>
    <row r="930" spans="1:35" ht="60" hidden="1" customHeight="1" x14ac:dyDescent="0.25">
      <c r="A930" s="173"/>
      <c r="B930" s="612">
        <v>3</v>
      </c>
      <c r="C930" s="613" t="s">
        <v>1573</v>
      </c>
      <c r="D930" s="614" t="s">
        <v>1830</v>
      </c>
      <c r="E930" s="613" t="s">
        <v>1748</v>
      </c>
      <c r="F930" s="613" t="s">
        <v>20</v>
      </c>
      <c r="G930" s="873">
        <v>6</v>
      </c>
      <c r="H930" s="882"/>
      <c r="I930" s="320"/>
      <c r="J930" s="320"/>
      <c r="K930" s="891"/>
      <c r="L930" s="904"/>
      <c r="M930" s="742"/>
      <c r="N930" s="742"/>
      <c r="O930" s="527"/>
      <c r="P930" s="920"/>
      <c r="Q930" s="748"/>
      <c r="R930" s="748"/>
      <c r="S930" s="922"/>
      <c r="T930" s="947"/>
      <c r="U930" s="595"/>
      <c r="V930" s="595"/>
      <c r="W930" s="793"/>
      <c r="X930" s="965"/>
      <c r="Y930" s="811"/>
      <c r="Z930" s="811"/>
      <c r="AA930" s="156"/>
      <c r="AB930" s="430"/>
      <c r="AC930" s="154"/>
      <c r="AD930" s="154"/>
      <c r="AE930" s="156"/>
      <c r="AF930" s="430"/>
      <c r="AG930" s="154"/>
      <c r="AH930" s="154"/>
      <c r="AI930" s="156"/>
    </row>
    <row r="931" spans="1:35" ht="60" hidden="1" customHeight="1" x14ac:dyDescent="0.25">
      <c r="A931" s="173"/>
      <c r="B931" s="612">
        <v>3</v>
      </c>
      <c r="C931" s="613" t="s">
        <v>1573</v>
      </c>
      <c r="D931" s="614" t="s">
        <v>1831</v>
      </c>
      <c r="E931" s="613" t="s">
        <v>1748</v>
      </c>
      <c r="F931" s="613" t="s">
        <v>20</v>
      </c>
      <c r="G931" s="872">
        <v>11</v>
      </c>
      <c r="H931" s="882"/>
      <c r="I931" s="320"/>
      <c r="J931" s="320"/>
      <c r="K931" s="891"/>
      <c r="L931" s="904"/>
      <c r="M931" s="742"/>
      <c r="N931" s="742"/>
      <c r="O931" s="527"/>
      <c r="P931" s="920"/>
      <c r="Q931" s="748"/>
      <c r="R931" s="748"/>
      <c r="S931" s="922"/>
      <c r="T931" s="947"/>
      <c r="U931" s="595"/>
      <c r="V931" s="595"/>
      <c r="W931" s="793"/>
      <c r="X931" s="965"/>
      <c r="Y931" s="811"/>
      <c r="Z931" s="811"/>
      <c r="AA931" s="156"/>
      <c r="AB931" s="430"/>
      <c r="AC931" s="154"/>
      <c r="AD931" s="154"/>
      <c r="AE931" s="156"/>
      <c r="AF931" s="430"/>
      <c r="AG931" s="154"/>
      <c r="AH931" s="154"/>
      <c r="AI931" s="156"/>
    </row>
    <row r="932" spans="1:35" ht="60" hidden="1" customHeight="1" x14ac:dyDescent="0.25">
      <c r="A932" s="173"/>
      <c r="B932" s="612">
        <v>3</v>
      </c>
      <c r="C932" s="613" t="s">
        <v>1573</v>
      </c>
      <c r="D932" s="614" t="s">
        <v>1832</v>
      </c>
      <c r="E932" s="613" t="s">
        <v>1748</v>
      </c>
      <c r="F932" s="613" t="s">
        <v>20</v>
      </c>
      <c r="G932" s="872">
        <v>7</v>
      </c>
      <c r="H932" s="882"/>
      <c r="I932" s="320"/>
      <c r="J932" s="320"/>
      <c r="K932" s="891"/>
      <c r="L932" s="904"/>
      <c r="M932" s="742"/>
      <c r="N932" s="742"/>
      <c r="O932" s="527"/>
      <c r="P932" s="920"/>
      <c r="Q932" s="748"/>
      <c r="R932" s="748"/>
      <c r="S932" s="922"/>
      <c r="T932" s="947"/>
      <c r="U932" s="595"/>
      <c r="V932" s="595"/>
      <c r="W932" s="793"/>
      <c r="X932" s="965"/>
      <c r="Y932" s="811"/>
      <c r="Z932" s="811"/>
      <c r="AA932" s="156"/>
      <c r="AB932" s="430"/>
      <c r="AC932" s="154"/>
      <c r="AD932" s="154"/>
      <c r="AE932" s="156"/>
      <c r="AF932" s="430"/>
      <c r="AG932" s="154"/>
      <c r="AH932" s="154"/>
      <c r="AI932" s="156"/>
    </row>
    <row r="933" spans="1:35" ht="60" hidden="1" customHeight="1" x14ac:dyDescent="0.25">
      <c r="A933" s="173"/>
      <c r="B933" s="612">
        <v>3</v>
      </c>
      <c r="C933" s="613" t="s">
        <v>1573</v>
      </c>
      <c r="D933" s="614" t="s">
        <v>1833</v>
      </c>
      <c r="E933" s="613" t="s">
        <v>1748</v>
      </c>
      <c r="F933" s="613" t="s">
        <v>20</v>
      </c>
      <c r="G933" s="872">
        <v>11</v>
      </c>
      <c r="H933" s="882"/>
      <c r="I933" s="320"/>
      <c r="J933" s="320"/>
      <c r="K933" s="891"/>
      <c r="L933" s="904"/>
      <c r="M933" s="742"/>
      <c r="N933" s="742"/>
      <c r="O933" s="527"/>
      <c r="P933" s="920"/>
      <c r="Q933" s="748"/>
      <c r="R933" s="748"/>
      <c r="S933" s="922"/>
      <c r="T933" s="947"/>
      <c r="U933" s="595"/>
      <c r="V933" s="595"/>
      <c r="W933" s="793"/>
      <c r="X933" s="965"/>
      <c r="Y933" s="811"/>
      <c r="Z933" s="811"/>
      <c r="AA933" s="156"/>
      <c r="AB933" s="430"/>
      <c r="AC933" s="154"/>
      <c r="AD933" s="154"/>
      <c r="AE933" s="156"/>
      <c r="AF933" s="430"/>
      <c r="AG933" s="154"/>
      <c r="AH933" s="154"/>
      <c r="AI933" s="156"/>
    </row>
    <row r="934" spans="1:35" ht="60" hidden="1" customHeight="1" x14ac:dyDescent="0.25">
      <c r="A934" s="173"/>
      <c r="B934" s="612">
        <v>3</v>
      </c>
      <c r="C934" s="613" t="s">
        <v>1834</v>
      </c>
      <c r="D934" s="614" t="s">
        <v>1835</v>
      </c>
      <c r="E934" s="613" t="s">
        <v>1748</v>
      </c>
      <c r="F934" s="613" t="s">
        <v>20</v>
      </c>
      <c r="G934" s="872">
        <v>9</v>
      </c>
      <c r="H934" s="882"/>
      <c r="I934" s="320"/>
      <c r="J934" s="320"/>
      <c r="K934" s="891"/>
      <c r="L934" s="904"/>
      <c r="M934" s="742"/>
      <c r="N934" s="742"/>
      <c r="O934" s="527"/>
      <c r="P934" s="920"/>
      <c r="Q934" s="748"/>
      <c r="R934" s="748"/>
      <c r="S934" s="922"/>
      <c r="T934" s="947"/>
      <c r="U934" s="595"/>
      <c r="V934" s="595"/>
      <c r="W934" s="793"/>
      <c r="X934" s="965"/>
      <c r="Y934" s="811"/>
      <c r="Z934" s="811"/>
      <c r="AA934" s="156"/>
      <c r="AB934" s="430"/>
      <c r="AC934" s="154"/>
      <c r="AD934" s="154"/>
      <c r="AE934" s="156"/>
      <c r="AF934" s="430"/>
      <c r="AG934" s="154"/>
      <c r="AH934" s="154"/>
      <c r="AI934" s="156"/>
    </row>
    <row r="935" spans="1:35" ht="60" hidden="1" customHeight="1" x14ac:dyDescent="0.25">
      <c r="A935" s="173"/>
      <c r="B935" s="612">
        <v>3</v>
      </c>
      <c r="C935" s="613" t="s">
        <v>1834</v>
      </c>
      <c r="D935" s="614" t="s">
        <v>1836</v>
      </c>
      <c r="E935" s="613" t="s">
        <v>1748</v>
      </c>
      <c r="F935" s="613" t="s">
        <v>20</v>
      </c>
      <c r="G935" s="872">
        <v>9</v>
      </c>
      <c r="H935" s="882"/>
      <c r="I935" s="320"/>
      <c r="J935" s="320"/>
      <c r="K935" s="891"/>
      <c r="L935" s="904"/>
      <c r="M935" s="742"/>
      <c r="N935" s="742"/>
      <c r="O935" s="527"/>
      <c r="P935" s="920"/>
      <c r="Q935" s="748"/>
      <c r="R935" s="748"/>
      <c r="S935" s="922"/>
      <c r="T935" s="947"/>
      <c r="U935" s="595"/>
      <c r="V935" s="595"/>
      <c r="W935" s="793"/>
      <c r="X935" s="965"/>
      <c r="Y935" s="811"/>
      <c r="Z935" s="811"/>
      <c r="AA935" s="156"/>
      <c r="AB935" s="430"/>
      <c r="AC935" s="154"/>
      <c r="AD935" s="154"/>
      <c r="AE935" s="156"/>
      <c r="AF935" s="430"/>
      <c r="AG935" s="154"/>
      <c r="AH935" s="154"/>
      <c r="AI935" s="156"/>
    </row>
    <row r="936" spans="1:35" ht="60" hidden="1" customHeight="1" x14ac:dyDescent="0.25">
      <c r="A936" s="173"/>
      <c r="B936" s="612">
        <v>3</v>
      </c>
      <c r="C936" s="613" t="s">
        <v>1834</v>
      </c>
      <c r="D936" s="614" t="s">
        <v>1837</v>
      </c>
      <c r="E936" s="613" t="s">
        <v>1748</v>
      </c>
      <c r="F936" s="613" t="s">
        <v>20</v>
      </c>
      <c r="G936" s="872">
        <v>9</v>
      </c>
      <c r="H936" s="882"/>
      <c r="I936" s="320"/>
      <c r="J936" s="320"/>
      <c r="K936" s="891"/>
      <c r="L936" s="904"/>
      <c r="M936" s="742"/>
      <c r="N936" s="742"/>
      <c r="O936" s="527"/>
      <c r="P936" s="920"/>
      <c r="Q936" s="748"/>
      <c r="R936" s="748"/>
      <c r="S936" s="922"/>
      <c r="T936" s="947"/>
      <c r="U936" s="595"/>
      <c r="V936" s="595"/>
      <c r="W936" s="793"/>
      <c r="X936" s="965"/>
      <c r="Y936" s="811"/>
      <c r="Z936" s="811"/>
      <c r="AA936" s="156"/>
      <c r="AB936" s="430"/>
      <c r="AC936" s="154"/>
      <c r="AD936" s="154"/>
      <c r="AE936" s="156"/>
      <c r="AF936" s="430"/>
      <c r="AG936" s="154"/>
      <c r="AH936" s="154"/>
      <c r="AI936" s="156"/>
    </row>
    <row r="937" spans="1:35" ht="60" hidden="1" customHeight="1" x14ac:dyDescent="0.25">
      <c r="A937" s="173"/>
      <c r="B937" s="612">
        <v>3</v>
      </c>
      <c r="C937" s="613" t="s">
        <v>1838</v>
      </c>
      <c r="D937" s="614" t="s">
        <v>1839</v>
      </c>
      <c r="E937" s="613" t="s">
        <v>1748</v>
      </c>
      <c r="F937" s="613" t="s">
        <v>20</v>
      </c>
      <c r="G937" s="872">
        <v>7</v>
      </c>
      <c r="H937" s="882"/>
      <c r="I937" s="320"/>
      <c r="J937" s="320"/>
      <c r="K937" s="891"/>
      <c r="L937" s="904"/>
      <c r="M937" s="742"/>
      <c r="N937" s="742"/>
      <c r="O937" s="527"/>
      <c r="P937" s="920"/>
      <c r="Q937" s="748"/>
      <c r="R937" s="748"/>
      <c r="S937" s="922"/>
      <c r="T937" s="947"/>
      <c r="U937" s="595"/>
      <c r="V937" s="595"/>
      <c r="W937" s="793"/>
      <c r="X937" s="965"/>
      <c r="Y937" s="811"/>
      <c r="Z937" s="811"/>
      <c r="AA937" s="156"/>
      <c r="AB937" s="430"/>
      <c r="AC937" s="154"/>
      <c r="AD937" s="154"/>
      <c r="AE937" s="156"/>
      <c r="AF937" s="430"/>
      <c r="AG937" s="154"/>
      <c r="AH937" s="154"/>
      <c r="AI937" s="156"/>
    </row>
    <row r="938" spans="1:35" ht="60" hidden="1" customHeight="1" x14ac:dyDescent="0.25">
      <c r="A938" s="173"/>
      <c r="B938" s="612">
        <v>3</v>
      </c>
      <c r="C938" s="613" t="s">
        <v>1623</v>
      </c>
      <c r="D938" s="614" t="s">
        <v>1840</v>
      </c>
      <c r="E938" s="613" t="s">
        <v>1748</v>
      </c>
      <c r="F938" s="613" t="s">
        <v>20</v>
      </c>
      <c r="G938" s="872">
        <v>7</v>
      </c>
      <c r="H938" s="882"/>
      <c r="I938" s="320"/>
      <c r="J938" s="320"/>
      <c r="K938" s="891"/>
      <c r="L938" s="904"/>
      <c r="M938" s="742"/>
      <c r="N938" s="742"/>
      <c r="O938" s="527"/>
      <c r="P938" s="920"/>
      <c r="Q938" s="748"/>
      <c r="R938" s="748"/>
      <c r="S938" s="922"/>
      <c r="T938" s="947"/>
      <c r="U938" s="595"/>
      <c r="V938" s="595"/>
      <c r="W938" s="793"/>
      <c r="X938" s="965"/>
      <c r="Y938" s="811"/>
      <c r="Z938" s="811"/>
      <c r="AA938" s="156"/>
      <c r="AB938" s="430"/>
      <c r="AC938" s="154"/>
      <c r="AD938" s="154"/>
      <c r="AE938" s="156"/>
      <c r="AF938" s="430"/>
      <c r="AG938" s="154"/>
      <c r="AH938" s="154"/>
      <c r="AI938" s="156"/>
    </row>
    <row r="939" spans="1:35" ht="60" hidden="1" customHeight="1" x14ac:dyDescent="0.25">
      <c r="A939" s="173"/>
      <c r="B939" s="612">
        <v>3</v>
      </c>
      <c r="C939" s="613" t="s">
        <v>1841</v>
      </c>
      <c r="D939" s="614" t="s">
        <v>1842</v>
      </c>
      <c r="E939" s="613" t="s">
        <v>1748</v>
      </c>
      <c r="F939" s="613" t="s">
        <v>20</v>
      </c>
      <c r="G939" s="872">
        <v>9</v>
      </c>
      <c r="H939" s="882"/>
      <c r="I939" s="320"/>
      <c r="J939" s="320"/>
      <c r="K939" s="891"/>
      <c r="L939" s="904"/>
      <c r="M939" s="742"/>
      <c r="N939" s="742"/>
      <c r="O939" s="527"/>
      <c r="P939" s="920"/>
      <c r="Q939" s="748"/>
      <c r="R939" s="748"/>
      <c r="S939" s="922"/>
      <c r="T939" s="947"/>
      <c r="U939" s="595"/>
      <c r="V939" s="595"/>
      <c r="W939" s="793"/>
      <c r="X939" s="965"/>
      <c r="Y939" s="811"/>
      <c r="Z939" s="811"/>
      <c r="AA939" s="156"/>
      <c r="AB939" s="430"/>
      <c r="AC939" s="154"/>
      <c r="AD939" s="154"/>
      <c r="AE939" s="156"/>
      <c r="AF939" s="430"/>
      <c r="AG939" s="154"/>
      <c r="AH939" s="154"/>
      <c r="AI939" s="156"/>
    </row>
    <row r="940" spans="1:35" ht="60" hidden="1" customHeight="1" x14ac:dyDescent="0.25">
      <c r="A940" s="173"/>
      <c r="B940" s="612">
        <v>3</v>
      </c>
      <c r="C940" s="613" t="s">
        <v>1623</v>
      </c>
      <c r="D940" s="614" t="s">
        <v>1843</v>
      </c>
      <c r="E940" s="613" t="s">
        <v>1748</v>
      </c>
      <c r="F940" s="613" t="s">
        <v>20</v>
      </c>
      <c r="G940" s="872">
        <v>9</v>
      </c>
      <c r="H940" s="882"/>
      <c r="I940" s="320"/>
      <c r="J940" s="320"/>
      <c r="K940" s="891"/>
      <c r="L940" s="904"/>
      <c r="M940" s="742"/>
      <c r="N940" s="742"/>
      <c r="O940" s="527"/>
      <c r="P940" s="920"/>
      <c r="Q940" s="748"/>
      <c r="R940" s="748"/>
      <c r="S940" s="922"/>
      <c r="T940" s="947"/>
      <c r="U940" s="595"/>
      <c r="V940" s="595"/>
      <c r="W940" s="793"/>
      <c r="X940" s="965"/>
      <c r="Y940" s="811"/>
      <c r="Z940" s="811"/>
      <c r="AA940" s="156"/>
      <c r="AB940" s="430"/>
      <c r="AC940" s="154"/>
      <c r="AD940" s="154"/>
      <c r="AE940" s="156"/>
      <c r="AF940" s="430"/>
      <c r="AG940" s="154"/>
      <c r="AH940" s="154"/>
      <c r="AI940" s="156"/>
    </row>
    <row r="941" spans="1:35" ht="60" hidden="1" customHeight="1" x14ac:dyDescent="0.25">
      <c r="A941" s="173"/>
      <c r="B941" s="612">
        <v>3</v>
      </c>
      <c r="C941" s="613" t="s">
        <v>1789</v>
      </c>
      <c r="D941" s="614" t="s">
        <v>1844</v>
      </c>
      <c r="E941" s="613" t="s">
        <v>1748</v>
      </c>
      <c r="F941" s="613" t="s">
        <v>20</v>
      </c>
      <c r="G941" s="872">
        <v>7</v>
      </c>
      <c r="H941" s="882"/>
      <c r="I941" s="320"/>
      <c r="J941" s="320"/>
      <c r="K941" s="891"/>
      <c r="L941" s="904"/>
      <c r="M941" s="742"/>
      <c r="N941" s="742"/>
      <c r="O941" s="527"/>
      <c r="P941" s="920"/>
      <c r="Q941" s="748"/>
      <c r="R941" s="748"/>
      <c r="S941" s="922"/>
      <c r="T941" s="947"/>
      <c r="U941" s="595"/>
      <c r="V941" s="595"/>
      <c r="W941" s="793"/>
      <c r="X941" s="965"/>
      <c r="Y941" s="811"/>
      <c r="Z941" s="811"/>
      <c r="AA941" s="156"/>
      <c r="AB941" s="430"/>
      <c r="AC941" s="154"/>
      <c r="AD941" s="154"/>
      <c r="AE941" s="156"/>
      <c r="AF941" s="430"/>
      <c r="AG941" s="154"/>
      <c r="AH941" s="154"/>
      <c r="AI941" s="156"/>
    </row>
    <row r="942" spans="1:35" ht="60" hidden="1" customHeight="1" x14ac:dyDescent="0.25">
      <c r="A942" s="173"/>
      <c r="B942" s="612">
        <v>3</v>
      </c>
      <c r="C942" s="613" t="s">
        <v>1645</v>
      </c>
      <c r="D942" s="614" t="s">
        <v>1845</v>
      </c>
      <c r="E942" s="613" t="s">
        <v>1748</v>
      </c>
      <c r="F942" s="613" t="s">
        <v>20</v>
      </c>
      <c r="G942" s="872">
        <v>11</v>
      </c>
      <c r="H942" s="882"/>
      <c r="I942" s="320"/>
      <c r="J942" s="320"/>
      <c r="K942" s="891"/>
      <c r="L942" s="904"/>
      <c r="M942" s="742"/>
      <c r="N942" s="742"/>
      <c r="O942" s="527"/>
      <c r="P942" s="920"/>
      <c r="Q942" s="748"/>
      <c r="R942" s="748"/>
      <c r="S942" s="922"/>
      <c r="T942" s="947"/>
      <c r="U942" s="595"/>
      <c r="V942" s="595"/>
      <c r="W942" s="793"/>
      <c r="X942" s="965"/>
      <c r="Y942" s="811"/>
      <c r="Z942" s="811"/>
      <c r="AA942" s="156"/>
      <c r="AB942" s="430"/>
      <c r="AC942" s="154"/>
      <c r="AD942" s="154"/>
      <c r="AE942" s="156"/>
      <c r="AF942" s="430"/>
      <c r="AG942" s="154"/>
      <c r="AH942" s="154"/>
      <c r="AI942" s="156"/>
    </row>
    <row r="943" spans="1:35" ht="60" hidden="1" customHeight="1" x14ac:dyDescent="0.25">
      <c r="A943" s="173"/>
      <c r="B943" s="612">
        <v>3</v>
      </c>
      <c r="C943" s="613" t="s">
        <v>1635</v>
      </c>
      <c r="D943" s="614" t="s">
        <v>1846</v>
      </c>
      <c r="E943" s="613" t="s">
        <v>1748</v>
      </c>
      <c r="F943" s="613" t="s">
        <v>20</v>
      </c>
      <c r="G943" s="872">
        <v>11</v>
      </c>
      <c r="H943" s="882"/>
      <c r="I943" s="320"/>
      <c r="J943" s="320"/>
      <c r="K943" s="891"/>
      <c r="L943" s="904"/>
      <c r="M943" s="742"/>
      <c r="N943" s="742"/>
      <c r="O943" s="527"/>
      <c r="P943" s="920"/>
      <c r="Q943" s="748"/>
      <c r="R943" s="748"/>
      <c r="S943" s="922"/>
      <c r="T943" s="947"/>
      <c r="U943" s="595"/>
      <c r="V943" s="595"/>
      <c r="W943" s="793"/>
      <c r="X943" s="965"/>
      <c r="Y943" s="811"/>
      <c r="Z943" s="811"/>
      <c r="AA943" s="156"/>
      <c r="AB943" s="430"/>
      <c r="AC943" s="154"/>
      <c r="AD943" s="154"/>
      <c r="AE943" s="156"/>
      <c r="AF943" s="430"/>
      <c r="AG943" s="154"/>
      <c r="AH943" s="154"/>
      <c r="AI943" s="156"/>
    </row>
    <row r="944" spans="1:35" ht="60" hidden="1" customHeight="1" x14ac:dyDescent="0.25">
      <c r="A944" s="173"/>
      <c r="B944" s="612">
        <v>3</v>
      </c>
      <c r="C944" s="613" t="s">
        <v>1638</v>
      </c>
      <c r="D944" s="614" t="s">
        <v>1847</v>
      </c>
      <c r="E944" s="613" t="s">
        <v>1748</v>
      </c>
      <c r="F944" s="613" t="s">
        <v>20</v>
      </c>
      <c r="G944" s="872">
        <v>11</v>
      </c>
      <c r="H944" s="882"/>
      <c r="I944" s="320"/>
      <c r="J944" s="320"/>
      <c r="K944" s="891"/>
      <c r="L944" s="904"/>
      <c r="M944" s="742"/>
      <c r="N944" s="742"/>
      <c r="O944" s="527"/>
      <c r="P944" s="920"/>
      <c r="Q944" s="748"/>
      <c r="R944" s="748"/>
      <c r="S944" s="922"/>
      <c r="T944" s="947"/>
      <c r="U944" s="595"/>
      <c r="V944" s="595"/>
      <c r="W944" s="793"/>
      <c r="X944" s="965"/>
      <c r="Y944" s="811"/>
      <c r="Z944" s="811"/>
      <c r="AA944" s="156"/>
      <c r="AB944" s="430"/>
      <c r="AC944" s="154"/>
      <c r="AD944" s="154"/>
      <c r="AE944" s="156"/>
      <c r="AF944" s="430"/>
      <c r="AG944" s="154"/>
      <c r="AH944" s="154"/>
      <c r="AI944" s="156"/>
    </row>
    <row r="945" spans="1:35" ht="60" hidden="1" customHeight="1" x14ac:dyDescent="0.25">
      <c r="A945" s="173"/>
      <c r="B945" s="612">
        <v>3</v>
      </c>
      <c r="C945" s="613" t="s">
        <v>1848</v>
      </c>
      <c r="D945" s="614" t="s">
        <v>1849</v>
      </c>
      <c r="E945" s="613" t="s">
        <v>1748</v>
      </c>
      <c r="F945" s="613" t="s">
        <v>20</v>
      </c>
      <c r="G945" s="871">
        <v>14</v>
      </c>
      <c r="H945" s="882"/>
      <c r="I945" s="320"/>
      <c r="J945" s="320"/>
      <c r="K945" s="891"/>
      <c r="L945" s="904"/>
      <c r="M945" s="742"/>
      <c r="N945" s="742"/>
      <c r="O945" s="527"/>
      <c r="P945" s="919">
        <v>0.01</v>
      </c>
      <c r="Q945" s="748"/>
      <c r="R945" s="748"/>
      <c r="S945" s="922"/>
      <c r="T945" s="947"/>
      <c r="U945" s="595"/>
      <c r="V945" s="595"/>
      <c r="W945" s="793"/>
      <c r="X945" s="965"/>
      <c r="Y945" s="811"/>
      <c r="Z945" s="811"/>
      <c r="AA945" s="156"/>
      <c r="AB945" s="430"/>
      <c r="AC945" s="154"/>
      <c r="AD945" s="154"/>
      <c r="AE945" s="156"/>
      <c r="AF945" s="430"/>
      <c r="AG945" s="154"/>
      <c r="AH945" s="154"/>
      <c r="AI945" s="156"/>
    </row>
    <row r="946" spans="1:35" ht="60" hidden="1" customHeight="1" x14ac:dyDescent="0.25">
      <c r="A946" s="173"/>
      <c r="B946" s="612">
        <v>3</v>
      </c>
      <c r="C946" s="613" t="s">
        <v>1647</v>
      </c>
      <c r="D946" s="614" t="s">
        <v>1850</v>
      </c>
      <c r="E946" s="613" t="s">
        <v>1748</v>
      </c>
      <c r="F946" s="613" t="s">
        <v>20</v>
      </c>
      <c r="G946" s="872">
        <v>7</v>
      </c>
      <c r="H946" s="882"/>
      <c r="I946" s="320"/>
      <c r="J946" s="320"/>
      <c r="K946" s="891"/>
      <c r="L946" s="904"/>
      <c r="M946" s="742"/>
      <c r="N946" s="742"/>
      <c r="O946" s="527"/>
      <c r="P946" s="920"/>
      <c r="Q946" s="748"/>
      <c r="R946" s="748"/>
      <c r="S946" s="922"/>
      <c r="T946" s="947"/>
      <c r="U946" s="595"/>
      <c r="V946" s="595"/>
      <c r="W946" s="793"/>
      <c r="X946" s="965"/>
      <c r="Y946" s="811"/>
      <c r="Z946" s="811"/>
      <c r="AA946" s="156"/>
      <c r="AB946" s="430"/>
      <c r="AC946" s="154"/>
      <c r="AD946" s="154"/>
      <c r="AE946" s="156"/>
      <c r="AF946" s="430"/>
      <c r="AG946" s="154"/>
      <c r="AH946" s="154"/>
      <c r="AI946" s="156"/>
    </row>
    <row r="947" spans="1:35" ht="60" hidden="1" customHeight="1" x14ac:dyDescent="0.25">
      <c r="A947" s="173"/>
      <c r="B947" s="612">
        <v>3</v>
      </c>
      <c r="C947" s="613" t="s">
        <v>1647</v>
      </c>
      <c r="D947" s="614" t="s">
        <v>1851</v>
      </c>
      <c r="E947" s="613" t="s">
        <v>1748</v>
      </c>
      <c r="F947" s="613" t="s">
        <v>20</v>
      </c>
      <c r="G947" s="871">
        <v>12</v>
      </c>
      <c r="H947" s="882"/>
      <c r="I947" s="320"/>
      <c r="J947" s="320"/>
      <c r="K947" s="891"/>
      <c r="L947" s="904"/>
      <c r="M947" s="742"/>
      <c r="N947" s="742"/>
      <c r="O947" s="527"/>
      <c r="P947" s="919">
        <v>0.01</v>
      </c>
      <c r="Q947" s="748"/>
      <c r="R947" s="748"/>
      <c r="S947" s="922"/>
      <c r="T947" s="947"/>
      <c r="U947" s="595"/>
      <c r="V947" s="595"/>
      <c r="W947" s="793"/>
      <c r="X947" s="965"/>
      <c r="Y947" s="811"/>
      <c r="Z947" s="811"/>
      <c r="AA947" s="156"/>
      <c r="AB947" s="430"/>
      <c r="AC947" s="154"/>
      <c r="AD947" s="154"/>
      <c r="AE947" s="156"/>
      <c r="AF947" s="430"/>
      <c r="AG947" s="154"/>
      <c r="AH947" s="154"/>
      <c r="AI947" s="156"/>
    </row>
    <row r="948" spans="1:35" ht="60" hidden="1" customHeight="1" x14ac:dyDescent="0.25">
      <c r="A948" s="173"/>
      <c r="B948" s="612">
        <v>3</v>
      </c>
      <c r="C948" s="613" t="s">
        <v>1647</v>
      </c>
      <c r="D948" s="614" t="s">
        <v>1852</v>
      </c>
      <c r="E948" s="613" t="s">
        <v>1748</v>
      </c>
      <c r="F948" s="613" t="s">
        <v>20</v>
      </c>
      <c r="G948" s="872">
        <v>9</v>
      </c>
      <c r="H948" s="882"/>
      <c r="I948" s="320"/>
      <c r="J948" s="320"/>
      <c r="K948" s="891"/>
      <c r="L948" s="904"/>
      <c r="M948" s="742"/>
      <c r="N948" s="742"/>
      <c r="O948" s="527"/>
      <c r="P948" s="920"/>
      <c r="Q948" s="748"/>
      <c r="R948" s="748"/>
      <c r="S948" s="922"/>
      <c r="T948" s="947"/>
      <c r="U948" s="595"/>
      <c r="V948" s="595"/>
      <c r="W948" s="793"/>
      <c r="X948" s="965"/>
      <c r="Y948" s="811"/>
      <c r="Z948" s="811"/>
      <c r="AA948" s="156"/>
      <c r="AB948" s="430"/>
      <c r="AC948" s="154"/>
      <c r="AD948" s="154"/>
      <c r="AE948" s="156"/>
      <c r="AF948" s="430"/>
      <c r="AG948" s="154"/>
      <c r="AH948" s="154"/>
      <c r="AI948" s="156"/>
    </row>
    <row r="949" spans="1:35" ht="60" hidden="1" customHeight="1" x14ac:dyDescent="0.25">
      <c r="A949" s="173"/>
      <c r="B949" s="612">
        <v>3</v>
      </c>
      <c r="C949" s="613" t="s">
        <v>1647</v>
      </c>
      <c r="D949" s="614" t="s">
        <v>1853</v>
      </c>
      <c r="E949" s="613" t="s">
        <v>1748</v>
      </c>
      <c r="F949" s="613" t="s">
        <v>20</v>
      </c>
      <c r="G949" s="872">
        <v>7</v>
      </c>
      <c r="H949" s="882"/>
      <c r="I949" s="320"/>
      <c r="J949" s="320"/>
      <c r="K949" s="891"/>
      <c r="L949" s="904"/>
      <c r="M949" s="742"/>
      <c r="N949" s="742"/>
      <c r="O949" s="527"/>
      <c r="P949" s="920"/>
      <c r="Q949" s="748"/>
      <c r="R949" s="748"/>
      <c r="S949" s="922"/>
      <c r="T949" s="947"/>
      <c r="U949" s="595"/>
      <c r="V949" s="595"/>
      <c r="W949" s="793"/>
      <c r="X949" s="965"/>
      <c r="Y949" s="811"/>
      <c r="Z949" s="811"/>
      <c r="AA949" s="156"/>
      <c r="AB949" s="430"/>
      <c r="AC949" s="154"/>
      <c r="AD949" s="154"/>
      <c r="AE949" s="156"/>
      <c r="AF949" s="430"/>
      <c r="AG949" s="154"/>
      <c r="AH949" s="154"/>
      <c r="AI949" s="156"/>
    </row>
    <row r="950" spans="1:35" ht="96" hidden="1" customHeight="1" x14ac:dyDescent="0.25">
      <c r="A950" s="173"/>
      <c r="B950" s="618">
        <v>3</v>
      </c>
      <c r="C950" s="619" t="s">
        <v>399</v>
      </c>
      <c r="D950" s="620" t="s">
        <v>1101</v>
      </c>
      <c r="E950" s="619" t="s">
        <v>245</v>
      </c>
      <c r="F950" s="621" t="s">
        <v>2147</v>
      </c>
      <c r="G950" s="871">
        <v>18</v>
      </c>
      <c r="H950" s="882"/>
      <c r="I950" s="320"/>
      <c r="J950" s="320"/>
      <c r="K950" s="891"/>
      <c r="L950" s="904"/>
      <c r="M950" s="742"/>
      <c r="N950" s="742"/>
      <c r="O950" s="527"/>
      <c r="P950" s="920"/>
      <c r="Q950" s="751"/>
      <c r="R950" s="751"/>
      <c r="S950" s="922"/>
      <c r="T950" s="947"/>
      <c r="U950" s="595"/>
      <c r="V950" s="776">
        <v>0.6</v>
      </c>
      <c r="W950" s="792" t="s">
        <v>3397</v>
      </c>
      <c r="X950" s="965"/>
      <c r="Y950" s="811"/>
      <c r="Z950" s="811"/>
      <c r="AA950" s="156"/>
      <c r="AB950" s="430"/>
      <c r="AC950" s="154"/>
      <c r="AD950" s="154"/>
      <c r="AE950" s="156"/>
      <c r="AF950" s="430"/>
      <c r="AG950" s="154"/>
      <c r="AH950" s="154"/>
      <c r="AI950" s="156"/>
    </row>
    <row r="951" spans="1:35" ht="111" hidden="1" customHeight="1" x14ac:dyDescent="0.25">
      <c r="A951" s="173"/>
      <c r="B951" s="618">
        <v>3</v>
      </c>
      <c r="C951" s="619" t="s">
        <v>399</v>
      </c>
      <c r="D951" s="620" t="s">
        <v>1854</v>
      </c>
      <c r="E951" s="619" t="s">
        <v>245</v>
      </c>
      <c r="F951" s="621" t="s">
        <v>2147</v>
      </c>
      <c r="G951" s="871">
        <v>17</v>
      </c>
      <c r="H951" s="882"/>
      <c r="I951" s="320"/>
      <c r="J951" s="320"/>
      <c r="K951" s="891"/>
      <c r="L951" s="904"/>
      <c r="M951" s="742"/>
      <c r="N951" s="742"/>
      <c r="O951" s="527"/>
      <c r="P951" s="920"/>
      <c r="Q951" s="751"/>
      <c r="R951" s="751"/>
      <c r="S951" s="922"/>
      <c r="T951" s="947" t="s">
        <v>3352</v>
      </c>
      <c r="U951" s="595" t="s">
        <v>3352</v>
      </c>
      <c r="V951" s="595" t="s">
        <v>3352</v>
      </c>
      <c r="W951" s="792" t="s">
        <v>3380</v>
      </c>
      <c r="X951" s="965"/>
      <c r="Y951" s="811"/>
      <c r="Z951" s="811"/>
      <c r="AA951" s="156"/>
      <c r="AB951" s="430"/>
      <c r="AC951" s="154"/>
      <c r="AD951" s="154"/>
      <c r="AE951" s="156"/>
      <c r="AF951" s="430"/>
      <c r="AG951" s="154"/>
      <c r="AH951" s="154"/>
      <c r="AI951" s="156"/>
    </row>
    <row r="952" spans="1:35" ht="60" hidden="1" customHeight="1" x14ac:dyDescent="0.25">
      <c r="A952" s="173"/>
      <c r="B952" s="618">
        <v>3</v>
      </c>
      <c r="C952" s="619" t="s">
        <v>399</v>
      </c>
      <c r="D952" s="620" t="s">
        <v>593</v>
      </c>
      <c r="E952" s="619" t="s">
        <v>22</v>
      </c>
      <c r="F952" s="621" t="s">
        <v>3344</v>
      </c>
      <c r="G952" s="871">
        <v>17</v>
      </c>
      <c r="H952" s="882"/>
      <c r="I952" s="320"/>
      <c r="J952" s="320"/>
      <c r="K952" s="891"/>
      <c r="L952" s="904"/>
      <c r="M952" s="742"/>
      <c r="N952" s="742"/>
      <c r="O952" s="527"/>
      <c r="P952" s="920"/>
      <c r="Q952" s="751"/>
      <c r="R952" s="751"/>
      <c r="S952" s="922"/>
      <c r="T952" s="947"/>
      <c r="U952" s="595"/>
      <c r="V952" s="595"/>
      <c r="W952" s="793" t="s">
        <v>3511</v>
      </c>
      <c r="X952" s="965"/>
      <c r="Y952" s="811"/>
      <c r="Z952" s="811"/>
      <c r="AA952" s="527" t="s">
        <v>4146</v>
      </c>
      <c r="AB952" s="430"/>
      <c r="AC952" s="154"/>
      <c r="AD952" s="154"/>
      <c r="AE952" s="156"/>
      <c r="AF952" s="430"/>
      <c r="AG952" s="154"/>
      <c r="AH952" s="154"/>
      <c r="AI952" s="156"/>
    </row>
    <row r="953" spans="1:35" ht="75" hidden="1" customHeight="1" x14ac:dyDescent="0.25">
      <c r="A953" s="173"/>
      <c r="B953" s="618">
        <v>3</v>
      </c>
      <c r="C953" s="619" t="s">
        <v>1855</v>
      </c>
      <c r="D953" s="620" t="s">
        <v>1856</v>
      </c>
      <c r="E953" s="619" t="s">
        <v>245</v>
      </c>
      <c r="F953" s="621" t="s">
        <v>20</v>
      </c>
      <c r="G953" s="871">
        <v>14</v>
      </c>
      <c r="H953" s="882"/>
      <c r="I953" s="320"/>
      <c r="J953" s="320"/>
      <c r="K953" s="891"/>
      <c r="L953" s="904"/>
      <c r="M953" s="742"/>
      <c r="N953" s="742"/>
      <c r="O953" s="527"/>
      <c r="P953" s="920"/>
      <c r="Q953" s="751"/>
      <c r="R953" s="751"/>
      <c r="S953" s="922"/>
      <c r="T953" s="947"/>
      <c r="U953" s="595"/>
      <c r="V953" s="595"/>
      <c r="W953" s="793"/>
      <c r="X953" s="965"/>
      <c r="Y953" s="811"/>
      <c r="Z953" s="811"/>
      <c r="AA953" s="156"/>
      <c r="AB953" s="430"/>
      <c r="AC953" s="154"/>
      <c r="AD953" s="154"/>
      <c r="AE953" s="156"/>
      <c r="AF953" s="430"/>
      <c r="AG953" s="154"/>
      <c r="AH953" s="154"/>
      <c r="AI953" s="156"/>
    </row>
    <row r="954" spans="1:35" ht="82.9" hidden="1" customHeight="1" x14ac:dyDescent="0.25">
      <c r="A954" s="173"/>
      <c r="B954" s="618">
        <v>3</v>
      </c>
      <c r="C954" s="619" t="s">
        <v>399</v>
      </c>
      <c r="D954" s="620" t="s">
        <v>519</v>
      </c>
      <c r="E954" s="619" t="s">
        <v>3356</v>
      </c>
      <c r="F954" s="621" t="s">
        <v>3355</v>
      </c>
      <c r="G954" s="872">
        <v>11</v>
      </c>
      <c r="H954" s="882"/>
      <c r="I954" s="320"/>
      <c r="J954" s="320"/>
      <c r="K954" s="891"/>
      <c r="L954" s="904"/>
      <c r="M954" s="742"/>
      <c r="N954" s="742"/>
      <c r="O954" s="527"/>
      <c r="P954" s="920"/>
      <c r="Q954" s="751"/>
      <c r="R954" s="751"/>
      <c r="S954" s="922"/>
      <c r="T954" s="947"/>
      <c r="U954" s="595"/>
      <c r="V954" s="595"/>
      <c r="W954" s="793"/>
      <c r="X954" s="965"/>
      <c r="Y954" s="811"/>
      <c r="Z954" s="811"/>
      <c r="AA954" s="156"/>
      <c r="AB954" s="430"/>
      <c r="AC954" s="154"/>
      <c r="AD954" s="154"/>
      <c r="AE954" s="156"/>
      <c r="AF954" s="430"/>
      <c r="AG954" s="154"/>
      <c r="AH954" s="154"/>
      <c r="AI954" s="156"/>
    </row>
    <row r="955" spans="1:35" ht="93" hidden="1" customHeight="1" x14ac:dyDescent="0.25">
      <c r="A955" s="173"/>
      <c r="B955" s="618">
        <v>3</v>
      </c>
      <c r="C955" s="619" t="s">
        <v>399</v>
      </c>
      <c r="D955" s="620" t="s">
        <v>1074</v>
      </c>
      <c r="E955" s="619" t="s">
        <v>245</v>
      </c>
      <c r="F955" s="621" t="s">
        <v>2147</v>
      </c>
      <c r="G955" s="872">
        <v>11</v>
      </c>
      <c r="H955" s="882"/>
      <c r="I955" s="320"/>
      <c r="J955" s="320"/>
      <c r="K955" s="891"/>
      <c r="L955" s="904"/>
      <c r="M955" s="742"/>
      <c r="N955" s="742"/>
      <c r="O955" s="527"/>
      <c r="P955" s="920"/>
      <c r="Q955" s="751"/>
      <c r="R955" s="751"/>
      <c r="S955" s="922"/>
      <c r="T955" s="947"/>
      <c r="U955" s="595"/>
      <c r="V955" s="776">
        <v>0.51</v>
      </c>
      <c r="W955" s="792" t="s">
        <v>3385</v>
      </c>
      <c r="X955" s="965"/>
      <c r="Y955" s="811"/>
      <c r="Z955" s="811"/>
      <c r="AA955" s="156"/>
      <c r="AB955" s="430"/>
      <c r="AC955" s="154"/>
      <c r="AD955" s="154"/>
      <c r="AE955" s="156"/>
      <c r="AF955" s="430"/>
      <c r="AG955" s="154"/>
      <c r="AH955" s="154"/>
      <c r="AI955" s="156"/>
    </row>
    <row r="956" spans="1:35" ht="67.900000000000006" hidden="1" customHeight="1" x14ac:dyDescent="0.25">
      <c r="A956" s="173"/>
      <c r="B956" s="618">
        <v>3</v>
      </c>
      <c r="C956" s="619" t="s">
        <v>399</v>
      </c>
      <c r="D956" s="620" t="s">
        <v>615</v>
      </c>
      <c r="E956" s="619" t="s">
        <v>3340</v>
      </c>
      <c r="F956" s="621" t="s">
        <v>2351</v>
      </c>
      <c r="G956" s="872">
        <v>7</v>
      </c>
      <c r="H956" s="882"/>
      <c r="I956" s="320"/>
      <c r="J956" s="320"/>
      <c r="K956" s="891"/>
      <c r="L956" s="904"/>
      <c r="M956" s="742"/>
      <c r="N956" s="742"/>
      <c r="O956" s="527"/>
      <c r="P956" s="920"/>
      <c r="Q956" s="751"/>
      <c r="R956" s="751"/>
      <c r="S956" s="922"/>
      <c r="T956" s="947"/>
      <c r="U956" s="595"/>
      <c r="V956" s="595"/>
      <c r="W956" s="793"/>
      <c r="X956" s="965"/>
      <c r="Y956" s="811"/>
      <c r="Z956" s="811"/>
      <c r="AA956" s="156"/>
      <c r="AB956" s="430"/>
      <c r="AC956" s="154"/>
      <c r="AD956" s="154"/>
      <c r="AE956" s="156"/>
      <c r="AF956" s="430"/>
      <c r="AG956" s="154"/>
      <c r="AH956" s="154"/>
      <c r="AI956" s="156"/>
    </row>
    <row r="957" spans="1:35" ht="75" hidden="1" customHeight="1" x14ac:dyDescent="0.25">
      <c r="A957" s="173"/>
      <c r="B957" s="640">
        <v>3</v>
      </c>
      <c r="C957" s="621" t="s">
        <v>399</v>
      </c>
      <c r="D957" s="641" t="s">
        <v>617</v>
      </c>
      <c r="E957" s="621" t="s">
        <v>245</v>
      </c>
      <c r="F957" s="621" t="s">
        <v>2147</v>
      </c>
      <c r="G957" s="873">
        <v>3</v>
      </c>
      <c r="H957" s="882"/>
      <c r="I957" s="320"/>
      <c r="J957" s="320"/>
      <c r="K957" s="891"/>
      <c r="L957" s="904"/>
      <c r="M957" s="742"/>
      <c r="N957" s="742"/>
      <c r="O957" s="527"/>
      <c r="P957" s="920"/>
      <c r="Q957" s="751"/>
      <c r="R957" s="751"/>
      <c r="S957" s="922"/>
      <c r="T957" s="948">
        <v>0</v>
      </c>
      <c r="U957" s="595"/>
      <c r="V957" s="595"/>
      <c r="W957" s="792" t="s">
        <v>3392</v>
      </c>
      <c r="X957" s="965"/>
      <c r="Y957" s="811"/>
      <c r="Z957" s="811"/>
      <c r="AA957" s="156"/>
      <c r="AB957" s="430"/>
      <c r="AC957" s="154"/>
      <c r="AD957" s="154"/>
      <c r="AE957" s="156"/>
      <c r="AF957" s="430"/>
      <c r="AG957" s="154"/>
      <c r="AH957" s="154"/>
      <c r="AI957" s="156"/>
    </row>
    <row r="958" spans="1:35" ht="60" hidden="1" customHeight="1" x14ac:dyDescent="0.25">
      <c r="A958" s="173"/>
      <c r="B958" s="618">
        <v>3</v>
      </c>
      <c r="C958" s="619" t="s">
        <v>399</v>
      </c>
      <c r="D958" s="620" t="s">
        <v>1857</v>
      </c>
      <c r="E958" s="619" t="s">
        <v>978</v>
      </c>
      <c r="F958" s="621" t="s">
        <v>3339</v>
      </c>
      <c r="G958" s="871">
        <v>17</v>
      </c>
      <c r="H958" s="882"/>
      <c r="I958" s="320"/>
      <c r="J958" s="320"/>
      <c r="K958" s="891"/>
      <c r="L958" s="904"/>
      <c r="M958" s="742"/>
      <c r="N958" s="742"/>
      <c r="O958" s="527"/>
      <c r="P958" s="920"/>
      <c r="Q958" s="751"/>
      <c r="R958" s="751"/>
      <c r="S958" s="922"/>
      <c r="T958" s="947"/>
      <c r="U958" s="595"/>
      <c r="V958" s="595"/>
      <c r="W958" s="793"/>
      <c r="X958" s="965"/>
      <c r="Y958" s="811"/>
      <c r="Z958" s="811"/>
      <c r="AA958" s="156"/>
      <c r="AB958" s="430"/>
      <c r="AC958" s="154"/>
      <c r="AD958" s="154"/>
      <c r="AE958" s="156"/>
      <c r="AF958" s="430"/>
      <c r="AG958" s="154"/>
      <c r="AH958" s="154"/>
      <c r="AI958" s="156"/>
    </row>
    <row r="959" spans="1:35" ht="60" hidden="1" customHeight="1" x14ac:dyDescent="0.25">
      <c r="A959" s="173"/>
      <c r="B959" s="618">
        <v>3</v>
      </c>
      <c r="C959" s="619" t="s">
        <v>399</v>
      </c>
      <c r="D959" s="620" t="s">
        <v>1858</v>
      </c>
      <c r="E959" s="619" t="s">
        <v>978</v>
      </c>
      <c r="F959" s="621" t="s">
        <v>3339</v>
      </c>
      <c r="G959" s="871">
        <v>19</v>
      </c>
      <c r="H959" s="882"/>
      <c r="I959" s="320"/>
      <c r="J959" s="320"/>
      <c r="K959" s="891"/>
      <c r="L959" s="904"/>
      <c r="M959" s="742"/>
      <c r="N959" s="742"/>
      <c r="O959" s="527"/>
      <c r="P959" s="920"/>
      <c r="Q959" s="751"/>
      <c r="R959" s="751"/>
      <c r="S959" s="922"/>
      <c r="T959" s="947"/>
      <c r="U959" s="595"/>
      <c r="V959" s="595"/>
      <c r="W959" s="793"/>
      <c r="X959" s="965"/>
      <c r="Y959" s="811"/>
      <c r="Z959" s="811"/>
      <c r="AA959" s="156"/>
      <c r="AB959" s="430"/>
      <c r="AC959" s="154"/>
      <c r="AD959" s="154"/>
      <c r="AE959" s="156"/>
      <c r="AF959" s="430"/>
      <c r="AG959" s="154"/>
      <c r="AH959" s="154"/>
      <c r="AI959" s="156"/>
    </row>
    <row r="960" spans="1:35" ht="70.150000000000006" hidden="1" customHeight="1" x14ac:dyDescent="0.25">
      <c r="A960" s="173"/>
      <c r="B960" s="618">
        <v>3</v>
      </c>
      <c r="C960" s="619" t="s">
        <v>399</v>
      </c>
      <c r="D960" s="620" t="s">
        <v>1859</v>
      </c>
      <c r="E960" s="619" t="s">
        <v>3340</v>
      </c>
      <c r="F960" s="621" t="s">
        <v>2351</v>
      </c>
      <c r="G960" s="871">
        <v>19</v>
      </c>
      <c r="H960" s="882"/>
      <c r="I960" s="320"/>
      <c r="J960" s="320"/>
      <c r="K960" s="891"/>
      <c r="L960" s="904"/>
      <c r="M960" s="742"/>
      <c r="N960" s="742"/>
      <c r="O960" s="527"/>
      <c r="P960" s="920"/>
      <c r="Q960" s="751"/>
      <c r="R960" s="751"/>
      <c r="S960" s="922"/>
      <c r="T960" s="947"/>
      <c r="U960" s="595"/>
      <c r="V960" s="595"/>
      <c r="W960" s="793"/>
      <c r="X960" s="965"/>
      <c r="Y960" s="811"/>
      <c r="Z960" s="811"/>
      <c r="AA960" s="156"/>
      <c r="AB960" s="430"/>
      <c r="AC960" s="154"/>
      <c r="AD960" s="154"/>
      <c r="AE960" s="156"/>
      <c r="AF960" s="430"/>
      <c r="AG960" s="154"/>
      <c r="AH960" s="154"/>
      <c r="AI960" s="156"/>
    </row>
    <row r="961" spans="1:35" ht="1.1499999999999999" hidden="1" customHeight="1" x14ac:dyDescent="0.25">
      <c r="A961" s="173"/>
      <c r="B961" s="618">
        <v>3</v>
      </c>
      <c r="C961" s="619" t="s">
        <v>399</v>
      </c>
      <c r="D961" s="620" t="s">
        <v>1860</v>
      </c>
      <c r="E961" s="619" t="s">
        <v>245</v>
      </c>
      <c r="F961" s="621" t="s">
        <v>2147</v>
      </c>
      <c r="G961" s="871">
        <v>19</v>
      </c>
      <c r="H961" s="882"/>
      <c r="I961" s="320"/>
      <c r="J961" s="320"/>
      <c r="K961" s="891"/>
      <c r="L961" s="904"/>
      <c r="M961" s="742"/>
      <c r="N961" s="742"/>
      <c r="O961" s="527"/>
      <c r="P961" s="920"/>
      <c r="Q961" s="751"/>
      <c r="R961" s="751"/>
      <c r="S961" s="922"/>
      <c r="T961" s="947"/>
      <c r="U961" s="595"/>
      <c r="V961" s="776">
        <v>0.6</v>
      </c>
      <c r="W961" s="792" t="s">
        <v>3398</v>
      </c>
      <c r="X961" s="965"/>
      <c r="Y961" s="811"/>
      <c r="Z961" s="811"/>
      <c r="AA961" s="156"/>
      <c r="AB961" s="430"/>
      <c r="AC961" s="154"/>
      <c r="AD961" s="154"/>
      <c r="AE961" s="156"/>
      <c r="AF961" s="430"/>
      <c r="AG961" s="154"/>
      <c r="AH961" s="154"/>
      <c r="AI961" s="156"/>
    </row>
    <row r="962" spans="1:35" ht="84.6" hidden="1" customHeight="1" x14ac:dyDescent="0.25">
      <c r="A962" s="173"/>
      <c r="B962" s="609">
        <v>4</v>
      </c>
      <c r="C962" s="610" t="s">
        <v>619</v>
      </c>
      <c r="D962" s="611" t="s">
        <v>1861</v>
      </c>
      <c r="E962" s="610" t="s">
        <v>976</v>
      </c>
      <c r="F962" s="610" t="s">
        <v>2179</v>
      </c>
      <c r="G962" s="871">
        <v>12</v>
      </c>
      <c r="H962" s="882"/>
      <c r="I962" s="320"/>
      <c r="J962" s="320"/>
      <c r="K962" s="891"/>
      <c r="L962" s="904"/>
      <c r="M962" s="742"/>
      <c r="N962" s="742"/>
      <c r="O962" s="527" t="s">
        <v>2474</v>
      </c>
      <c r="P962" s="920"/>
      <c r="Q962" s="747">
        <v>0.5</v>
      </c>
      <c r="R962" s="748"/>
      <c r="S962" s="563" t="s">
        <v>3091</v>
      </c>
      <c r="T962" s="946"/>
      <c r="U962" s="735">
        <v>0.5</v>
      </c>
      <c r="V962" s="733"/>
      <c r="W962" s="792" t="s">
        <v>3583</v>
      </c>
      <c r="X962" s="965"/>
      <c r="Y962" s="795">
        <v>0.8</v>
      </c>
      <c r="Z962" s="811"/>
      <c r="AA962" s="792" t="s">
        <v>3966</v>
      </c>
      <c r="AB962" s="430"/>
      <c r="AC962" s="154"/>
      <c r="AD962" s="154"/>
      <c r="AE962" s="156"/>
      <c r="AF962" s="430"/>
      <c r="AG962" s="154"/>
      <c r="AH962" s="154"/>
      <c r="AI962" s="156"/>
    </row>
    <row r="963" spans="1:35" ht="60" hidden="1" customHeight="1" x14ac:dyDescent="0.25">
      <c r="A963" s="173"/>
      <c r="B963" s="609">
        <v>4</v>
      </c>
      <c r="C963" s="610" t="s">
        <v>636</v>
      </c>
      <c r="D963" s="611" t="s">
        <v>640</v>
      </c>
      <c r="E963" s="610" t="s">
        <v>976</v>
      </c>
      <c r="F963" s="610" t="s">
        <v>2179</v>
      </c>
      <c r="G963" s="871">
        <v>12</v>
      </c>
      <c r="H963" s="882"/>
      <c r="I963" s="320"/>
      <c r="J963" s="320"/>
      <c r="K963" s="891"/>
      <c r="L963" s="904"/>
      <c r="M963" s="742"/>
      <c r="N963" s="742"/>
      <c r="O963" s="527" t="s">
        <v>2478</v>
      </c>
      <c r="P963" s="920"/>
      <c r="Q963" s="747">
        <v>0.5</v>
      </c>
      <c r="R963" s="748"/>
      <c r="S963" s="563" t="s">
        <v>3071</v>
      </c>
      <c r="T963" s="946"/>
      <c r="U963" s="735">
        <v>0.5</v>
      </c>
      <c r="V963" s="733"/>
      <c r="W963" s="792" t="s">
        <v>3577</v>
      </c>
      <c r="X963" s="965"/>
      <c r="Y963" s="795">
        <v>0.8</v>
      </c>
      <c r="Z963" s="811"/>
      <c r="AA963" s="792" t="s">
        <v>3957</v>
      </c>
      <c r="AB963" s="430"/>
      <c r="AC963" s="154"/>
      <c r="AD963" s="154"/>
      <c r="AE963" s="156"/>
      <c r="AF963" s="430"/>
      <c r="AG963" s="154"/>
      <c r="AH963" s="154"/>
      <c r="AI963" s="156"/>
    </row>
    <row r="964" spans="1:35" ht="60" hidden="1" customHeight="1" x14ac:dyDescent="0.25">
      <c r="A964" s="173"/>
      <c r="B964" s="609">
        <v>4</v>
      </c>
      <c r="C964" s="610" t="s">
        <v>619</v>
      </c>
      <c r="D964" s="611" t="s">
        <v>1862</v>
      </c>
      <c r="E964" s="610" t="s">
        <v>976</v>
      </c>
      <c r="F964" s="610" t="s">
        <v>2179</v>
      </c>
      <c r="G964" s="872">
        <v>9</v>
      </c>
      <c r="H964" s="882"/>
      <c r="I964" s="320"/>
      <c r="J964" s="320"/>
      <c r="K964" s="891"/>
      <c r="L964" s="904"/>
      <c r="M964" s="742"/>
      <c r="N964" s="742"/>
      <c r="O964" s="527" t="s">
        <v>2474</v>
      </c>
      <c r="P964" s="919">
        <v>0</v>
      </c>
      <c r="Q964" s="748"/>
      <c r="R964" s="748"/>
      <c r="S964" s="563" t="s">
        <v>3077</v>
      </c>
      <c r="T964" s="946"/>
      <c r="U964" s="735">
        <v>0.5</v>
      </c>
      <c r="V964" s="733"/>
      <c r="W964" s="792" t="s">
        <v>3584</v>
      </c>
      <c r="X964" s="965"/>
      <c r="Y964" s="795">
        <v>0.8</v>
      </c>
      <c r="Z964" s="811"/>
      <c r="AA964" s="792" t="s">
        <v>3963</v>
      </c>
      <c r="AB964" s="430"/>
      <c r="AC964" s="154"/>
      <c r="AD964" s="154"/>
      <c r="AE964" s="156"/>
      <c r="AF964" s="430"/>
      <c r="AG964" s="154"/>
      <c r="AH964" s="154"/>
      <c r="AI964" s="156"/>
    </row>
    <row r="965" spans="1:35" ht="60" hidden="1" customHeight="1" x14ac:dyDescent="0.25">
      <c r="A965" s="173"/>
      <c r="B965" s="609">
        <v>4</v>
      </c>
      <c r="C965" s="610" t="s">
        <v>619</v>
      </c>
      <c r="D965" s="611" t="s">
        <v>1863</v>
      </c>
      <c r="E965" s="610" t="s">
        <v>976</v>
      </c>
      <c r="F965" s="610" t="s">
        <v>2179</v>
      </c>
      <c r="G965" s="872">
        <v>9</v>
      </c>
      <c r="H965" s="882"/>
      <c r="I965" s="320"/>
      <c r="J965" s="320"/>
      <c r="K965" s="891"/>
      <c r="L965" s="904"/>
      <c r="M965" s="742"/>
      <c r="N965" s="742"/>
      <c r="O965" s="527" t="s">
        <v>2471</v>
      </c>
      <c r="P965" s="919">
        <v>0</v>
      </c>
      <c r="Q965" s="748"/>
      <c r="R965" s="748"/>
      <c r="S965" s="563" t="s">
        <v>3076</v>
      </c>
      <c r="T965" s="945">
        <v>0</v>
      </c>
      <c r="U965" s="733"/>
      <c r="V965" s="733"/>
      <c r="W965" s="792" t="s">
        <v>3076</v>
      </c>
      <c r="X965" s="963">
        <v>0</v>
      </c>
      <c r="Y965" s="810"/>
      <c r="Z965" s="811"/>
      <c r="AA965" s="792" t="s">
        <v>3946</v>
      </c>
      <c r="AB965" s="430"/>
      <c r="AC965" s="154"/>
      <c r="AD965" s="154"/>
      <c r="AE965" s="156"/>
      <c r="AF965" s="430"/>
      <c r="AG965" s="154"/>
      <c r="AH965" s="154"/>
      <c r="AI965" s="156"/>
    </row>
    <row r="966" spans="1:35" ht="110.1" hidden="1" customHeight="1" x14ac:dyDescent="0.25">
      <c r="A966" s="173"/>
      <c r="B966" s="612">
        <v>4</v>
      </c>
      <c r="C966" s="613" t="s">
        <v>619</v>
      </c>
      <c r="D966" s="614" t="s">
        <v>1864</v>
      </c>
      <c r="E966" s="613" t="s">
        <v>9</v>
      </c>
      <c r="F966" s="613" t="s">
        <v>20</v>
      </c>
      <c r="G966" s="871">
        <v>12</v>
      </c>
      <c r="H966" s="882"/>
      <c r="I966" s="320"/>
      <c r="J966" s="320"/>
      <c r="K966" s="891"/>
      <c r="L966" s="904"/>
      <c r="M966" s="742"/>
      <c r="N966" s="742"/>
      <c r="O966" s="527" t="s">
        <v>2481</v>
      </c>
      <c r="P966" s="919">
        <v>0.24</v>
      </c>
      <c r="Q966" s="748"/>
      <c r="R966" s="763"/>
      <c r="S966" s="563" t="s">
        <v>2833</v>
      </c>
      <c r="T966" s="948">
        <v>0.24</v>
      </c>
      <c r="U966" s="595"/>
      <c r="V966" s="595"/>
      <c r="W966" s="792" t="s">
        <v>3635</v>
      </c>
      <c r="X966" s="965"/>
      <c r="Y966" s="811"/>
      <c r="Z966" s="811"/>
      <c r="AA966" s="156"/>
      <c r="AB966" s="430"/>
      <c r="AC966" s="154"/>
      <c r="AD966" s="154"/>
      <c r="AE966" s="156"/>
      <c r="AF966" s="430"/>
      <c r="AG966" s="154"/>
      <c r="AH966" s="154"/>
      <c r="AI966" s="156"/>
    </row>
    <row r="967" spans="1:35" ht="60" hidden="1" customHeight="1" x14ac:dyDescent="0.25">
      <c r="A967" s="173"/>
      <c r="B967" s="612">
        <v>4</v>
      </c>
      <c r="C967" s="613" t="s">
        <v>619</v>
      </c>
      <c r="D967" s="614" t="s">
        <v>1865</v>
      </c>
      <c r="E967" s="613" t="s">
        <v>9</v>
      </c>
      <c r="F967" s="613" t="s">
        <v>20</v>
      </c>
      <c r="G967" s="871">
        <v>12</v>
      </c>
      <c r="H967" s="882"/>
      <c r="I967" s="320"/>
      <c r="J967" s="320"/>
      <c r="K967" s="891"/>
      <c r="L967" s="904"/>
      <c r="M967" s="742"/>
      <c r="N967" s="742"/>
      <c r="O967" s="527"/>
      <c r="P967" s="919">
        <v>0.01</v>
      </c>
      <c r="Q967" s="748"/>
      <c r="R967" s="748"/>
      <c r="S967" s="922"/>
      <c r="T967" s="947"/>
      <c r="U967" s="595"/>
      <c r="V967" s="595"/>
      <c r="W967" s="793"/>
      <c r="X967" s="965"/>
      <c r="Y967" s="811"/>
      <c r="Z967" s="811"/>
      <c r="AA967" s="156"/>
      <c r="AB967" s="430"/>
      <c r="AC967" s="154"/>
      <c r="AD967" s="154"/>
      <c r="AE967" s="156"/>
      <c r="AF967" s="430"/>
      <c r="AG967" s="154"/>
      <c r="AH967" s="154"/>
      <c r="AI967" s="156"/>
    </row>
    <row r="968" spans="1:35" ht="125.1" hidden="1" customHeight="1" x14ac:dyDescent="0.25">
      <c r="A968" s="173"/>
      <c r="B968" s="612">
        <v>4</v>
      </c>
      <c r="C968" s="613" t="s">
        <v>642</v>
      </c>
      <c r="D968" s="614" t="s">
        <v>1866</v>
      </c>
      <c r="E968" s="613" t="s">
        <v>9</v>
      </c>
      <c r="F968" s="613" t="s">
        <v>20</v>
      </c>
      <c r="G968" s="871">
        <v>12</v>
      </c>
      <c r="H968" s="882"/>
      <c r="I968" s="320"/>
      <c r="J968" s="320"/>
      <c r="K968" s="891"/>
      <c r="L968" s="904"/>
      <c r="M968" s="742"/>
      <c r="N968" s="742"/>
      <c r="O968" s="883" t="s">
        <v>2403</v>
      </c>
      <c r="P968" s="919">
        <v>0.24</v>
      </c>
      <c r="Q968" s="748"/>
      <c r="R968" s="748"/>
      <c r="S968" s="563" t="s">
        <v>2834</v>
      </c>
      <c r="T968" s="947"/>
      <c r="U968" s="735">
        <v>0.5</v>
      </c>
      <c r="V968" s="595"/>
      <c r="W968" s="792" t="s">
        <v>3636</v>
      </c>
      <c r="X968" s="965"/>
      <c r="Y968" s="811"/>
      <c r="Z968" s="811"/>
      <c r="AA968" s="156"/>
      <c r="AB968" s="430"/>
      <c r="AC968" s="154"/>
      <c r="AD968" s="154"/>
      <c r="AE968" s="156"/>
      <c r="AF968" s="430"/>
      <c r="AG968" s="154"/>
      <c r="AH968" s="154"/>
      <c r="AI968" s="156"/>
    </row>
    <row r="969" spans="1:35" ht="60" hidden="1" customHeight="1" x14ac:dyDescent="0.25">
      <c r="A969" s="173"/>
      <c r="B969" s="612">
        <v>4</v>
      </c>
      <c r="C969" s="613" t="s">
        <v>620</v>
      </c>
      <c r="D969" s="614" t="s">
        <v>1867</v>
      </c>
      <c r="E969" s="613" t="s">
        <v>9</v>
      </c>
      <c r="F969" s="613" t="s">
        <v>20</v>
      </c>
      <c r="G969" s="872">
        <v>9</v>
      </c>
      <c r="H969" s="882"/>
      <c r="I969" s="320"/>
      <c r="J969" s="320"/>
      <c r="K969" s="891"/>
      <c r="L969" s="904"/>
      <c r="M969" s="742"/>
      <c r="N969" s="742"/>
      <c r="O969" s="527" t="s">
        <v>2404</v>
      </c>
      <c r="P969" s="920"/>
      <c r="Q969" s="748"/>
      <c r="R969" s="749">
        <v>0.7</v>
      </c>
      <c r="S969" s="563" t="s">
        <v>2835</v>
      </c>
      <c r="T969" s="947"/>
      <c r="U969" s="595"/>
      <c r="V969" s="595"/>
      <c r="W969" s="793"/>
      <c r="X969" s="965"/>
      <c r="Y969" s="811"/>
      <c r="Z969" s="811"/>
      <c r="AA969" s="156"/>
      <c r="AB969" s="430"/>
      <c r="AC969" s="154"/>
      <c r="AD969" s="154"/>
      <c r="AE969" s="156"/>
      <c r="AF969" s="430"/>
      <c r="AG969" s="154"/>
      <c r="AH969" s="154"/>
      <c r="AI969" s="156"/>
    </row>
    <row r="970" spans="1:35" ht="60" hidden="1" customHeight="1" x14ac:dyDescent="0.25">
      <c r="A970" s="173"/>
      <c r="B970" s="612">
        <v>4</v>
      </c>
      <c r="C970" s="613" t="s">
        <v>619</v>
      </c>
      <c r="D970" s="614" t="s">
        <v>1868</v>
      </c>
      <c r="E970" s="613" t="s">
        <v>9</v>
      </c>
      <c r="F970" s="613" t="s">
        <v>20</v>
      </c>
      <c r="G970" s="872">
        <v>9</v>
      </c>
      <c r="H970" s="882"/>
      <c r="I970" s="320"/>
      <c r="J970" s="320"/>
      <c r="K970" s="891"/>
      <c r="L970" s="904"/>
      <c r="M970" s="742"/>
      <c r="N970" s="742"/>
      <c r="O970" s="527"/>
      <c r="P970" s="920"/>
      <c r="Q970" s="748"/>
      <c r="R970" s="748"/>
      <c r="S970" s="922"/>
      <c r="T970" s="947"/>
      <c r="U970" s="595"/>
      <c r="V970" s="595"/>
      <c r="W970" s="793"/>
      <c r="X970" s="965"/>
      <c r="Y970" s="811"/>
      <c r="Z970" s="811"/>
      <c r="AA970" s="156"/>
      <c r="AB970" s="430"/>
      <c r="AC970" s="154"/>
      <c r="AD970" s="154"/>
      <c r="AE970" s="156"/>
      <c r="AF970" s="430"/>
      <c r="AG970" s="154"/>
      <c r="AH970" s="154"/>
      <c r="AI970" s="156"/>
    </row>
    <row r="971" spans="1:35" ht="60" hidden="1" customHeight="1" x14ac:dyDescent="0.25">
      <c r="A971" s="173"/>
      <c r="B971" s="612">
        <v>4</v>
      </c>
      <c r="C971" s="613" t="s">
        <v>619</v>
      </c>
      <c r="D971" s="614" t="s">
        <v>1869</v>
      </c>
      <c r="E971" s="613" t="s">
        <v>9</v>
      </c>
      <c r="F971" s="613" t="s">
        <v>20</v>
      </c>
      <c r="G971" s="872">
        <v>9</v>
      </c>
      <c r="H971" s="882"/>
      <c r="I971" s="320"/>
      <c r="J971" s="320"/>
      <c r="K971" s="891"/>
      <c r="L971" s="904"/>
      <c r="M971" s="742"/>
      <c r="N971" s="742"/>
      <c r="O971" s="883" t="s">
        <v>2405</v>
      </c>
      <c r="P971" s="920"/>
      <c r="Q971" s="748"/>
      <c r="R971" s="748"/>
      <c r="S971" s="937"/>
      <c r="T971" s="947"/>
      <c r="U971" s="595"/>
      <c r="V971" s="595"/>
      <c r="W971" s="793"/>
      <c r="X971" s="965"/>
      <c r="Y971" s="811"/>
      <c r="Z971" s="811"/>
      <c r="AA971" s="730" t="s">
        <v>4308</v>
      </c>
      <c r="AB971" s="430"/>
      <c r="AC971" s="154"/>
      <c r="AD971" s="154"/>
      <c r="AE971" s="156"/>
      <c r="AF971" s="430"/>
      <c r="AG971" s="154"/>
      <c r="AH971" s="154"/>
      <c r="AI971" s="156"/>
    </row>
    <row r="972" spans="1:35" ht="60" hidden="1" customHeight="1" x14ac:dyDescent="0.25">
      <c r="A972" s="173"/>
      <c r="B972" s="612">
        <v>4</v>
      </c>
      <c r="C972" s="613" t="s">
        <v>619</v>
      </c>
      <c r="D972" s="614" t="s">
        <v>637</v>
      </c>
      <c r="E972" s="613" t="s">
        <v>9</v>
      </c>
      <c r="F972" s="613" t="s">
        <v>20</v>
      </c>
      <c r="G972" s="872">
        <v>9</v>
      </c>
      <c r="H972" s="882"/>
      <c r="I972" s="320"/>
      <c r="J972" s="320"/>
      <c r="K972" s="891"/>
      <c r="L972" s="904"/>
      <c r="M972" s="742"/>
      <c r="N972" s="742"/>
      <c r="O972" s="527"/>
      <c r="P972" s="920"/>
      <c r="Q972" s="748"/>
      <c r="R972" s="748"/>
      <c r="S972" s="922"/>
      <c r="T972" s="947"/>
      <c r="U972" s="595"/>
      <c r="V972" s="595"/>
      <c r="W972" s="793"/>
      <c r="X972" s="965"/>
      <c r="Y972" s="811"/>
      <c r="Z972" s="811"/>
      <c r="AA972" s="156"/>
      <c r="AB972" s="430"/>
      <c r="AC972" s="154"/>
      <c r="AD972" s="154"/>
      <c r="AE972" s="156"/>
      <c r="AF972" s="430"/>
      <c r="AG972" s="154"/>
      <c r="AH972" s="154"/>
      <c r="AI972" s="156"/>
    </row>
    <row r="973" spans="1:35" ht="60" hidden="1" customHeight="1" x14ac:dyDescent="0.25">
      <c r="A973" s="173"/>
      <c r="B973" s="612">
        <v>4</v>
      </c>
      <c r="C973" s="613" t="s">
        <v>636</v>
      </c>
      <c r="D973" s="614" t="s">
        <v>641</v>
      </c>
      <c r="E973" s="613" t="s">
        <v>9</v>
      </c>
      <c r="F973" s="613" t="s">
        <v>20</v>
      </c>
      <c r="G973" s="872">
        <v>9</v>
      </c>
      <c r="H973" s="882"/>
      <c r="I973" s="320"/>
      <c r="J973" s="320"/>
      <c r="K973" s="891"/>
      <c r="L973" s="904"/>
      <c r="M973" s="742"/>
      <c r="N973" s="742"/>
      <c r="O973" s="527"/>
      <c r="P973" s="920"/>
      <c r="Q973" s="748"/>
      <c r="R973" s="748"/>
      <c r="S973" s="922"/>
      <c r="T973" s="948">
        <v>0.24</v>
      </c>
      <c r="U973" s="595"/>
      <c r="V973" s="595"/>
      <c r="W973" s="792" t="s">
        <v>3637</v>
      </c>
      <c r="X973" s="965"/>
      <c r="Y973" s="811"/>
      <c r="Z973" s="811"/>
      <c r="AA973" s="156"/>
      <c r="AB973" s="430"/>
      <c r="AC973" s="154"/>
      <c r="AD973" s="154"/>
      <c r="AE973" s="156"/>
      <c r="AF973" s="430"/>
      <c r="AG973" s="154"/>
      <c r="AH973" s="154"/>
      <c r="AI973" s="156"/>
    </row>
    <row r="974" spans="1:35" ht="60" hidden="1" customHeight="1" x14ac:dyDescent="0.25">
      <c r="A974" s="173"/>
      <c r="B974" s="612">
        <v>4</v>
      </c>
      <c r="C974" s="613" t="s">
        <v>619</v>
      </c>
      <c r="D974" s="614" t="s">
        <v>643</v>
      </c>
      <c r="E974" s="613" t="s">
        <v>9</v>
      </c>
      <c r="F974" s="613" t="s">
        <v>20</v>
      </c>
      <c r="G974" s="872">
        <v>9</v>
      </c>
      <c r="H974" s="882"/>
      <c r="I974" s="320"/>
      <c r="J974" s="320"/>
      <c r="K974" s="891"/>
      <c r="L974" s="904"/>
      <c r="M974" s="742"/>
      <c r="N974" s="742"/>
      <c r="O974" s="527"/>
      <c r="P974" s="920"/>
      <c r="Q974" s="748"/>
      <c r="R974" s="748"/>
      <c r="S974" s="922"/>
      <c r="T974" s="947"/>
      <c r="U974" s="595"/>
      <c r="V974" s="595"/>
      <c r="W974" s="793"/>
      <c r="X974" s="965"/>
      <c r="Y974" s="811"/>
      <c r="Z974" s="811"/>
      <c r="AA974" s="831" t="s">
        <v>4309</v>
      </c>
      <c r="AB974" s="430"/>
      <c r="AC974" s="154"/>
      <c r="AD974" s="154"/>
      <c r="AE974" s="156"/>
      <c r="AF974" s="430"/>
      <c r="AG974" s="154"/>
      <c r="AH974" s="154"/>
      <c r="AI974" s="156"/>
    </row>
    <row r="975" spans="1:35" ht="60" hidden="1" customHeight="1" x14ac:dyDescent="0.25">
      <c r="A975" s="173"/>
      <c r="B975" s="612">
        <v>4</v>
      </c>
      <c r="C975" s="613" t="s">
        <v>1870</v>
      </c>
      <c r="D975" s="614" t="s">
        <v>1871</v>
      </c>
      <c r="E975" s="613" t="s">
        <v>9</v>
      </c>
      <c r="F975" s="613" t="s">
        <v>20</v>
      </c>
      <c r="G975" s="871">
        <v>12</v>
      </c>
      <c r="H975" s="882"/>
      <c r="I975" s="320"/>
      <c r="J975" s="320"/>
      <c r="K975" s="891"/>
      <c r="L975" s="904"/>
      <c r="M975" s="742"/>
      <c r="N975" s="742"/>
      <c r="O975" s="527"/>
      <c r="P975" s="919">
        <v>0.01</v>
      </c>
      <c r="Q975" s="748"/>
      <c r="R975" s="748"/>
      <c r="S975" s="922"/>
      <c r="T975" s="947"/>
      <c r="U975" s="595"/>
      <c r="V975" s="595"/>
      <c r="W975" s="793"/>
      <c r="X975" s="965"/>
      <c r="Y975" s="811"/>
      <c r="Z975" s="811"/>
      <c r="AA975" s="156"/>
      <c r="AB975" s="430"/>
      <c r="AC975" s="154"/>
      <c r="AD975" s="154"/>
      <c r="AE975" s="156"/>
      <c r="AF975" s="430"/>
      <c r="AG975" s="154"/>
      <c r="AH975" s="154"/>
      <c r="AI975" s="156"/>
    </row>
    <row r="976" spans="1:35" ht="60" hidden="1" customHeight="1" x14ac:dyDescent="0.25">
      <c r="A976" s="173"/>
      <c r="B976" s="612">
        <v>4</v>
      </c>
      <c r="C976" s="613" t="s">
        <v>1872</v>
      </c>
      <c r="D976" s="614" t="s">
        <v>1873</v>
      </c>
      <c r="E976" s="613" t="s">
        <v>9</v>
      </c>
      <c r="F976" s="613" t="s">
        <v>20</v>
      </c>
      <c r="G976" s="871">
        <v>19</v>
      </c>
      <c r="H976" s="882"/>
      <c r="I976" s="320"/>
      <c r="J976" s="320"/>
      <c r="K976" s="891"/>
      <c r="L976" s="904"/>
      <c r="M976" s="742"/>
      <c r="N976" s="742"/>
      <c r="O976" s="527"/>
      <c r="P976" s="919">
        <v>0.01</v>
      </c>
      <c r="Q976" s="748"/>
      <c r="R976" s="748"/>
      <c r="S976" s="922"/>
      <c r="T976" s="947"/>
      <c r="U976" s="595"/>
      <c r="V976" s="595"/>
      <c r="W976" s="793"/>
      <c r="X976" s="965"/>
      <c r="Y976" s="811"/>
      <c r="Z976" s="811"/>
      <c r="AA976" s="156"/>
      <c r="AB976" s="430"/>
      <c r="AC976" s="154"/>
      <c r="AD976" s="154"/>
      <c r="AE976" s="156"/>
      <c r="AF976" s="430"/>
      <c r="AG976" s="154"/>
      <c r="AH976" s="154"/>
      <c r="AI976" s="156"/>
    </row>
    <row r="977" spans="1:35" ht="144" hidden="1" customHeight="1" x14ac:dyDescent="0.25">
      <c r="A977" s="173"/>
      <c r="B977" s="615">
        <v>4</v>
      </c>
      <c r="C977" s="616" t="s">
        <v>619</v>
      </c>
      <c r="D977" s="617" t="s">
        <v>624</v>
      </c>
      <c r="E977" s="616" t="s">
        <v>10</v>
      </c>
      <c r="F977" s="616" t="s">
        <v>1874</v>
      </c>
      <c r="G977" s="871">
        <v>12</v>
      </c>
      <c r="H977" s="882"/>
      <c r="I977" s="320"/>
      <c r="J977" s="320"/>
      <c r="K977" s="891"/>
      <c r="L977" s="904"/>
      <c r="M977" s="742"/>
      <c r="N977" s="742"/>
      <c r="O977" s="527" t="s">
        <v>2629</v>
      </c>
      <c r="P977" s="920"/>
      <c r="Q977" s="751"/>
      <c r="R977" s="755">
        <v>1</v>
      </c>
      <c r="S977" s="498" t="s">
        <v>2642</v>
      </c>
      <c r="T977" s="947"/>
      <c r="U977" s="595"/>
      <c r="V977" s="779">
        <v>1</v>
      </c>
      <c r="W977" s="792" t="s">
        <v>2642</v>
      </c>
      <c r="X977" s="965"/>
      <c r="Y977" s="812"/>
      <c r="Z977" s="813">
        <v>1</v>
      </c>
      <c r="AA977" s="848" t="s">
        <v>2642</v>
      </c>
      <c r="AB977" s="430"/>
      <c r="AC977" s="154"/>
      <c r="AD977" s="154"/>
      <c r="AE977" s="156"/>
      <c r="AF977" s="430"/>
      <c r="AG977" s="154"/>
      <c r="AH977" s="154"/>
      <c r="AI977" s="156"/>
    </row>
    <row r="978" spans="1:35" ht="123.95" hidden="1" customHeight="1" x14ac:dyDescent="0.25">
      <c r="A978" s="173"/>
      <c r="B978" s="615">
        <v>4</v>
      </c>
      <c r="C978" s="616" t="s">
        <v>645</v>
      </c>
      <c r="D978" s="617" t="s">
        <v>1875</v>
      </c>
      <c r="E978" s="616" t="s">
        <v>10</v>
      </c>
      <c r="F978" s="616" t="s">
        <v>1874</v>
      </c>
      <c r="G978" s="871">
        <v>12</v>
      </c>
      <c r="H978" s="882"/>
      <c r="I978" s="320"/>
      <c r="J978" s="320"/>
      <c r="K978" s="891"/>
      <c r="L978" s="904"/>
      <c r="M978" s="742"/>
      <c r="N978" s="742"/>
      <c r="O978" s="527" t="s">
        <v>2630</v>
      </c>
      <c r="P978" s="920"/>
      <c r="Q978" s="751"/>
      <c r="R978" s="756"/>
      <c r="S978" s="906" t="s">
        <v>2630</v>
      </c>
      <c r="T978" s="947"/>
      <c r="U978" s="595"/>
      <c r="V978" s="595"/>
      <c r="W978" s="949" t="s">
        <v>2630</v>
      </c>
      <c r="X978" s="973">
        <v>0.5</v>
      </c>
      <c r="Y978" s="811"/>
      <c r="Z978" s="811"/>
      <c r="AA978" s="563" t="s">
        <v>3924</v>
      </c>
      <c r="AB978" s="430"/>
      <c r="AC978" s="154"/>
      <c r="AD978" s="154"/>
      <c r="AE978" s="156"/>
      <c r="AF978" s="430"/>
      <c r="AG978" s="154"/>
      <c r="AH978" s="154"/>
      <c r="AI978" s="156"/>
    </row>
    <row r="979" spans="1:35" ht="179.1" hidden="1" customHeight="1" x14ac:dyDescent="0.25">
      <c r="A979" s="173"/>
      <c r="B979" s="600">
        <v>4</v>
      </c>
      <c r="C979" s="601" t="s">
        <v>619</v>
      </c>
      <c r="D979" s="602" t="s">
        <v>638</v>
      </c>
      <c r="E979" s="601" t="s">
        <v>625</v>
      </c>
      <c r="F979" s="601" t="s">
        <v>1452</v>
      </c>
      <c r="G979" s="871">
        <v>12</v>
      </c>
      <c r="H979" s="882"/>
      <c r="I979" s="320"/>
      <c r="J979" s="320"/>
      <c r="K979" s="891" t="s">
        <v>2381</v>
      </c>
      <c r="L979" s="904"/>
      <c r="M979" s="742"/>
      <c r="N979" s="742"/>
      <c r="O979" s="560" t="s">
        <v>2307</v>
      </c>
      <c r="P979" s="920"/>
      <c r="Q979" s="751"/>
      <c r="R979" s="749">
        <v>1</v>
      </c>
      <c r="S979" s="498" t="s">
        <v>3142</v>
      </c>
      <c r="T979" s="947"/>
      <c r="U979" s="595"/>
      <c r="V979" s="595"/>
      <c r="W979" s="793" t="s">
        <v>3150</v>
      </c>
      <c r="X979" s="965"/>
      <c r="Y979" s="811"/>
      <c r="Z979" s="811"/>
      <c r="AA979" s="835" t="s">
        <v>3821</v>
      </c>
      <c r="AB979" s="430"/>
      <c r="AC979" s="154"/>
      <c r="AD979" s="154"/>
      <c r="AE979" s="156"/>
      <c r="AF979" s="430"/>
      <c r="AG979" s="154"/>
      <c r="AH979" s="154"/>
      <c r="AI979" s="156"/>
    </row>
    <row r="980" spans="1:35" ht="60" hidden="1" customHeight="1" x14ac:dyDescent="0.25">
      <c r="A980" s="173"/>
      <c r="B980" s="600">
        <v>4</v>
      </c>
      <c r="C980" s="601" t="s">
        <v>645</v>
      </c>
      <c r="D980" s="602" t="s">
        <v>1876</v>
      </c>
      <c r="E980" s="601" t="s">
        <v>625</v>
      </c>
      <c r="F980" s="601" t="s">
        <v>1452</v>
      </c>
      <c r="G980" s="871">
        <v>12</v>
      </c>
      <c r="H980" s="882"/>
      <c r="I980" s="320"/>
      <c r="J980" s="320"/>
      <c r="K980" s="891" t="s">
        <v>2382</v>
      </c>
      <c r="L980" s="904"/>
      <c r="M980" s="742"/>
      <c r="N980" s="742"/>
      <c r="O980" s="560" t="s">
        <v>2382</v>
      </c>
      <c r="P980" s="920"/>
      <c r="Q980" s="751"/>
      <c r="R980" s="751"/>
      <c r="S980" s="560" t="s">
        <v>2382</v>
      </c>
      <c r="T980" s="947"/>
      <c r="U980" s="595"/>
      <c r="V980" s="595"/>
      <c r="W980" s="793" t="s">
        <v>3755</v>
      </c>
      <c r="X980" s="965"/>
      <c r="Y980" s="811"/>
      <c r="Z980" s="811"/>
      <c r="AA980" s="793" t="s">
        <v>3755</v>
      </c>
      <c r="AB980" s="430"/>
      <c r="AC980" s="154"/>
      <c r="AD980" s="154"/>
      <c r="AE980" s="156"/>
      <c r="AF980" s="430"/>
      <c r="AG980" s="154"/>
      <c r="AH980" s="154"/>
      <c r="AI980" s="156"/>
    </row>
    <row r="981" spans="1:35" ht="79.150000000000006" hidden="1" customHeight="1" x14ac:dyDescent="0.25">
      <c r="A981" s="173"/>
      <c r="B981" s="600">
        <v>4</v>
      </c>
      <c r="C981" s="601" t="s">
        <v>619</v>
      </c>
      <c r="D981" s="602" t="s">
        <v>1877</v>
      </c>
      <c r="E981" s="601" t="s">
        <v>625</v>
      </c>
      <c r="F981" s="601" t="s">
        <v>1452</v>
      </c>
      <c r="G981" s="872">
        <v>10</v>
      </c>
      <c r="H981" s="882"/>
      <c r="I981" s="320"/>
      <c r="J981" s="320"/>
      <c r="K981" s="891" t="s">
        <v>2377</v>
      </c>
      <c r="L981" s="904"/>
      <c r="M981" s="742"/>
      <c r="N981" s="742"/>
      <c r="O981" s="527" t="s">
        <v>2529</v>
      </c>
      <c r="P981" s="920"/>
      <c r="Q981" s="751"/>
      <c r="R981" s="749">
        <v>1</v>
      </c>
      <c r="S981" s="498" t="s">
        <v>3147</v>
      </c>
      <c r="T981" s="947"/>
      <c r="U981" s="595"/>
      <c r="V981" s="595"/>
      <c r="W981" s="793" t="s">
        <v>3756</v>
      </c>
      <c r="X981" s="965"/>
      <c r="Y981" s="811"/>
      <c r="Z981" s="811"/>
      <c r="AA981" s="835" t="s">
        <v>3832</v>
      </c>
      <c r="AB981" s="430"/>
      <c r="AC981" s="154"/>
      <c r="AD981" s="154"/>
      <c r="AE981" s="156"/>
      <c r="AF981" s="430"/>
      <c r="AG981" s="154"/>
      <c r="AH981" s="154"/>
      <c r="AI981" s="156"/>
    </row>
    <row r="982" spans="1:35" ht="60" hidden="1" customHeight="1" x14ac:dyDescent="0.25">
      <c r="A982" s="173"/>
      <c r="B982" s="622">
        <v>4</v>
      </c>
      <c r="C982" s="623" t="s">
        <v>619</v>
      </c>
      <c r="D982" s="624" t="s">
        <v>1878</v>
      </c>
      <c r="E982" s="623" t="s">
        <v>977</v>
      </c>
      <c r="F982" s="623" t="s">
        <v>2178</v>
      </c>
      <c r="G982" s="871">
        <v>12</v>
      </c>
      <c r="H982" s="882"/>
      <c r="I982" s="320"/>
      <c r="J982" s="320"/>
      <c r="K982" s="897" t="s">
        <v>2277</v>
      </c>
      <c r="L982" s="904"/>
      <c r="M982" s="742"/>
      <c r="N982" s="742"/>
      <c r="O982" s="527"/>
      <c r="P982" s="920"/>
      <c r="Q982" s="751"/>
      <c r="R982" s="751"/>
      <c r="S982" s="922"/>
      <c r="T982" s="947"/>
      <c r="U982" s="595"/>
      <c r="V982" s="595"/>
      <c r="W982" s="793"/>
      <c r="X982" s="965"/>
      <c r="Y982" s="811"/>
      <c r="Z982" s="811"/>
      <c r="AA982" s="156"/>
      <c r="AB982" s="430"/>
      <c r="AC982" s="154"/>
      <c r="AD982" s="154"/>
      <c r="AE982" s="156"/>
      <c r="AF982" s="430"/>
      <c r="AG982" s="154"/>
      <c r="AH982" s="154"/>
      <c r="AI982" s="156"/>
    </row>
    <row r="983" spans="1:35" ht="60" hidden="1" customHeight="1" x14ac:dyDescent="0.25">
      <c r="A983" s="173"/>
      <c r="B983" s="622">
        <v>4</v>
      </c>
      <c r="C983" s="623" t="s">
        <v>619</v>
      </c>
      <c r="D983" s="624" t="s">
        <v>1879</v>
      </c>
      <c r="E983" s="623" t="s">
        <v>977</v>
      </c>
      <c r="F983" s="623" t="s">
        <v>2178</v>
      </c>
      <c r="G983" s="871">
        <v>12</v>
      </c>
      <c r="H983" s="882"/>
      <c r="I983" s="320"/>
      <c r="J983" s="320"/>
      <c r="K983" s="891"/>
      <c r="L983" s="904"/>
      <c r="M983" s="742"/>
      <c r="N983" s="742"/>
      <c r="O983" s="527"/>
      <c r="P983" s="920"/>
      <c r="Q983" s="751"/>
      <c r="R983" s="751"/>
      <c r="S983" s="922"/>
      <c r="T983" s="947"/>
      <c r="U983" s="595"/>
      <c r="V983" s="595"/>
      <c r="W983" s="793" t="s">
        <v>3778</v>
      </c>
      <c r="X983" s="965"/>
      <c r="Y983" s="811"/>
      <c r="Z983" s="811"/>
      <c r="AA983" s="156"/>
      <c r="AB983" s="430"/>
      <c r="AC983" s="154"/>
      <c r="AD983" s="154"/>
      <c r="AE983" s="156"/>
      <c r="AF983" s="430"/>
      <c r="AG983" s="154"/>
      <c r="AH983" s="154"/>
      <c r="AI983" s="156"/>
    </row>
    <row r="984" spans="1:35" ht="60" hidden="1" customHeight="1" x14ac:dyDescent="0.25">
      <c r="A984" s="173"/>
      <c r="B984" s="622">
        <v>4</v>
      </c>
      <c r="C984" s="623" t="s">
        <v>619</v>
      </c>
      <c r="D984" s="624" t="s">
        <v>634</v>
      </c>
      <c r="E984" s="623" t="s">
        <v>977</v>
      </c>
      <c r="F984" s="623" t="s">
        <v>2178</v>
      </c>
      <c r="G984" s="872">
        <v>9</v>
      </c>
      <c r="H984" s="882"/>
      <c r="I984" s="320"/>
      <c r="J984" s="320"/>
      <c r="K984" s="891"/>
      <c r="L984" s="904"/>
      <c r="M984" s="742"/>
      <c r="N984" s="742"/>
      <c r="O984" s="527"/>
      <c r="P984" s="920"/>
      <c r="Q984" s="751"/>
      <c r="R984" s="751"/>
      <c r="S984" s="922"/>
      <c r="T984" s="947"/>
      <c r="U984" s="595"/>
      <c r="V984" s="595"/>
      <c r="W984" s="793"/>
      <c r="X984" s="965"/>
      <c r="Y984" s="811"/>
      <c r="Z984" s="811"/>
      <c r="AA984" s="156"/>
      <c r="AB984" s="430"/>
      <c r="AC984" s="154"/>
      <c r="AD984" s="154"/>
      <c r="AE984" s="156"/>
      <c r="AF984" s="430"/>
      <c r="AG984" s="154"/>
      <c r="AH984" s="154"/>
      <c r="AI984" s="156"/>
    </row>
    <row r="985" spans="1:35" ht="132.94999999999999" hidden="1" customHeight="1" x14ac:dyDescent="0.25">
      <c r="A985" s="173"/>
      <c r="B985" s="627">
        <v>4</v>
      </c>
      <c r="C985" s="628" t="s">
        <v>619</v>
      </c>
      <c r="D985" s="629" t="s">
        <v>1880</v>
      </c>
      <c r="E985" s="628" t="s">
        <v>126</v>
      </c>
      <c r="F985" s="628" t="s">
        <v>1267</v>
      </c>
      <c r="G985" s="871">
        <v>12</v>
      </c>
      <c r="H985" s="882"/>
      <c r="I985" s="320"/>
      <c r="J985" s="320"/>
      <c r="K985" s="891"/>
      <c r="L985" s="904"/>
      <c r="M985" s="742"/>
      <c r="N985" s="742"/>
      <c r="O985" s="527" t="s">
        <v>2349</v>
      </c>
      <c r="P985" s="920"/>
      <c r="Q985" s="751"/>
      <c r="R985" s="749">
        <v>0.6</v>
      </c>
      <c r="S985" s="519" t="s">
        <v>3246</v>
      </c>
      <c r="T985" s="947"/>
      <c r="U985" s="595"/>
      <c r="V985" s="595"/>
      <c r="W985" s="793"/>
      <c r="X985" s="965"/>
      <c r="Y985" s="815">
        <v>0.78</v>
      </c>
      <c r="Z985" s="811"/>
      <c r="AA985" s="836" t="s">
        <v>4231</v>
      </c>
      <c r="AB985" s="430"/>
      <c r="AC985" s="154"/>
      <c r="AD985" s="154"/>
      <c r="AE985" s="156"/>
      <c r="AF985" s="430"/>
      <c r="AG985" s="154"/>
      <c r="AH985" s="154"/>
      <c r="AI985" s="156"/>
    </row>
    <row r="986" spans="1:35" ht="177" hidden="1" customHeight="1" x14ac:dyDescent="0.25">
      <c r="A986" s="173"/>
      <c r="B986" s="627">
        <v>4</v>
      </c>
      <c r="C986" s="628" t="s">
        <v>619</v>
      </c>
      <c r="D986" s="629" t="s">
        <v>1881</v>
      </c>
      <c r="E986" s="628" t="s">
        <v>126</v>
      </c>
      <c r="F986" s="628" t="s">
        <v>1267</v>
      </c>
      <c r="G986" s="871">
        <v>12</v>
      </c>
      <c r="H986" s="882"/>
      <c r="I986" s="320"/>
      <c r="J986" s="320"/>
      <c r="K986" s="891"/>
      <c r="L986" s="904"/>
      <c r="M986" s="742"/>
      <c r="N986" s="742"/>
      <c r="O986" s="527" t="s">
        <v>2346</v>
      </c>
      <c r="P986" s="919">
        <v>0.25</v>
      </c>
      <c r="Q986" s="751"/>
      <c r="R986" s="748"/>
      <c r="S986" s="519" t="s">
        <v>2346</v>
      </c>
      <c r="T986" s="947"/>
      <c r="U986" s="595"/>
      <c r="V986" s="595"/>
      <c r="W986" s="793"/>
      <c r="X986" s="965"/>
      <c r="Y986" s="815">
        <v>0.75</v>
      </c>
      <c r="Z986" s="811"/>
      <c r="AA986" s="855" t="s">
        <v>2346</v>
      </c>
      <c r="AB986" s="430"/>
      <c r="AC986" s="154"/>
      <c r="AD986" s="154"/>
      <c r="AE986" s="156"/>
      <c r="AF986" s="430"/>
      <c r="AG986" s="154"/>
      <c r="AH986" s="154"/>
      <c r="AI986" s="156"/>
    </row>
    <row r="987" spans="1:35" ht="60" hidden="1" customHeight="1" x14ac:dyDescent="0.25">
      <c r="A987" s="173"/>
      <c r="B987" s="618">
        <v>4</v>
      </c>
      <c r="C987" s="625" t="s">
        <v>619</v>
      </c>
      <c r="D987" s="626" t="s">
        <v>627</v>
      </c>
      <c r="E987" s="625" t="s">
        <v>126</v>
      </c>
      <c r="F987" s="625" t="s">
        <v>628</v>
      </c>
      <c r="G987" s="871">
        <v>12</v>
      </c>
      <c r="H987" s="882"/>
      <c r="I987" s="320"/>
      <c r="J987" s="320"/>
      <c r="K987" s="891" t="s">
        <v>2325</v>
      </c>
      <c r="L987" s="904"/>
      <c r="M987" s="742"/>
      <c r="N987" s="742"/>
      <c r="O987" s="527"/>
      <c r="P987" s="920"/>
      <c r="Q987" s="751"/>
      <c r="R987" s="751"/>
      <c r="S987" s="922"/>
      <c r="T987" s="947"/>
      <c r="U987" s="595"/>
      <c r="V987" s="595"/>
      <c r="W987" s="793"/>
      <c r="X987" s="965"/>
      <c r="Y987" s="811"/>
      <c r="Z987" s="811"/>
      <c r="AA987" s="156"/>
      <c r="AB987" s="430"/>
      <c r="AC987" s="154"/>
      <c r="AD987" s="154"/>
      <c r="AE987" s="156"/>
      <c r="AF987" s="430"/>
      <c r="AG987" s="154"/>
      <c r="AH987" s="154"/>
      <c r="AI987" s="156"/>
    </row>
    <row r="988" spans="1:35" ht="60" hidden="1" customHeight="1" x14ac:dyDescent="0.25">
      <c r="A988" s="173"/>
      <c r="B988" s="627">
        <v>4</v>
      </c>
      <c r="C988" s="628" t="s">
        <v>619</v>
      </c>
      <c r="D988" s="629" t="s">
        <v>646</v>
      </c>
      <c r="E988" s="628" t="s">
        <v>126</v>
      </c>
      <c r="F988" s="628" t="s">
        <v>1267</v>
      </c>
      <c r="G988" s="871">
        <v>12</v>
      </c>
      <c r="H988" s="882"/>
      <c r="I988" s="320"/>
      <c r="J988" s="320"/>
      <c r="K988" s="891"/>
      <c r="L988" s="904"/>
      <c r="M988" s="742"/>
      <c r="N988" s="742"/>
      <c r="O988" s="527" t="s">
        <v>2345</v>
      </c>
      <c r="P988" s="920"/>
      <c r="Q988" s="751"/>
      <c r="R988" s="749">
        <v>0.6</v>
      </c>
      <c r="S988" s="519" t="s">
        <v>3247</v>
      </c>
      <c r="T988" s="947"/>
      <c r="U988" s="595"/>
      <c r="V988" s="595"/>
      <c r="W988" s="793"/>
      <c r="X988" s="965"/>
      <c r="Y988" s="815">
        <v>0.75</v>
      </c>
      <c r="Z988" s="811"/>
      <c r="AA988" s="836" t="s">
        <v>4232</v>
      </c>
      <c r="AB988" s="430"/>
      <c r="AC988" s="154"/>
      <c r="AD988" s="154"/>
      <c r="AE988" s="156"/>
      <c r="AF988" s="430"/>
      <c r="AG988" s="154"/>
      <c r="AH988" s="154"/>
      <c r="AI988" s="156"/>
    </row>
    <row r="989" spans="1:35" ht="114.95" hidden="1" customHeight="1" x14ac:dyDescent="0.25">
      <c r="A989" s="173"/>
      <c r="B989" s="627">
        <v>4</v>
      </c>
      <c r="C989" s="628" t="s">
        <v>619</v>
      </c>
      <c r="D989" s="629" t="s">
        <v>1882</v>
      </c>
      <c r="E989" s="628" t="s">
        <v>126</v>
      </c>
      <c r="F989" s="628" t="s">
        <v>1267</v>
      </c>
      <c r="G989" s="872">
        <v>9</v>
      </c>
      <c r="H989" s="882"/>
      <c r="I989" s="320"/>
      <c r="J989" s="320"/>
      <c r="K989" s="891"/>
      <c r="L989" s="904"/>
      <c r="M989" s="742"/>
      <c r="N989" s="742"/>
      <c r="O989" s="527" t="s">
        <v>2353</v>
      </c>
      <c r="P989" s="920"/>
      <c r="Q989" s="751"/>
      <c r="R989" s="749">
        <v>0.6</v>
      </c>
      <c r="S989" s="519" t="s">
        <v>3248</v>
      </c>
      <c r="T989" s="947"/>
      <c r="U989" s="595"/>
      <c r="V989" s="595"/>
      <c r="W989" s="793"/>
      <c r="X989" s="965"/>
      <c r="Y989" s="815">
        <v>0.73</v>
      </c>
      <c r="Z989" s="811"/>
      <c r="AA989" s="836" t="s">
        <v>4233</v>
      </c>
      <c r="AB989" s="430"/>
      <c r="AC989" s="154"/>
      <c r="AD989" s="154"/>
      <c r="AE989" s="156"/>
      <c r="AF989" s="430"/>
      <c r="AG989" s="154"/>
      <c r="AH989" s="154"/>
      <c r="AI989" s="156"/>
    </row>
    <row r="990" spans="1:35" ht="99.75" hidden="1" customHeight="1" x14ac:dyDescent="0.25">
      <c r="A990" s="173"/>
      <c r="B990" s="618">
        <v>4</v>
      </c>
      <c r="C990" s="619" t="s">
        <v>619</v>
      </c>
      <c r="D990" s="620" t="s">
        <v>626</v>
      </c>
      <c r="E990" s="619" t="s">
        <v>24</v>
      </c>
      <c r="F990" s="621" t="s">
        <v>2147</v>
      </c>
      <c r="G990" s="872">
        <v>9</v>
      </c>
      <c r="H990" s="882"/>
      <c r="I990" s="320"/>
      <c r="J990" s="320"/>
      <c r="K990" s="891" t="s">
        <v>2671</v>
      </c>
      <c r="L990" s="904"/>
      <c r="M990" s="742"/>
      <c r="N990" s="742"/>
      <c r="O990" s="527" t="s">
        <v>2671</v>
      </c>
      <c r="P990" s="920"/>
      <c r="Q990" s="751"/>
      <c r="R990" s="751"/>
      <c r="S990" s="922" t="s">
        <v>3300</v>
      </c>
      <c r="T990" s="947"/>
      <c r="U990" s="595"/>
      <c r="V990" s="776">
        <v>0.6</v>
      </c>
      <c r="W990" s="792" t="s">
        <v>3301</v>
      </c>
      <c r="X990" s="965"/>
      <c r="Y990" s="811"/>
      <c r="Z990" s="811"/>
      <c r="AA990" s="156"/>
      <c r="AB990" s="430"/>
      <c r="AC990" s="154"/>
      <c r="AD990" s="154"/>
      <c r="AE990" s="156"/>
      <c r="AF990" s="430"/>
      <c r="AG990" s="154"/>
      <c r="AH990" s="154"/>
      <c r="AI990" s="156"/>
    </row>
    <row r="991" spans="1:35" ht="60" hidden="1" customHeight="1" x14ac:dyDescent="0.25">
      <c r="A991" s="173"/>
      <c r="B991" s="618">
        <v>4</v>
      </c>
      <c r="C991" s="619" t="s">
        <v>619</v>
      </c>
      <c r="D991" s="620" t="s">
        <v>1883</v>
      </c>
      <c r="E991" s="619" t="s">
        <v>24</v>
      </c>
      <c r="F991" s="621" t="s">
        <v>2147</v>
      </c>
      <c r="G991" s="872">
        <v>9</v>
      </c>
      <c r="H991" s="882"/>
      <c r="I991" s="320"/>
      <c r="J991" s="320"/>
      <c r="K991" s="891" t="s">
        <v>2669</v>
      </c>
      <c r="L991" s="904"/>
      <c r="M991" s="742"/>
      <c r="N991" s="742"/>
      <c r="O991" s="527" t="s">
        <v>2669</v>
      </c>
      <c r="P991" s="920"/>
      <c r="Q991" s="751"/>
      <c r="R991" s="751"/>
      <c r="S991" s="527" t="s">
        <v>3325</v>
      </c>
      <c r="T991" s="947"/>
      <c r="U991" s="595"/>
      <c r="V991" s="776">
        <v>0.6</v>
      </c>
      <c r="W991" s="792" t="s">
        <v>3325</v>
      </c>
      <c r="X991" s="965"/>
      <c r="Y991" s="811"/>
      <c r="Z991" s="811"/>
      <c r="AA991" s="156"/>
      <c r="AB991" s="430"/>
      <c r="AC991" s="154"/>
      <c r="AD991" s="154"/>
      <c r="AE991" s="156"/>
      <c r="AF991" s="430"/>
      <c r="AG991" s="154"/>
      <c r="AH991" s="154"/>
      <c r="AI991" s="156"/>
    </row>
    <row r="992" spans="1:35" ht="269.10000000000002" hidden="1" customHeight="1" x14ac:dyDescent="0.25">
      <c r="A992" s="173"/>
      <c r="B992" s="631">
        <v>4</v>
      </c>
      <c r="C992" s="632" t="s">
        <v>619</v>
      </c>
      <c r="D992" s="633" t="s">
        <v>1884</v>
      </c>
      <c r="E992" s="632" t="s">
        <v>22</v>
      </c>
      <c r="F992" s="632" t="s">
        <v>313</v>
      </c>
      <c r="G992" s="871">
        <v>12</v>
      </c>
      <c r="H992" s="882"/>
      <c r="I992" s="320"/>
      <c r="J992" s="320"/>
      <c r="K992" s="891"/>
      <c r="L992" s="904"/>
      <c r="M992" s="742"/>
      <c r="N992" s="742"/>
      <c r="O992" s="527"/>
      <c r="P992" s="920"/>
      <c r="Q992" s="766">
        <v>0.5</v>
      </c>
      <c r="R992" s="756"/>
      <c r="S992" s="926" t="s">
        <v>2977</v>
      </c>
      <c r="T992" s="947"/>
      <c r="U992" s="595"/>
      <c r="V992" s="595"/>
      <c r="W992" s="951" t="s">
        <v>3512</v>
      </c>
      <c r="X992" s="965"/>
      <c r="Y992" s="811"/>
      <c r="Z992" s="811"/>
      <c r="AA992" s="729" t="s">
        <v>4147</v>
      </c>
      <c r="AB992" s="430"/>
      <c r="AC992" s="154"/>
      <c r="AD992" s="154"/>
      <c r="AE992" s="156"/>
      <c r="AF992" s="430"/>
      <c r="AG992" s="154"/>
      <c r="AH992" s="154"/>
      <c r="AI992" s="156"/>
    </row>
    <row r="993" spans="1:35" ht="110.1" hidden="1" customHeight="1" x14ac:dyDescent="0.25">
      <c r="A993" s="173"/>
      <c r="B993" s="631">
        <v>4</v>
      </c>
      <c r="C993" s="632" t="s">
        <v>619</v>
      </c>
      <c r="D993" s="633" t="s">
        <v>622</v>
      </c>
      <c r="E993" s="632" t="s">
        <v>22</v>
      </c>
      <c r="F993" s="632" t="s">
        <v>313</v>
      </c>
      <c r="G993" s="871">
        <v>12</v>
      </c>
      <c r="H993" s="882"/>
      <c r="I993" s="320"/>
      <c r="J993" s="320"/>
      <c r="K993" s="891"/>
      <c r="L993" s="904"/>
      <c r="M993" s="742"/>
      <c r="N993" s="742"/>
      <c r="O993" s="527"/>
      <c r="P993" s="920"/>
      <c r="Q993" s="766">
        <v>0.5</v>
      </c>
      <c r="R993" s="756"/>
      <c r="S993" s="926" t="s">
        <v>2978</v>
      </c>
      <c r="T993" s="947"/>
      <c r="U993" s="595"/>
      <c r="V993" s="595"/>
      <c r="W993" s="951" t="s">
        <v>3513</v>
      </c>
      <c r="X993" s="965"/>
      <c r="Y993" s="811"/>
      <c r="Z993" s="811"/>
      <c r="AA993" s="729" t="s">
        <v>4148</v>
      </c>
      <c r="AB993" s="430"/>
      <c r="AC993" s="154"/>
      <c r="AD993" s="154"/>
      <c r="AE993" s="156"/>
      <c r="AF993" s="430"/>
      <c r="AG993" s="154"/>
      <c r="AH993" s="154"/>
      <c r="AI993" s="156"/>
    </row>
    <row r="994" spans="1:35" ht="75" hidden="1" customHeight="1" x14ac:dyDescent="0.25">
      <c r="A994" s="173"/>
      <c r="B994" s="631">
        <v>4</v>
      </c>
      <c r="C994" s="632" t="s">
        <v>619</v>
      </c>
      <c r="D994" s="633" t="s">
        <v>623</v>
      </c>
      <c r="E994" s="632" t="s">
        <v>22</v>
      </c>
      <c r="F994" s="632" t="s">
        <v>313</v>
      </c>
      <c r="G994" s="871">
        <v>12</v>
      </c>
      <c r="H994" s="882"/>
      <c r="I994" s="320"/>
      <c r="J994" s="320"/>
      <c r="K994" s="891"/>
      <c r="L994" s="904"/>
      <c r="M994" s="742"/>
      <c r="N994" s="742"/>
      <c r="O994" s="527"/>
      <c r="P994" s="920"/>
      <c r="Q994" s="766">
        <v>0.5</v>
      </c>
      <c r="R994" s="756"/>
      <c r="S994" s="938" t="s">
        <v>3003</v>
      </c>
      <c r="T994" s="947"/>
      <c r="U994" s="595"/>
      <c r="V994" s="595"/>
      <c r="W994" s="793" t="s">
        <v>3514</v>
      </c>
      <c r="X994" s="965"/>
      <c r="Y994" s="811"/>
      <c r="Z994" s="811"/>
      <c r="AA994" s="527" t="s">
        <v>4149</v>
      </c>
      <c r="AB994" s="430"/>
      <c r="AC994" s="154"/>
      <c r="AD994" s="154"/>
      <c r="AE994" s="156"/>
      <c r="AF994" s="430"/>
      <c r="AG994" s="154"/>
      <c r="AH994" s="154"/>
      <c r="AI994" s="156"/>
    </row>
    <row r="995" spans="1:35" ht="87" hidden="1" customHeight="1" x14ac:dyDescent="0.25">
      <c r="A995" s="173"/>
      <c r="B995" s="618">
        <v>4</v>
      </c>
      <c r="C995" s="619" t="s">
        <v>619</v>
      </c>
      <c r="D995" s="620" t="s">
        <v>1885</v>
      </c>
      <c r="E995" s="619" t="s">
        <v>22</v>
      </c>
      <c r="F995" s="621" t="s">
        <v>2147</v>
      </c>
      <c r="G995" s="871">
        <v>12</v>
      </c>
      <c r="H995" s="882"/>
      <c r="I995" s="320"/>
      <c r="J995" s="320"/>
      <c r="K995" s="891"/>
      <c r="L995" s="904"/>
      <c r="M995" s="742"/>
      <c r="N995" s="742"/>
      <c r="O995" s="527"/>
      <c r="P995" s="920"/>
      <c r="Q995" s="757"/>
      <c r="R995" s="751"/>
      <c r="S995" s="498" t="s">
        <v>2953</v>
      </c>
      <c r="T995" s="947"/>
      <c r="U995" s="596">
        <v>0.5</v>
      </c>
      <c r="V995" s="595"/>
      <c r="W995" s="792" t="s">
        <v>3381</v>
      </c>
      <c r="X995" s="965"/>
      <c r="Y995" s="811"/>
      <c r="Z995" s="811"/>
      <c r="AA995" s="156"/>
      <c r="AB995" s="430"/>
      <c r="AC995" s="154"/>
      <c r="AD995" s="154"/>
      <c r="AE995" s="156"/>
      <c r="AF995" s="430"/>
      <c r="AG995" s="154"/>
      <c r="AH995" s="154"/>
      <c r="AI995" s="156"/>
    </row>
    <row r="996" spans="1:35" ht="93.95" hidden="1" customHeight="1" x14ac:dyDescent="0.25">
      <c r="A996" s="173"/>
      <c r="B996" s="631">
        <v>4</v>
      </c>
      <c r="C996" s="632" t="s">
        <v>619</v>
      </c>
      <c r="D996" s="633" t="s">
        <v>635</v>
      </c>
      <c r="E996" s="632" t="s">
        <v>22</v>
      </c>
      <c r="F996" s="632" t="s">
        <v>313</v>
      </c>
      <c r="G996" s="871">
        <v>12</v>
      </c>
      <c r="H996" s="882"/>
      <c r="I996" s="320"/>
      <c r="J996" s="320"/>
      <c r="K996" s="891"/>
      <c r="L996" s="904"/>
      <c r="M996" s="742"/>
      <c r="N996" s="742"/>
      <c r="O996" s="527"/>
      <c r="P996" s="920"/>
      <c r="Q996" s="766">
        <v>0.5</v>
      </c>
      <c r="R996" s="756"/>
      <c r="S996" s="926" t="s">
        <v>2979</v>
      </c>
      <c r="T996" s="947"/>
      <c r="U996" s="595"/>
      <c r="V996" s="595"/>
      <c r="W996" s="951" t="s">
        <v>3515</v>
      </c>
      <c r="X996" s="965"/>
      <c r="Y996" s="811"/>
      <c r="Z996" s="811"/>
      <c r="AA996" s="729" t="s">
        <v>4150</v>
      </c>
      <c r="AB996" s="430"/>
      <c r="AC996" s="154"/>
      <c r="AD996" s="154"/>
      <c r="AE996" s="156"/>
      <c r="AF996" s="430"/>
      <c r="AG996" s="154"/>
      <c r="AH996" s="154"/>
      <c r="AI996" s="156"/>
    </row>
    <row r="997" spans="1:35" ht="60" hidden="1" customHeight="1" x14ac:dyDescent="0.25">
      <c r="A997" s="173"/>
      <c r="B997" s="612">
        <v>4</v>
      </c>
      <c r="C997" s="613" t="s">
        <v>619</v>
      </c>
      <c r="D997" s="614" t="s">
        <v>1886</v>
      </c>
      <c r="E997" s="613" t="s">
        <v>22</v>
      </c>
      <c r="F997" s="613" t="s">
        <v>20</v>
      </c>
      <c r="G997" s="871">
        <v>12</v>
      </c>
      <c r="H997" s="882"/>
      <c r="I997" s="320"/>
      <c r="J997" s="320"/>
      <c r="K997" s="891"/>
      <c r="L997" s="904"/>
      <c r="M997" s="742"/>
      <c r="N997" s="742"/>
      <c r="O997" s="527"/>
      <c r="P997" s="919">
        <v>0.01</v>
      </c>
      <c r="Q997" s="751"/>
      <c r="R997" s="751"/>
      <c r="S997" s="922"/>
      <c r="T997" s="947"/>
      <c r="U997" s="595"/>
      <c r="V997" s="595"/>
      <c r="W997" s="793"/>
      <c r="X997" s="965"/>
      <c r="Y997" s="811"/>
      <c r="Z997" s="811"/>
      <c r="AA997" s="156"/>
      <c r="AB997" s="430"/>
      <c r="AC997" s="154"/>
      <c r="AD997" s="154"/>
      <c r="AE997" s="156"/>
      <c r="AF997" s="430"/>
      <c r="AG997" s="154"/>
      <c r="AH997" s="154"/>
      <c r="AI997" s="156"/>
    </row>
    <row r="998" spans="1:35" ht="102.95" hidden="1" customHeight="1" x14ac:dyDescent="0.25">
      <c r="A998" s="173"/>
      <c r="B998" s="618">
        <v>4</v>
      </c>
      <c r="C998" s="662" t="s">
        <v>619</v>
      </c>
      <c r="D998" s="663" t="s">
        <v>1887</v>
      </c>
      <c r="E998" s="662" t="s">
        <v>979</v>
      </c>
      <c r="F998" s="662" t="s">
        <v>2180</v>
      </c>
      <c r="G998" s="871">
        <v>12</v>
      </c>
      <c r="H998" s="882"/>
      <c r="I998" s="320"/>
      <c r="J998" s="320"/>
      <c r="K998" s="891" t="s">
        <v>2288</v>
      </c>
      <c r="L998" s="904"/>
      <c r="M998" s="742"/>
      <c r="N998" s="742"/>
      <c r="O998" s="887"/>
      <c r="P998" s="920"/>
      <c r="Q998" s="751"/>
      <c r="R998" s="749">
        <v>1</v>
      </c>
      <c r="S998" s="560" t="s">
        <v>3186</v>
      </c>
      <c r="T998" s="947"/>
      <c r="U998" s="595"/>
      <c r="V998" s="731" t="s">
        <v>3668</v>
      </c>
      <c r="W998" s="951" t="s">
        <v>3802</v>
      </c>
      <c r="X998" s="965"/>
      <c r="Y998" s="811"/>
      <c r="Z998" s="813">
        <v>1</v>
      </c>
      <c r="AA998" s="499" t="s">
        <v>4328</v>
      </c>
      <c r="AB998" s="430"/>
      <c r="AC998" s="154"/>
      <c r="AD998" s="154"/>
      <c r="AE998" s="156"/>
      <c r="AF998" s="430"/>
      <c r="AG998" s="154"/>
      <c r="AH998" s="154"/>
      <c r="AI998" s="156"/>
    </row>
    <row r="999" spans="1:35" ht="69" hidden="1" customHeight="1" x14ac:dyDescent="0.25">
      <c r="A999" s="173"/>
      <c r="B999" s="618">
        <v>4</v>
      </c>
      <c r="C999" s="619" t="s">
        <v>619</v>
      </c>
      <c r="D999" s="620" t="s">
        <v>1888</v>
      </c>
      <c r="E999" s="619" t="s">
        <v>979</v>
      </c>
      <c r="F999" s="619" t="s">
        <v>2152</v>
      </c>
      <c r="G999" s="872">
        <v>9</v>
      </c>
      <c r="H999" s="882"/>
      <c r="I999" s="320"/>
      <c r="J999" s="320"/>
      <c r="K999" s="891"/>
      <c r="L999" s="904"/>
      <c r="M999" s="742"/>
      <c r="N999" s="742"/>
      <c r="O999" s="883" t="s">
        <v>2225</v>
      </c>
      <c r="P999" s="920"/>
      <c r="Q999" s="751"/>
      <c r="R999" s="751"/>
      <c r="S999" s="922"/>
      <c r="T999" s="947"/>
      <c r="U999" s="595"/>
      <c r="V999" s="595"/>
      <c r="W999" s="792" t="s">
        <v>3779</v>
      </c>
      <c r="X999" s="965"/>
      <c r="Y999" s="811"/>
      <c r="Z999" s="811"/>
      <c r="AA999" s="156"/>
      <c r="AB999" s="430"/>
      <c r="AC999" s="154"/>
      <c r="AD999" s="154"/>
      <c r="AE999" s="156"/>
      <c r="AF999" s="430"/>
      <c r="AG999" s="154"/>
      <c r="AH999" s="154"/>
      <c r="AI999" s="156"/>
    </row>
    <row r="1000" spans="1:35" ht="111.95" hidden="1" customHeight="1" x14ac:dyDescent="0.25">
      <c r="A1000" s="173"/>
      <c r="B1000" s="637">
        <v>4</v>
      </c>
      <c r="C1000" s="638" t="s">
        <v>619</v>
      </c>
      <c r="D1000" s="639" t="s">
        <v>1889</v>
      </c>
      <c r="E1000" s="638" t="s">
        <v>11</v>
      </c>
      <c r="F1000" s="638" t="s">
        <v>2181</v>
      </c>
      <c r="G1000" s="871">
        <v>12</v>
      </c>
      <c r="H1000" s="882"/>
      <c r="I1000" s="320"/>
      <c r="J1000" s="320"/>
      <c r="K1000" s="891"/>
      <c r="L1000" s="904"/>
      <c r="M1000" s="742"/>
      <c r="N1000" s="742"/>
      <c r="O1000" s="527"/>
      <c r="P1000" s="920"/>
      <c r="Q1000" s="751"/>
      <c r="R1000" s="749">
        <v>1</v>
      </c>
      <c r="S1000" s="563" t="s">
        <v>3092</v>
      </c>
      <c r="T1000" s="947"/>
      <c r="U1000" s="595"/>
      <c r="V1000" s="595"/>
      <c r="W1000" s="793"/>
      <c r="X1000" s="965"/>
      <c r="Y1000" s="811"/>
      <c r="Z1000" s="811"/>
      <c r="AA1000" s="498" t="s">
        <v>4085</v>
      </c>
      <c r="AB1000" s="430"/>
      <c r="AC1000" s="154"/>
      <c r="AD1000" s="154"/>
      <c r="AE1000" s="869" t="s">
        <v>4368</v>
      </c>
      <c r="AF1000" s="430"/>
      <c r="AG1000" s="154"/>
      <c r="AH1000" s="154"/>
      <c r="AI1000" s="156"/>
    </row>
    <row r="1001" spans="1:35" ht="60" hidden="1" customHeight="1" x14ac:dyDescent="0.25">
      <c r="A1001" s="173"/>
      <c r="B1001" s="637">
        <v>4</v>
      </c>
      <c r="C1001" s="638" t="s">
        <v>1890</v>
      </c>
      <c r="D1001" s="639" t="s">
        <v>1891</v>
      </c>
      <c r="E1001" s="638" t="s">
        <v>11</v>
      </c>
      <c r="F1001" s="638" t="s">
        <v>2181</v>
      </c>
      <c r="G1001" s="871">
        <v>12</v>
      </c>
      <c r="H1001" s="882"/>
      <c r="I1001" s="320"/>
      <c r="J1001" s="320"/>
      <c r="K1001" s="891"/>
      <c r="L1001" s="904"/>
      <c r="M1001" s="742"/>
      <c r="N1001" s="742"/>
      <c r="O1001" s="527"/>
      <c r="P1001" s="920"/>
      <c r="Q1001" s="751"/>
      <c r="R1001" s="749">
        <v>1</v>
      </c>
      <c r="S1001" s="563" t="s">
        <v>3093</v>
      </c>
      <c r="T1001" s="947"/>
      <c r="U1001" s="595"/>
      <c r="V1001" s="595"/>
      <c r="W1001" s="793"/>
      <c r="X1001" s="965"/>
      <c r="Y1001" s="811"/>
      <c r="Z1001" s="811"/>
      <c r="AA1001" s="563" t="s">
        <v>4086</v>
      </c>
      <c r="AB1001" s="430"/>
      <c r="AC1001" s="154"/>
      <c r="AD1001" s="154"/>
      <c r="AE1001" s="869" t="s">
        <v>4369</v>
      </c>
      <c r="AF1001" s="430"/>
      <c r="AG1001" s="154"/>
      <c r="AH1001" s="154"/>
      <c r="AI1001" s="156"/>
    </row>
    <row r="1002" spans="1:35" ht="128.1" hidden="1" customHeight="1" x14ac:dyDescent="0.25">
      <c r="A1002" s="173"/>
      <c r="B1002" s="637">
        <v>4</v>
      </c>
      <c r="C1002" s="638" t="s">
        <v>633</v>
      </c>
      <c r="D1002" s="639" t="s">
        <v>1892</v>
      </c>
      <c r="E1002" s="638" t="s">
        <v>11</v>
      </c>
      <c r="F1002" s="638" t="s">
        <v>2181</v>
      </c>
      <c r="G1002" s="871">
        <v>12</v>
      </c>
      <c r="H1002" s="882"/>
      <c r="I1002" s="320"/>
      <c r="J1002" s="320"/>
      <c r="K1002" s="891"/>
      <c r="L1002" s="904"/>
      <c r="M1002" s="742"/>
      <c r="N1002" s="742"/>
      <c r="O1002" s="527"/>
      <c r="P1002" s="920"/>
      <c r="Q1002" s="751"/>
      <c r="R1002" s="749" t="s">
        <v>2702</v>
      </c>
      <c r="S1002" s="563" t="s">
        <v>2901</v>
      </c>
      <c r="T1002" s="947"/>
      <c r="U1002" s="595"/>
      <c r="V1002" s="595"/>
      <c r="W1002" s="793"/>
      <c r="X1002" s="965"/>
      <c r="Y1002" s="811"/>
      <c r="Z1002" s="811"/>
      <c r="AA1002" s="563" t="s">
        <v>4087</v>
      </c>
      <c r="AB1002" s="430"/>
      <c r="AC1002" s="154"/>
      <c r="AD1002" s="154"/>
      <c r="AE1002" s="869" t="s">
        <v>4340</v>
      </c>
      <c r="AF1002" s="430"/>
      <c r="AG1002" s="154"/>
      <c r="AH1002" s="154"/>
      <c r="AI1002" s="156"/>
    </row>
    <row r="1003" spans="1:35" ht="119.1" hidden="1" customHeight="1" x14ac:dyDescent="0.25">
      <c r="A1003" s="173"/>
      <c r="B1003" s="637">
        <v>4</v>
      </c>
      <c r="C1003" s="638" t="s">
        <v>619</v>
      </c>
      <c r="D1003" s="639" t="s">
        <v>1893</v>
      </c>
      <c r="E1003" s="638" t="s">
        <v>11</v>
      </c>
      <c r="F1003" s="638" t="s">
        <v>2181</v>
      </c>
      <c r="G1003" s="871">
        <v>12</v>
      </c>
      <c r="H1003" s="882"/>
      <c r="I1003" s="320"/>
      <c r="J1003" s="320"/>
      <c r="K1003" s="891"/>
      <c r="L1003" s="904"/>
      <c r="M1003" s="742"/>
      <c r="N1003" s="742"/>
      <c r="O1003" s="527"/>
      <c r="P1003" s="920"/>
      <c r="Q1003" s="751"/>
      <c r="R1003" s="749">
        <v>1</v>
      </c>
      <c r="S1003" s="563" t="s">
        <v>2902</v>
      </c>
      <c r="T1003" s="947"/>
      <c r="U1003" s="595"/>
      <c r="V1003" s="595"/>
      <c r="W1003" s="793"/>
      <c r="X1003" s="965"/>
      <c r="Y1003" s="811"/>
      <c r="Z1003" s="811"/>
      <c r="AA1003" s="563" t="s">
        <v>2902</v>
      </c>
      <c r="AB1003" s="430"/>
      <c r="AC1003" s="154"/>
      <c r="AD1003" s="154"/>
      <c r="AE1003" s="869" t="s">
        <v>2902</v>
      </c>
      <c r="AF1003" s="430"/>
      <c r="AG1003" s="154"/>
      <c r="AH1003" s="154"/>
      <c r="AI1003" s="156"/>
    </row>
    <row r="1004" spans="1:35" ht="60" hidden="1" customHeight="1" x14ac:dyDescent="0.25">
      <c r="A1004" s="173"/>
      <c r="B1004" s="612">
        <v>4</v>
      </c>
      <c r="C1004" s="613" t="s">
        <v>619</v>
      </c>
      <c r="D1004" s="614" t="s">
        <v>639</v>
      </c>
      <c r="E1004" s="613" t="s">
        <v>11</v>
      </c>
      <c r="F1004" s="613" t="s">
        <v>20</v>
      </c>
      <c r="G1004" s="872">
        <v>9</v>
      </c>
      <c r="H1004" s="882"/>
      <c r="I1004" s="320"/>
      <c r="J1004" s="320"/>
      <c r="K1004" s="891"/>
      <c r="L1004" s="904"/>
      <c r="M1004" s="742"/>
      <c r="N1004" s="742"/>
      <c r="O1004" s="527"/>
      <c r="P1004" s="920"/>
      <c r="Q1004" s="751"/>
      <c r="R1004" s="751"/>
      <c r="S1004" s="922"/>
      <c r="T1004" s="947"/>
      <c r="U1004" s="595"/>
      <c r="V1004" s="595"/>
      <c r="W1004" s="793"/>
      <c r="X1004" s="965"/>
      <c r="Y1004" s="811"/>
      <c r="Z1004" s="811"/>
      <c r="AA1004" s="156"/>
      <c r="AB1004" s="430"/>
      <c r="AC1004" s="154"/>
      <c r="AD1004" s="154"/>
      <c r="AE1004" s="156"/>
      <c r="AF1004" s="430"/>
      <c r="AG1004" s="154"/>
      <c r="AH1004" s="154"/>
      <c r="AI1004" s="156"/>
    </row>
    <row r="1005" spans="1:35" ht="60" hidden="1" customHeight="1" x14ac:dyDescent="0.25">
      <c r="A1005" s="173"/>
      <c r="B1005" s="642">
        <v>4</v>
      </c>
      <c r="C1005" s="643" t="s">
        <v>619</v>
      </c>
      <c r="D1005" s="644" t="s">
        <v>631</v>
      </c>
      <c r="E1005" s="643" t="s">
        <v>12</v>
      </c>
      <c r="F1005" s="643" t="s">
        <v>1894</v>
      </c>
      <c r="G1005" s="872">
        <v>10</v>
      </c>
      <c r="H1005" s="884"/>
      <c r="I1005" s="320"/>
      <c r="J1005" s="320"/>
      <c r="K1005" s="891" t="s">
        <v>2437</v>
      </c>
      <c r="L1005" s="904"/>
      <c r="M1005" s="742"/>
      <c r="N1005" s="742"/>
      <c r="O1005" s="527" t="s">
        <v>1894</v>
      </c>
      <c r="P1005" s="920"/>
      <c r="Q1005" s="751"/>
      <c r="R1005" s="755">
        <v>1</v>
      </c>
      <c r="S1005" s="560" t="s">
        <v>3094</v>
      </c>
      <c r="T1005" s="947"/>
      <c r="U1005" s="595"/>
      <c r="V1005" s="595"/>
      <c r="W1005" s="792" t="s">
        <v>3703</v>
      </c>
      <c r="X1005" s="965"/>
      <c r="Y1005" s="811"/>
      <c r="Z1005" s="811"/>
      <c r="AA1005" s="838" t="s">
        <v>3863</v>
      </c>
      <c r="AB1005" s="430"/>
      <c r="AC1005" s="154"/>
      <c r="AD1005" s="154"/>
      <c r="AE1005" s="156"/>
      <c r="AF1005" s="430"/>
      <c r="AG1005" s="154"/>
      <c r="AH1005" s="154"/>
      <c r="AI1005" s="156"/>
    </row>
    <row r="1006" spans="1:35" ht="60" hidden="1" customHeight="1" x14ac:dyDescent="0.25">
      <c r="A1006" s="173"/>
      <c r="B1006" s="642">
        <v>4</v>
      </c>
      <c r="C1006" s="643" t="s">
        <v>619</v>
      </c>
      <c r="D1006" s="644" t="s">
        <v>1895</v>
      </c>
      <c r="E1006" s="643" t="s">
        <v>12</v>
      </c>
      <c r="F1006" s="643" t="s">
        <v>1894</v>
      </c>
      <c r="G1006" s="872">
        <v>10</v>
      </c>
      <c r="H1006" s="882"/>
      <c r="I1006" s="320"/>
      <c r="J1006" s="320"/>
      <c r="K1006" s="891"/>
      <c r="L1006" s="904"/>
      <c r="M1006" s="742"/>
      <c r="N1006" s="742"/>
      <c r="O1006" s="527" t="s">
        <v>1894</v>
      </c>
      <c r="P1006" s="920"/>
      <c r="Q1006" s="751"/>
      <c r="R1006" s="751"/>
      <c r="S1006" s="498" t="s">
        <v>3095</v>
      </c>
      <c r="T1006" s="947"/>
      <c r="U1006" s="595"/>
      <c r="V1006" s="595"/>
      <c r="W1006" s="792" t="s">
        <v>3704</v>
      </c>
      <c r="X1006" s="965"/>
      <c r="Y1006" s="811"/>
      <c r="Z1006" s="811"/>
      <c r="AA1006" s="838" t="s">
        <v>3864</v>
      </c>
      <c r="AB1006" s="430"/>
      <c r="AC1006" s="154"/>
      <c r="AD1006" s="154"/>
      <c r="AE1006" s="156"/>
      <c r="AF1006" s="430"/>
      <c r="AG1006" s="154"/>
      <c r="AH1006" s="154"/>
      <c r="AI1006" s="156"/>
    </row>
    <row r="1007" spans="1:35" ht="1.1499999999999999" hidden="1" customHeight="1" x14ac:dyDescent="0.25">
      <c r="A1007" s="173"/>
      <c r="B1007" s="612">
        <v>4</v>
      </c>
      <c r="C1007" s="613" t="s">
        <v>619</v>
      </c>
      <c r="D1007" s="614" t="s">
        <v>621</v>
      </c>
      <c r="E1007" s="613" t="s">
        <v>12</v>
      </c>
      <c r="F1007" s="613" t="s">
        <v>20</v>
      </c>
      <c r="G1007" s="872">
        <v>9</v>
      </c>
      <c r="H1007" s="882"/>
      <c r="I1007" s="320"/>
      <c r="J1007" s="320"/>
      <c r="K1007" s="891"/>
      <c r="L1007" s="904"/>
      <c r="M1007" s="742"/>
      <c r="N1007" s="742"/>
      <c r="O1007" s="527"/>
      <c r="P1007" s="919">
        <v>0.24</v>
      </c>
      <c r="Q1007" s="748"/>
      <c r="R1007" s="748"/>
      <c r="S1007" s="563" t="s">
        <v>2836</v>
      </c>
      <c r="T1007" s="947"/>
      <c r="U1007" s="595"/>
      <c r="V1007" s="776">
        <v>1</v>
      </c>
      <c r="W1007" s="792" t="s">
        <v>3638</v>
      </c>
      <c r="X1007" s="965"/>
      <c r="Y1007" s="811"/>
      <c r="Z1007" s="811"/>
      <c r="AA1007" s="156"/>
      <c r="AB1007" s="430"/>
      <c r="AC1007" s="154"/>
      <c r="AD1007" s="154"/>
      <c r="AE1007" s="156"/>
      <c r="AF1007" s="430"/>
      <c r="AG1007" s="154"/>
      <c r="AH1007" s="154"/>
      <c r="AI1007" s="156"/>
    </row>
    <row r="1008" spans="1:35" ht="1.1499999999999999" hidden="1" customHeight="1" x14ac:dyDescent="0.25">
      <c r="A1008" s="173"/>
      <c r="B1008" s="612">
        <v>4</v>
      </c>
      <c r="C1008" s="613" t="s">
        <v>1896</v>
      </c>
      <c r="D1008" s="614" t="s">
        <v>629</v>
      </c>
      <c r="E1008" s="613" t="s">
        <v>12</v>
      </c>
      <c r="F1008" s="613" t="s">
        <v>20</v>
      </c>
      <c r="G1008" s="872">
        <v>9</v>
      </c>
      <c r="H1008" s="882"/>
      <c r="I1008" s="320"/>
      <c r="J1008" s="320"/>
      <c r="K1008" s="891"/>
      <c r="L1008" s="904"/>
      <c r="M1008" s="742"/>
      <c r="N1008" s="742"/>
      <c r="O1008" s="527"/>
      <c r="P1008" s="920"/>
      <c r="Q1008" s="751"/>
      <c r="R1008" s="751"/>
      <c r="S1008" s="922"/>
      <c r="T1008" s="947"/>
      <c r="U1008" s="595"/>
      <c r="V1008" s="595"/>
      <c r="W1008" s="793"/>
      <c r="X1008" s="965"/>
      <c r="Y1008" s="811"/>
      <c r="Z1008" s="811"/>
      <c r="AA1008" s="156"/>
      <c r="AB1008" s="430"/>
      <c r="AC1008" s="154"/>
      <c r="AD1008" s="154"/>
      <c r="AE1008" s="156"/>
      <c r="AF1008" s="430"/>
      <c r="AG1008" s="154"/>
      <c r="AH1008" s="154"/>
      <c r="AI1008" s="156"/>
    </row>
    <row r="1009" spans="1:35" ht="2.4500000000000002" hidden="1" customHeight="1" x14ac:dyDescent="0.25">
      <c r="A1009" s="173"/>
      <c r="B1009" s="642">
        <v>4</v>
      </c>
      <c r="C1009" s="643" t="s">
        <v>619</v>
      </c>
      <c r="D1009" s="644" t="s">
        <v>644</v>
      </c>
      <c r="E1009" s="643" t="s">
        <v>12</v>
      </c>
      <c r="F1009" s="643" t="s">
        <v>1894</v>
      </c>
      <c r="G1009" s="872">
        <v>9</v>
      </c>
      <c r="H1009" s="882"/>
      <c r="I1009" s="320"/>
      <c r="J1009" s="320"/>
      <c r="K1009" s="891"/>
      <c r="L1009" s="904"/>
      <c r="M1009" s="742"/>
      <c r="N1009" s="742"/>
      <c r="O1009" s="527" t="s">
        <v>1894</v>
      </c>
      <c r="P1009" s="920"/>
      <c r="Q1009" s="751"/>
      <c r="R1009" s="755">
        <v>1</v>
      </c>
      <c r="S1009" s="498" t="s">
        <v>2928</v>
      </c>
      <c r="T1009" s="947"/>
      <c r="U1009" s="595"/>
      <c r="V1009" s="595"/>
      <c r="W1009" s="792" t="s">
        <v>3705</v>
      </c>
      <c r="X1009" s="965"/>
      <c r="Y1009" s="811"/>
      <c r="Z1009" s="811"/>
      <c r="AA1009" s="838" t="s">
        <v>3865</v>
      </c>
      <c r="AB1009" s="430"/>
      <c r="AC1009" s="154"/>
      <c r="AD1009" s="154"/>
      <c r="AE1009" s="156"/>
      <c r="AF1009" s="430"/>
      <c r="AG1009" s="154"/>
      <c r="AH1009" s="154"/>
      <c r="AI1009" s="156"/>
    </row>
    <row r="1010" spans="1:35" ht="99.6" hidden="1" customHeight="1" x14ac:dyDescent="0.25">
      <c r="A1010" s="173"/>
      <c r="B1010" s="645">
        <v>4</v>
      </c>
      <c r="C1010" s="646" t="s">
        <v>619</v>
      </c>
      <c r="D1010" s="647" t="s">
        <v>1897</v>
      </c>
      <c r="E1010" s="646" t="s">
        <v>1898</v>
      </c>
      <c r="F1010" s="646" t="s">
        <v>2146</v>
      </c>
      <c r="G1010" s="872">
        <v>9</v>
      </c>
      <c r="H1010" s="882"/>
      <c r="I1010" s="320"/>
      <c r="J1010" s="320"/>
      <c r="K1010" s="891"/>
      <c r="L1010" s="904"/>
      <c r="M1010" s="742"/>
      <c r="N1010" s="742"/>
      <c r="O1010" s="527" t="s">
        <v>2500</v>
      </c>
      <c r="P1010" s="920"/>
      <c r="Q1010" s="747">
        <v>0.5</v>
      </c>
      <c r="R1010" s="751"/>
      <c r="S1010" s="563" t="s">
        <v>2760</v>
      </c>
      <c r="T1010" s="947"/>
      <c r="U1010" s="595"/>
      <c r="V1010" s="776">
        <v>0.62</v>
      </c>
      <c r="W1010" s="793" t="s">
        <v>3746</v>
      </c>
      <c r="X1010" s="973">
        <v>0.62</v>
      </c>
      <c r="Y1010" s="811"/>
      <c r="Z1010" s="811"/>
      <c r="AA1010" s="835" t="s">
        <v>3746</v>
      </c>
      <c r="AB1010" s="430"/>
      <c r="AC1010" s="154"/>
      <c r="AD1010" s="154"/>
      <c r="AE1010" s="156"/>
      <c r="AF1010" s="430"/>
      <c r="AG1010" s="154"/>
      <c r="AH1010" s="154"/>
      <c r="AI1010" s="156"/>
    </row>
    <row r="1011" spans="1:35" ht="60" hidden="1" customHeight="1" x14ac:dyDescent="0.25">
      <c r="A1011" s="173"/>
      <c r="B1011" s="622">
        <v>4</v>
      </c>
      <c r="C1011" s="623" t="s">
        <v>632</v>
      </c>
      <c r="D1011" s="624" t="s">
        <v>1899</v>
      </c>
      <c r="E1011" s="623" t="s">
        <v>1898</v>
      </c>
      <c r="F1011" s="623" t="s">
        <v>2178</v>
      </c>
      <c r="G1011" s="872">
        <v>9</v>
      </c>
      <c r="H1011" s="882"/>
      <c r="I1011" s="320"/>
      <c r="J1011" s="320"/>
      <c r="K1011" s="891" t="s">
        <v>2280</v>
      </c>
      <c r="L1011" s="904"/>
      <c r="M1011" s="742"/>
      <c r="N1011" s="742"/>
      <c r="O1011" s="527"/>
      <c r="P1011" s="920"/>
      <c r="Q1011" s="748"/>
      <c r="R1011" s="751"/>
      <c r="S1011" s="922"/>
      <c r="T1011" s="947"/>
      <c r="U1011" s="595"/>
      <c r="V1011" s="595"/>
      <c r="W1011" s="793"/>
      <c r="X1011" s="965"/>
      <c r="Y1011" s="811"/>
      <c r="Z1011" s="811"/>
      <c r="AA1011" s="156"/>
      <c r="AB1011" s="430"/>
      <c r="AC1011" s="154"/>
      <c r="AD1011" s="154"/>
      <c r="AE1011" s="156"/>
      <c r="AF1011" s="430"/>
      <c r="AG1011" s="154"/>
      <c r="AH1011" s="154"/>
      <c r="AI1011" s="156"/>
    </row>
    <row r="1012" spans="1:35" ht="83.45" hidden="1" customHeight="1" x14ac:dyDescent="0.25">
      <c r="A1012" s="173"/>
      <c r="B1012" s="645">
        <v>4</v>
      </c>
      <c r="C1012" s="646" t="s">
        <v>619</v>
      </c>
      <c r="D1012" s="647" t="s">
        <v>1900</v>
      </c>
      <c r="E1012" s="646" t="s">
        <v>1898</v>
      </c>
      <c r="F1012" s="646" t="s">
        <v>2146</v>
      </c>
      <c r="G1012" s="872">
        <v>9</v>
      </c>
      <c r="H1012" s="882"/>
      <c r="I1012" s="320"/>
      <c r="J1012" s="320"/>
      <c r="K1012" s="891"/>
      <c r="L1012" s="904"/>
      <c r="M1012" s="742"/>
      <c r="N1012" s="742"/>
      <c r="O1012" s="527" t="s">
        <v>2501</v>
      </c>
      <c r="P1012" s="920"/>
      <c r="Q1012" s="747">
        <v>0.5</v>
      </c>
      <c r="R1012" s="751"/>
      <c r="S1012" s="563" t="s">
        <v>2761</v>
      </c>
      <c r="T1012" s="947"/>
      <c r="U1012" s="595"/>
      <c r="V1012" s="776">
        <v>0.62</v>
      </c>
      <c r="W1012" s="793" t="s">
        <v>3746</v>
      </c>
      <c r="X1012" s="973">
        <v>0.62</v>
      </c>
      <c r="Y1012" s="811"/>
      <c r="Z1012" s="811"/>
      <c r="AA1012" s="835" t="s">
        <v>3746</v>
      </c>
      <c r="AB1012" s="430"/>
      <c r="AC1012" s="154"/>
      <c r="AD1012" s="154"/>
      <c r="AE1012" s="156"/>
      <c r="AF1012" s="430"/>
      <c r="AG1012" s="154"/>
      <c r="AH1012" s="154"/>
      <c r="AI1012" s="156"/>
    </row>
    <row r="1013" spans="1:35" ht="60" hidden="1" customHeight="1" x14ac:dyDescent="0.25">
      <c r="A1013" s="173"/>
      <c r="B1013" s="612">
        <v>4</v>
      </c>
      <c r="C1013" s="613" t="s">
        <v>619</v>
      </c>
      <c r="D1013" s="614" t="s">
        <v>1901</v>
      </c>
      <c r="E1013" s="613" t="s">
        <v>1898</v>
      </c>
      <c r="F1013" s="613" t="s">
        <v>20</v>
      </c>
      <c r="G1013" s="872">
        <v>9</v>
      </c>
      <c r="H1013" s="882"/>
      <c r="I1013" s="320"/>
      <c r="J1013" s="320"/>
      <c r="K1013" s="891"/>
      <c r="L1013" s="904"/>
      <c r="M1013" s="742"/>
      <c r="N1013" s="742"/>
      <c r="O1013" s="527"/>
      <c r="P1013" s="920"/>
      <c r="Q1013" s="751"/>
      <c r="R1013" s="751"/>
      <c r="S1013" s="922"/>
      <c r="T1013" s="948">
        <v>0.24</v>
      </c>
      <c r="U1013" s="595"/>
      <c r="V1013" s="595"/>
      <c r="W1013" s="792" t="s">
        <v>3639</v>
      </c>
      <c r="X1013" s="965"/>
      <c r="Y1013" s="811"/>
      <c r="Z1013" s="811"/>
      <c r="AA1013" s="156"/>
      <c r="AB1013" s="430"/>
      <c r="AC1013" s="154"/>
      <c r="AD1013" s="154"/>
      <c r="AE1013" s="156"/>
      <c r="AF1013" s="430"/>
      <c r="AG1013" s="154"/>
      <c r="AH1013" s="154"/>
      <c r="AI1013" s="156"/>
    </row>
    <row r="1014" spans="1:35" ht="104.1" hidden="1" customHeight="1" x14ac:dyDescent="0.25">
      <c r="A1014" s="173"/>
      <c r="B1014" s="609">
        <v>5</v>
      </c>
      <c r="C1014" s="610" t="s">
        <v>649</v>
      </c>
      <c r="D1014" s="611" t="s">
        <v>676</v>
      </c>
      <c r="E1014" s="610" t="s">
        <v>976</v>
      </c>
      <c r="F1014" s="610" t="s">
        <v>2179</v>
      </c>
      <c r="G1014" s="871">
        <v>14</v>
      </c>
      <c r="H1014" s="882"/>
      <c r="I1014" s="320"/>
      <c r="J1014" s="320"/>
      <c r="K1014" s="891"/>
      <c r="L1014" s="904"/>
      <c r="M1014" s="742"/>
      <c r="N1014" s="742"/>
      <c r="O1014" s="527" t="s">
        <v>2481</v>
      </c>
      <c r="P1014" s="920"/>
      <c r="Q1014" s="747">
        <v>0.5</v>
      </c>
      <c r="R1014" s="748"/>
      <c r="S1014" s="563" t="s">
        <v>3096</v>
      </c>
      <c r="T1014" s="946"/>
      <c r="U1014" s="735">
        <v>0.5</v>
      </c>
      <c r="V1014" s="733"/>
      <c r="W1014" s="792" t="s">
        <v>3585</v>
      </c>
      <c r="X1014" s="965"/>
      <c r="Y1014" s="816">
        <v>0.8</v>
      </c>
      <c r="Z1014" s="811"/>
      <c r="AA1014" s="563" t="s">
        <v>3967</v>
      </c>
      <c r="AB1014" s="430"/>
      <c r="AC1014" s="154"/>
      <c r="AD1014" s="154"/>
      <c r="AE1014" s="156"/>
      <c r="AF1014" s="430"/>
      <c r="AG1014" s="154"/>
      <c r="AH1014" s="154"/>
      <c r="AI1014" s="156"/>
    </row>
    <row r="1015" spans="1:35" ht="60" hidden="1" customHeight="1" x14ac:dyDescent="0.25">
      <c r="A1015" s="173"/>
      <c r="B1015" s="609">
        <v>5</v>
      </c>
      <c r="C1015" s="610" t="s">
        <v>649</v>
      </c>
      <c r="D1015" s="611" t="s">
        <v>1902</v>
      </c>
      <c r="E1015" s="610" t="s">
        <v>976</v>
      </c>
      <c r="F1015" s="610" t="s">
        <v>2179</v>
      </c>
      <c r="G1015" s="871">
        <v>12</v>
      </c>
      <c r="H1015" s="882"/>
      <c r="I1015" s="320"/>
      <c r="J1015" s="320"/>
      <c r="K1015" s="891"/>
      <c r="L1015" s="904"/>
      <c r="M1015" s="742"/>
      <c r="N1015" s="742"/>
      <c r="O1015" s="527" t="s">
        <v>2471</v>
      </c>
      <c r="P1015" s="920"/>
      <c r="Q1015" s="747">
        <v>0.5</v>
      </c>
      <c r="R1015" s="748"/>
      <c r="S1015" s="738" t="s">
        <v>3097</v>
      </c>
      <c r="T1015" s="946"/>
      <c r="U1015" s="735">
        <v>0.5</v>
      </c>
      <c r="V1015" s="733"/>
      <c r="W1015" s="955" t="s">
        <v>3097</v>
      </c>
      <c r="X1015" s="965"/>
      <c r="Y1015" s="816">
        <v>0.8</v>
      </c>
      <c r="Z1015" s="811"/>
      <c r="AA1015" s="738" t="s">
        <v>3968</v>
      </c>
      <c r="AB1015" s="430"/>
      <c r="AC1015" s="154"/>
      <c r="AD1015" s="154"/>
      <c r="AE1015" s="156"/>
      <c r="AF1015" s="430"/>
      <c r="AG1015" s="154"/>
      <c r="AH1015" s="154"/>
      <c r="AI1015" s="156"/>
    </row>
    <row r="1016" spans="1:35" ht="60" hidden="1" customHeight="1" x14ac:dyDescent="0.25">
      <c r="A1016" s="173"/>
      <c r="B1016" s="609">
        <v>5</v>
      </c>
      <c r="C1016" s="610" t="s">
        <v>649</v>
      </c>
      <c r="D1016" s="611" t="s">
        <v>1113</v>
      </c>
      <c r="E1016" s="610" t="s">
        <v>976</v>
      </c>
      <c r="F1016" s="610" t="s">
        <v>2179</v>
      </c>
      <c r="G1016" s="871">
        <v>12</v>
      </c>
      <c r="H1016" s="882"/>
      <c r="I1016" s="320"/>
      <c r="J1016" s="320"/>
      <c r="K1016" s="891"/>
      <c r="L1016" s="904"/>
      <c r="M1016" s="742"/>
      <c r="N1016" s="742"/>
      <c r="O1016" s="527" t="s">
        <v>2474</v>
      </c>
      <c r="P1016" s="919">
        <v>0</v>
      </c>
      <c r="Q1016" s="748"/>
      <c r="R1016" s="748"/>
      <c r="S1016" s="563" t="s">
        <v>3077</v>
      </c>
      <c r="T1016" s="946"/>
      <c r="U1016" s="735">
        <v>0.5</v>
      </c>
      <c r="V1016" s="733"/>
      <c r="W1016" s="792" t="s">
        <v>3584</v>
      </c>
      <c r="X1016" s="965"/>
      <c r="Y1016" s="816">
        <v>0.8</v>
      </c>
      <c r="Z1016" s="811"/>
      <c r="AA1016" s="563" t="s">
        <v>3969</v>
      </c>
      <c r="AB1016" s="430"/>
      <c r="AC1016" s="154"/>
      <c r="AD1016" s="154"/>
      <c r="AE1016" s="156"/>
      <c r="AF1016" s="430"/>
      <c r="AG1016" s="154"/>
      <c r="AH1016" s="154"/>
      <c r="AI1016" s="156"/>
    </row>
    <row r="1017" spans="1:35" ht="60" hidden="1" customHeight="1" x14ac:dyDescent="0.25">
      <c r="A1017" s="173"/>
      <c r="B1017" s="609">
        <v>5</v>
      </c>
      <c r="C1017" s="610" t="s">
        <v>649</v>
      </c>
      <c r="D1017" s="611" t="s">
        <v>1903</v>
      </c>
      <c r="E1017" s="610" t="s">
        <v>976</v>
      </c>
      <c r="F1017" s="610" t="s">
        <v>2179</v>
      </c>
      <c r="G1017" s="872">
        <v>11</v>
      </c>
      <c r="H1017" s="882"/>
      <c r="I1017" s="320"/>
      <c r="J1017" s="320"/>
      <c r="K1017" s="891"/>
      <c r="L1017" s="904"/>
      <c r="M1017" s="742"/>
      <c r="N1017" s="742"/>
      <c r="O1017" s="527" t="s">
        <v>2484</v>
      </c>
      <c r="P1017" s="920"/>
      <c r="Q1017" s="747">
        <v>0.5</v>
      </c>
      <c r="R1017" s="748"/>
      <c r="S1017" s="563" t="s">
        <v>3037</v>
      </c>
      <c r="T1017" s="946"/>
      <c r="U1017" s="735">
        <v>0.5</v>
      </c>
      <c r="V1017" s="733"/>
      <c r="W1017" s="792" t="s">
        <v>3037</v>
      </c>
      <c r="X1017" s="965"/>
      <c r="Y1017" s="816">
        <v>0.8</v>
      </c>
      <c r="Z1017" s="811"/>
      <c r="AA1017" s="563" t="s">
        <v>3970</v>
      </c>
      <c r="AB1017" s="430"/>
      <c r="AC1017" s="154"/>
      <c r="AD1017" s="154"/>
      <c r="AE1017" s="156"/>
      <c r="AF1017" s="430"/>
      <c r="AG1017" s="154"/>
      <c r="AH1017" s="154"/>
      <c r="AI1017" s="156"/>
    </row>
    <row r="1018" spans="1:35" ht="60" hidden="1" customHeight="1" x14ac:dyDescent="0.25">
      <c r="A1018" s="173"/>
      <c r="B1018" s="609">
        <v>5</v>
      </c>
      <c r="C1018" s="610" t="s">
        <v>649</v>
      </c>
      <c r="D1018" s="611" t="s">
        <v>1904</v>
      </c>
      <c r="E1018" s="610" t="s">
        <v>976</v>
      </c>
      <c r="F1018" s="610" t="s">
        <v>2179</v>
      </c>
      <c r="G1018" s="873">
        <v>6</v>
      </c>
      <c r="H1018" s="882"/>
      <c r="I1018" s="320"/>
      <c r="J1018" s="320"/>
      <c r="K1018" s="891"/>
      <c r="L1018" s="904"/>
      <c r="M1018" s="742"/>
      <c r="N1018" s="742"/>
      <c r="O1018" s="527" t="s">
        <v>2487</v>
      </c>
      <c r="P1018" s="920"/>
      <c r="Q1018" s="747">
        <v>0.5</v>
      </c>
      <c r="R1018" s="748"/>
      <c r="S1018" s="563" t="s">
        <v>3072</v>
      </c>
      <c r="T1018" s="946"/>
      <c r="U1018" s="735">
        <v>0.5</v>
      </c>
      <c r="V1018" s="733"/>
      <c r="W1018" s="792" t="s">
        <v>3072</v>
      </c>
      <c r="X1018" s="965"/>
      <c r="Y1018" s="816">
        <v>0.8</v>
      </c>
      <c r="Z1018" s="811"/>
      <c r="AA1018" s="563" t="s">
        <v>3971</v>
      </c>
      <c r="AB1018" s="430"/>
      <c r="AC1018" s="154"/>
      <c r="AD1018" s="154"/>
      <c r="AE1018" s="156"/>
      <c r="AF1018" s="430"/>
      <c r="AG1018" s="154"/>
      <c r="AH1018" s="154"/>
      <c r="AI1018" s="156"/>
    </row>
    <row r="1019" spans="1:35" ht="60" hidden="1" customHeight="1" x14ac:dyDescent="0.25">
      <c r="A1019" s="173"/>
      <c r="B1019" s="609">
        <v>5</v>
      </c>
      <c r="C1019" s="610" t="s">
        <v>649</v>
      </c>
      <c r="D1019" s="611" t="s">
        <v>1114</v>
      </c>
      <c r="E1019" s="610" t="s">
        <v>976</v>
      </c>
      <c r="F1019" s="610" t="s">
        <v>2179</v>
      </c>
      <c r="G1019" s="873">
        <v>6</v>
      </c>
      <c r="H1019" s="882"/>
      <c r="I1019" s="320"/>
      <c r="J1019" s="320"/>
      <c r="K1019" s="891"/>
      <c r="L1019" s="904"/>
      <c r="M1019" s="742"/>
      <c r="N1019" s="742"/>
      <c r="O1019" s="527" t="s">
        <v>2474</v>
      </c>
      <c r="P1019" s="919">
        <v>0</v>
      </c>
      <c r="Q1019" s="748"/>
      <c r="R1019" s="748"/>
      <c r="S1019" s="563" t="s">
        <v>3076</v>
      </c>
      <c r="T1019" s="946"/>
      <c r="U1019" s="733"/>
      <c r="V1019" s="731">
        <v>0.6</v>
      </c>
      <c r="W1019" s="792" t="s">
        <v>3586</v>
      </c>
      <c r="X1019" s="965"/>
      <c r="Y1019" s="812"/>
      <c r="Z1019" s="779">
        <v>0.85</v>
      </c>
      <c r="AA1019" s="563" t="s">
        <v>3972</v>
      </c>
      <c r="AB1019" s="430"/>
      <c r="AC1019" s="154"/>
      <c r="AD1019" s="154"/>
      <c r="AE1019" s="156"/>
      <c r="AF1019" s="430"/>
      <c r="AG1019" s="154"/>
      <c r="AH1019" s="154"/>
      <c r="AI1019" s="156"/>
    </row>
    <row r="1020" spans="1:35" ht="60" hidden="1" customHeight="1" x14ac:dyDescent="0.25">
      <c r="A1020" s="173"/>
      <c r="B1020" s="609">
        <v>5</v>
      </c>
      <c r="C1020" s="610" t="s">
        <v>1905</v>
      </c>
      <c r="D1020" s="611" t="s">
        <v>1906</v>
      </c>
      <c r="E1020" s="610" t="s">
        <v>976</v>
      </c>
      <c r="F1020" s="610" t="s">
        <v>2179</v>
      </c>
      <c r="G1020" s="873">
        <v>6</v>
      </c>
      <c r="H1020" s="882"/>
      <c r="I1020" s="320"/>
      <c r="J1020" s="320"/>
      <c r="K1020" s="891"/>
      <c r="L1020" s="904"/>
      <c r="M1020" s="742"/>
      <c r="N1020" s="742"/>
      <c r="O1020" s="527" t="s">
        <v>2315</v>
      </c>
      <c r="P1020" s="919">
        <v>0</v>
      </c>
      <c r="Q1020" s="748"/>
      <c r="R1020" s="748"/>
      <c r="S1020" s="563" t="s">
        <v>3098</v>
      </c>
      <c r="T1020" s="945">
        <v>0</v>
      </c>
      <c r="U1020" s="733"/>
      <c r="V1020" s="733"/>
      <c r="W1020" s="792" t="s">
        <v>3098</v>
      </c>
      <c r="X1020" s="963">
        <v>0</v>
      </c>
      <c r="Y1020" s="811"/>
      <c r="Z1020" s="811"/>
      <c r="AA1020" s="563" t="s">
        <v>3940</v>
      </c>
      <c r="AB1020" s="430"/>
      <c r="AC1020" s="154"/>
      <c r="AD1020" s="154"/>
      <c r="AE1020" s="156"/>
      <c r="AF1020" s="430"/>
      <c r="AG1020" s="154"/>
      <c r="AH1020" s="154"/>
      <c r="AI1020" s="156"/>
    </row>
    <row r="1021" spans="1:35" ht="90.95" hidden="1" customHeight="1" x14ac:dyDescent="0.25">
      <c r="A1021" s="173"/>
      <c r="B1021" s="612">
        <v>5</v>
      </c>
      <c r="C1021" s="613" t="s">
        <v>649</v>
      </c>
      <c r="D1021" s="614" t="s">
        <v>654</v>
      </c>
      <c r="E1021" s="613" t="s">
        <v>9</v>
      </c>
      <c r="F1021" s="613" t="s">
        <v>20</v>
      </c>
      <c r="G1021" s="871">
        <v>14</v>
      </c>
      <c r="H1021" s="882"/>
      <c r="I1021" s="320"/>
      <c r="J1021" s="320"/>
      <c r="K1021" s="891"/>
      <c r="L1021" s="904"/>
      <c r="M1021" s="742"/>
      <c r="N1021" s="742"/>
      <c r="O1021" s="883" t="s">
        <v>2406</v>
      </c>
      <c r="P1021" s="919">
        <v>0.24</v>
      </c>
      <c r="Q1021" s="748"/>
      <c r="R1021" s="763"/>
      <c r="S1021" s="563" t="s">
        <v>2837</v>
      </c>
      <c r="T1021" s="948">
        <v>0.24</v>
      </c>
      <c r="U1021" s="595"/>
      <c r="V1021" s="595"/>
      <c r="W1021" s="792" t="s">
        <v>3640</v>
      </c>
      <c r="X1021" s="965"/>
      <c r="Y1021" s="811"/>
      <c r="Z1021" s="811"/>
      <c r="AA1021" s="156"/>
      <c r="AB1021" s="430"/>
      <c r="AC1021" s="154"/>
      <c r="AD1021" s="154"/>
      <c r="AE1021" s="156"/>
      <c r="AF1021" s="430"/>
      <c r="AG1021" s="154"/>
      <c r="AH1021" s="154"/>
      <c r="AI1021" s="156"/>
    </row>
    <row r="1022" spans="1:35" ht="60" hidden="1" customHeight="1" x14ac:dyDescent="0.25">
      <c r="A1022" s="173"/>
      <c r="B1022" s="612">
        <v>5</v>
      </c>
      <c r="C1022" s="613" t="s">
        <v>649</v>
      </c>
      <c r="D1022" s="614" t="s">
        <v>1907</v>
      </c>
      <c r="E1022" s="613" t="s">
        <v>9</v>
      </c>
      <c r="F1022" s="613" t="s">
        <v>20</v>
      </c>
      <c r="G1022" s="872">
        <v>11</v>
      </c>
      <c r="H1022" s="882"/>
      <c r="I1022" s="320"/>
      <c r="J1022" s="320"/>
      <c r="K1022" s="891"/>
      <c r="L1022" s="904"/>
      <c r="M1022" s="742"/>
      <c r="N1022" s="742"/>
      <c r="O1022" s="527"/>
      <c r="P1022" s="920"/>
      <c r="Q1022" s="748"/>
      <c r="R1022" s="748"/>
      <c r="S1022" s="922"/>
      <c r="T1022" s="947"/>
      <c r="U1022" s="595"/>
      <c r="V1022" s="595"/>
      <c r="W1022" s="793"/>
      <c r="X1022" s="965"/>
      <c r="Y1022" s="811"/>
      <c r="Z1022" s="811"/>
      <c r="AA1022" s="156"/>
      <c r="AB1022" s="430"/>
      <c r="AC1022" s="154"/>
      <c r="AD1022" s="154"/>
      <c r="AE1022" s="156"/>
      <c r="AF1022" s="430"/>
      <c r="AG1022" s="154"/>
      <c r="AH1022" s="154"/>
      <c r="AI1022" s="156"/>
    </row>
    <row r="1023" spans="1:35" ht="60" hidden="1" customHeight="1" x14ac:dyDescent="0.25">
      <c r="A1023" s="173"/>
      <c r="B1023" s="612">
        <v>5</v>
      </c>
      <c r="C1023" s="613" t="s">
        <v>649</v>
      </c>
      <c r="D1023" s="614" t="s">
        <v>1908</v>
      </c>
      <c r="E1023" s="613" t="s">
        <v>9</v>
      </c>
      <c r="F1023" s="613" t="s">
        <v>20</v>
      </c>
      <c r="G1023" s="872">
        <v>11</v>
      </c>
      <c r="H1023" s="882"/>
      <c r="I1023" s="320"/>
      <c r="J1023" s="320"/>
      <c r="K1023" s="891"/>
      <c r="L1023" s="904"/>
      <c r="M1023" s="742"/>
      <c r="N1023" s="742"/>
      <c r="O1023" s="527" t="s">
        <v>2407</v>
      </c>
      <c r="P1023" s="920"/>
      <c r="Q1023" s="748"/>
      <c r="R1023" s="748"/>
      <c r="S1023" s="922"/>
      <c r="T1023" s="947"/>
      <c r="U1023" s="595"/>
      <c r="V1023" s="595"/>
      <c r="W1023" s="793"/>
      <c r="X1023" s="965"/>
      <c r="Y1023" s="811"/>
      <c r="Z1023" s="811"/>
      <c r="AA1023" s="831" t="s">
        <v>4310</v>
      </c>
      <c r="AB1023" s="430"/>
      <c r="AC1023" s="154"/>
      <c r="AD1023" s="154"/>
      <c r="AE1023" s="156"/>
      <c r="AF1023" s="430"/>
      <c r="AG1023" s="154"/>
      <c r="AH1023" s="154"/>
      <c r="AI1023" s="156"/>
    </row>
    <row r="1024" spans="1:35" ht="60" hidden="1" customHeight="1" x14ac:dyDescent="0.25">
      <c r="A1024" s="173"/>
      <c r="B1024" s="612">
        <v>5</v>
      </c>
      <c r="C1024" s="613" t="s">
        <v>1117</v>
      </c>
      <c r="D1024" s="614" t="s">
        <v>687</v>
      </c>
      <c r="E1024" s="613" t="s">
        <v>9</v>
      </c>
      <c r="F1024" s="613" t="s">
        <v>20</v>
      </c>
      <c r="G1024" s="871">
        <v>14</v>
      </c>
      <c r="H1024" s="882"/>
      <c r="I1024" s="320"/>
      <c r="J1024" s="320"/>
      <c r="K1024" s="891"/>
      <c r="L1024" s="904"/>
      <c r="M1024" s="742"/>
      <c r="N1024" s="742"/>
      <c r="O1024" s="527"/>
      <c r="P1024" s="919">
        <v>0.01</v>
      </c>
      <c r="Q1024" s="748"/>
      <c r="R1024" s="748"/>
      <c r="S1024" s="922"/>
      <c r="T1024" s="947"/>
      <c r="U1024" s="595"/>
      <c r="V1024" s="595"/>
      <c r="W1024" s="793"/>
      <c r="X1024" s="965"/>
      <c r="Y1024" s="811"/>
      <c r="Z1024" s="811"/>
      <c r="AA1024" s="156"/>
      <c r="AB1024" s="430"/>
      <c r="AC1024" s="154"/>
      <c r="AD1024" s="154"/>
      <c r="AE1024" s="156"/>
      <c r="AF1024" s="430"/>
      <c r="AG1024" s="154"/>
      <c r="AH1024" s="154"/>
      <c r="AI1024" s="156"/>
    </row>
    <row r="1025" spans="1:35" ht="60" hidden="1" customHeight="1" x14ac:dyDescent="0.25">
      <c r="A1025" s="173"/>
      <c r="B1025" s="612">
        <v>5</v>
      </c>
      <c r="C1025" s="613" t="s">
        <v>655</v>
      </c>
      <c r="D1025" s="614" t="s">
        <v>656</v>
      </c>
      <c r="E1025" s="613" t="s">
        <v>9</v>
      </c>
      <c r="F1025" s="613" t="s">
        <v>20</v>
      </c>
      <c r="G1025" s="871">
        <v>13</v>
      </c>
      <c r="H1025" s="882"/>
      <c r="I1025" s="320"/>
      <c r="J1025" s="320"/>
      <c r="K1025" s="891"/>
      <c r="L1025" s="904"/>
      <c r="M1025" s="742"/>
      <c r="N1025" s="742"/>
      <c r="O1025" s="527"/>
      <c r="P1025" s="920"/>
      <c r="Q1025" s="748"/>
      <c r="R1025" s="749">
        <v>0.6</v>
      </c>
      <c r="S1025" s="563" t="s">
        <v>2838</v>
      </c>
      <c r="T1025" s="947"/>
      <c r="U1025" s="595"/>
      <c r="V1025" s="595"/>
      <c r="W1025" s="793"/>
      <c r="X1025" s="965"/>
      <c r="Y1025" s="811"/>
      <c r="Z1025" s="811"/>
      <c r="AA1025" s="156"/>
      <c r="AB1025" s="430"/>
      <c r="AC1025" s="154"/>
      <c r="AD1025" s="154"/>
      <c r="AE1025" s="156"/>
      <c r="AF1025" s="430"/>
      <c r="AG1025" s="154"/>
      <c r="AH1025" s="154"/>
      <c r="AI1025" s="156"/>
    </row>
    <row r="1026" spans="1:35" ht="60" hidden="1" customHeight="1" x14ac:dyDescent="0.25">
      <c r="A1026" s="173"/>
      <c r="B1026" s="612">
        <v>5</v>
      </c>
      <c r="C1026" s="613" t="s">
        <v>1106</v>
      </c>
      <c r="D1026" s="614" t="s">
        <v>688</v>
      </c>
      <c r="E1026" s="613" t="s">
        <v>9</v>
      </c>
      <c r="F1026" s="613" t="s">
        <v>20</v>
      </c>
      <c r="G1026" s="871">
        <v>13</v>
      </c>
      <c r="H1026" s="882"/>
      <c r="I1026" s="320"/>
      <c r="J1026" s="320"/>
      <c r="K1026" s="891"/>
      <c r="L1026" s="904"/>
      <c r="M1026" s="742"/>
      <c r="N1026" s="742"/>
      <c r="O1026" s="527"/>
      <c r="P1026" s="921">
        <v>0.16</v>
      </c>
      <c r="Q1026" s="754"/>
      <c r="R1026" s="748"/>
      <c r="S1026" s="563" t="s">
        <v>2839</v>
      </c>
      <c r="T1026" s="947"/>
      <c r="U1026" s="595"/>
      <c r="V1026" s="595"/>
      <c r="W1026" s="793"/>
      <c r="X1026" s="965"/>
      <c r="Y1026" s="811"/>
      <c r="Z1026" s="811"/>
      <c r="AA1026" s="831" t="s">
        <v>4311</v>
      </c>
      <c r="AB1026" s="430"/>
      <c r="AC1026" s="154"/>
      <c r="AD1026" s="154"/>
      <c r="AE1026" s="156"/>
      <c r="AF1026" s="430"/>
      <c r="AG1026" s="154"/>
      <c r="AH1026" s="154"/>
      <c r="AI1026" s="156"/>
    </row>
    <row r="1027" spans="1:35" ht="60" hidden="1" customHeight="1" x14ac:dyDescent="0.25">
      <c r="A1027" s="173"/>
      <c r="B1027" s="612">
        <v>5</v>
      </c>
      <c r="C1027" s="613" t="s">
        <v>1909</v>
      </c>
      <c r="D1027" s="614" t="s">
        <v>1910</v>
      </c>
      <c r="E1027" s="613" t="s">
        <v>9</v>
      </c>
      <c r="F1027" s="613" t="s">
        <v>20</v>
      </c>
      <c r="G1027" s="871">
        <v>12</v>
      </c>
      <c r="H1027" s="882"/>
      <c r="I1027" s="320"/>
      <c r="J1027" s="320"/>
      <c r="K1027" s="891"/>
      <c r="L1027" s="904"/>
      <c r="M1027" s="742"/>
      <c r="N1027" s="742"/>
      <c r="O1027" s="527"/>
      <c r="P1027" s="919">
        <v>0.01</v>
      </c>
      <c r="Q1027" s="748"/>
      <c r="R1027" s="748"/>
      <c r="S1027" s="922"/>
      <c r="T1027" s="947"/>
      <c r="U1027" s="595"/>
      <c r="V1027" s="595"/>
      <c r="W1027" s="793"/>
      <c r="X1027" s="965"/>
      <c r="Y1027" s="811"/>
      <c r="Z1027" s="811"/>
      <c r="AA1027" s="156"/>
      <c r="AB1027" s="430"/>
      <c r="AC1027" s="154"/>
      <c r="AD1027" s="154"/>
      <c r="AE1027" s="156"/>
      <c r="AF1027" s="430"/>
      <c r="AG1027" s="154"/>
      <c r="AH1027" s="154"/>
      <c r="AI1027" s="156"/>
    </row>
    <row r="1028" spans="1:35" ht="60" hidden="1" customHeight="1" x14ac:dyDescent="0.25">
      <c r="A1028" s="173"/>
      <c r="B1028" s="612">
        <v>5</v>
      </c>
      <c r="C1028" s="613" t="s">
        <v>1911</v>
      </c>
      <c r="D1028" s="614" t="s">
        <v>1912</v>
      </c>
      <c r="E1028" s="613" t="s">
        <v>9</v>
      </c>
      <c r="F1028" s="613" t="s">
        <v>20</v>
      </c>
      <c r="G1028" s="871">
        <v>12</v>
      </c>
      <c r="H1028" s="882"/>
      <c r="I1028" s="320"/>
      <c r="J1028" s="320"/>
      <c r="K1028" s="891"/>
      <c r="L1028" s="904"/>
      <c r="M1028" s="742"/>
      <c r="N1028" s="742"/>
      <c r="O1028" s="527"/>
      <c r="P1028" s="919">
        <v>0.01</v>
      </c>
      <c r="Q1028" s="748"/>
      <c r="R1028" s="748"/>
      <c r="S1028" s="922"/>
      <c r="T1028" s="947"/>
      <c r="U1028" s="595"/>
      <c r="V1028" s="595"/>
      <c r="W1028" s="793"/>
      <c r="X1028" s="965"/>
      <c r="Y1028" s="811"/>
      <c r="Z1028" s="811"/>
      <c r="AA1028" s="156"/>
      <c r="AB1028" s="430"/>
      <c r="AC1028" s="154"/>
      <c r="AD1028" s="154"/>
      <c r="AE1028" s="156"/>
      <c r="AF1028" s="430"/>
      <c r="AG1028" s="154"/>
      <c r="AH1028" s="154"/>
      <c r="AI1028" s="156"/>
    </row>
    <row r="1029" spans="1:35" ht="60" hidden="1" customHeight="1" x14ac:dyDescent="0.25">
      <c r="A1029" s="173"/>
      <c r="B1029" s="612">
        <v>5</v>
      </c>
      <c r="C1029" s="613" t="s">
        <v>1913</v>
      </c>
      <c r="D1029" s="614" t="s">
        <v>1914</v>
      </c>
      <c r="E1029" s="613" t="s">
        <v>9</v>
      </c>
      <c r="F1029" s="613" t="s">
        <v>20</v>
      </c>
      <c r="G1029" s="871">
        <v>12</v>
      </c>
      <c r="H1029" s="882"/>
      <c r="I1029" s="320"/>
      <c r="J1029" s="320"/>
      <c r="K1029" s="891"/>
      <c r="L1029" s="904"/>
      <c r="M1029" s="742"/>
      <c r="N1029" s="742"/>
      <c r="O1029" s="527"/>
      <c r="P1029" s="919">
        <v>0.01</v>
      </c>
      <c r="Q1029" s="748"/>
      <c r="R1029" s="748"/>
      <c r="S1029" s="922"/>
      <c r="T1029" s="947"/>
      <c r="U1029" s="595"/>
      <c r="V1029" s="595"/>
      <c r="W1029" s="793"/>
      <c r="X1029" s="965"/>
      <c r="Y1029" s="811"/>
      <c r="Z1029" s="811"/>
      <c r="AA1029" s="156"/>
      <c r="AB1029" s="430"/>
      <c r="AC1029" s="154"/>
      <c r="AD1029" s="154"/>
      <c r="AE1029" s="156"/>
      <c r="AF1029" s="430"/>
      <c r="AG1029" s="154"/>
      <c r="AH1029" s="154"/>
      <c r="AI1029" s="156"/>
    </row>
    <row r="1030" spans="1:35" ht="60" hidden="1" customHeight="1" x14ac:dyDescent="0.25">
      <c r="A1030" s="173"/>
      <c r="B1030" s="612">
        <v>5</v>
      </c>
      <c r="C1030" s="613" t="s">
        <v>1915</v>
      </c>
      <c r="D1030" s="614" t="s">
        <v>1916</v>
      </c>
      <c r="E1030" s="613" t="s">
        <v>9</v>
      </c>
      <c r="F1030" s="613" t="s">
        <v>20</v>
      </c>
      <c r="G1030" s="871">
        <v>12</v>
      </c>
      <c r="H1030" s="882"/>
      <c r="I1030" s="320"/>
      <c r="J1030" s="320"/>
      <c r="K1030" s="891"/>
      <c r="L1030" s="904"/>
      <c r="M1030" s="742"/>
      <c r="N1030" s="742"/>
      <c r="O1030" s="527"/>
      <c r="P1030" s="919">
        <v>0.01</v>
      </c>
      <c r="Q1030" s="748"/>
      <c r="R1030" s="748"/>
      <c r="S1030" s="922"/>
      <c r="T1030" s="947"/>
      <c r="U1030" s="595"/>
      <c r="V1030" s="595"/>
      <c r="W1030" s="793"/>
      <c r="X1030" s="965"/>
      <c r="Y1030" s="811"/>
      <c r="Z1030" s="811"/>
      <c r="AA1030" s="156"/>
      <c r="AB1030" s="430"/>
      <c r="AC1030" s="154"/>
      <c r="AD1030" s="154"/>
      <c r="AE1030" s="156"/>
      <c r="AF1030" s="430"/>
      <c r="AG1030" s="154"/>
      <c r="AH1030" s="154"/>
      <c r="AI1030" s="156"/>
    </row>
    <row r="1031" spans="1:35" ht="60" hidden="1" customHeight="1" x14ac:dyDescent="0.25">
      <c r="A1031" s="173"/>
      <c r="B1031" s="612">
        <v>5</v>
      </c>
      <c r="C1031" s="613" t="s">
        <v>1917</v>
      </c>
      <c r="D1031" s="614" t="s">
        <v>1918</v>
      </c>
      <c r="E1031" s="613" t="s">
        <v>9</v>
      </c>
      <c r="F1031" s="613" t="s">
        <v>20</v>
      </c>
      <c r="G1031" s="872">
        <v>11</v>
      </c>
      <c r="H1031" s="882"/>
      <c r="I1031" s="320"/>
      <c r="J1031" s="320"/>
      <c r="K1031" s="891"/>
      <c r="L1031" s="904"/>
      <c r="M1031" s="742"/>
      <c r="N1031" s="742"/>
      <c r="O1031" s="527"/>
      <c r="P1031" s="920"/>
      <c r="Q1031" s="748"/>
      <c r="R1031" s="748"/>
      <c r="S1031" s="922"/>
      <c r="T1031" s="947"/>
      <c r="U1031" s="595"/>
      <c r="V1031" s="595"/>
      <c r="W1031" s="793"/>
      <c r="X1031" s="965"/>
      <c r="Y1031" s="811"/>
      <c r="Z1031" s="811"/>
      <c r="AA1031" s="156"/>
      <c r="AB1031" s="430"/>
      <c r="AC1031" s="154"/>
      <c r="AD1031" s="154"/>
      <c r="AE1031" s="156"/>
      <c r="AF1031" s="430"/>
      <c r="AG1031" s="154"/>
      <c r="AH1031" s="154"/>
      <c r="AI1031" s="156"/>
    </row>
    <row r="1032" spans="1:35" ht="60" hidden="1" customHeight="1" x14ac:dyDescent="0.25">
      <c r="A1032" s="173"/>
      <c r="B1032" s="612">
        <v>5</v>
      </c>
      <c r="C1032" s="613" t="s">
        <v>1917</v>
      </c>
      <c r="D1032" s="614" t="s">
        <v>1919</v>
      </c>
      <c r="E1032" s="613" t="s">
        <v>9</v>
      </c>
      <c r="F1032" s="613" t="s">
        <v>20</v>
      </c>
      <c r="G1032" s="872">
        <v>11</v>
      </c>
      <c r="H1032" s="882"/>
      <c r="I1032" s="320"/>
      <c r="J1032" s="320"/>
      <c r="K1032" s="891"/>
      <c r="L1032" s="904"/>
      <c r="M1032" s="742"/>
      <c r="N1032" s="742"/>
      <c r="O1032" s="527"/>
      <c r="P1032" s="920"/>
      <c r="Q1032" s="748"/>
      <c r="R1032" s="748"/>
      <c r="S1032" s="922"/>
      <c r="T1032" s="947"/>
      <c r="U1032" s="595"/>
      <c r="V1032" s="595"/>
      <c r="W1032" s="793"/>
      <c r="X1032" s="965"/>
      <c r="Y1032" s="811"/>
      <c r="Z1032" s="811"/>
      <c r="AA1032" s="156"/>
      <c r="AB1032" s="430"/>
      <c r="AC1032" s="154"/>
      <c r="AD1032" s="154"/>
      <c r="AE1032" s="156"/>
      <c r="AF1032" s="430"/>
      <c r="AG1032" s="154"/>
      <c r="AH1032" s="154"/>
      <c r="AI1032" s="156"/>
    </row>
    <row r="1033" spans="1:35" ht="60" hidden="1" customHeight="1" x14ac:dyDescent="0.25">
      <c r="A1033" s="173"/>
      <c r="B1033" s="612">
        <v>5</v>
      </c>
      <c r="C1033" s="613" t="s">
        <v>657</v>
      </c>
      <c r="D1033" s="614" t="s">
        <v>658</v>
      </c>
      <c r="E1033" s="613" t="s">
        <v>9</v>
      </c>
      <c r="F1033" s="613" t="s">
        <v>20</v>
      </c>
      <c r="G1033" s="872">
        <v>11</v>
      </c>
      <c r="H1033" s="882"/>
      <c r="I1033" s="320"/>
      <c r="J1033" s="320"/>
      <c r="K1033" s="891"/>
      <c r="L1033" s="904"/>
      <c r="M1033" s="742"/>
      <c r="N1033" s="742"/>
      <c r="O1033" s="527" t="s">
        <v>2408</v>
      </c>
      <c r="P1033" s="919">
        <v>0.24</v>
      </c>
      <c r="Q1033" s="748"/>
      <c r="R1033" s="748"/>
      <c r="S1033" s="563" t="s">
        <v>2840</v>
      </c>
      <c r="T1033" s="947"/>
      <c r="U1033" s="595"/>
      <c r="V1033" s="776">
        <v>1</v>
      </c>
      <c r="W1033" s="792" t="s">
        <v>3641</v>
      </c>
      <c r="X1033" s="965"/>
      <c r="Y1033" s="811"/>
      <c r="Z1033" s="811"/>
      <c r="AA1033" s="831" t="s">
        <v>4312</v>
      </c>
      <c r="AB1033" s="430"/>
      <c r="AC1033" s="154"/>
      <c r="AD1033" s="154"/>
      <c r="AE1033" s="156"/>
      <c r="AF1033" s="430"/>
      <c r="AG1033" s="154"/>
      <c r="AH1033" s="154"/>
      <c r="AI1033" s="156"/>
    </row>
    <row r="1034" spans="1:35" ht="60" hidden="1" customHeight="1" x14ac:dyDescent="0.25">
      <c r="A1034" s="173"/>
      <c r="B1034" s="612">
        <v>5</v>
      </c>
      <c r="C1034" s="613" t="s">
        <v>1920</v>
      </c>
      <c r="D1034" s="614" t="s">
        <v>659</v>
      </c>
      <c r="E1034" s="613" t="s">
        <v>9</v>
      </c>
      <c r="F1034" s="613" t="s">
        <v>20</v>
      </c>
      <c r="G1034" s="872">
        <v>11</v>
      </c>
      <c r="H1034" s="882"/>
      <c r="I1034" s="320"/>
      <c r="J1034" s="320"/>
      <c r="K1034" s="891"/>
      <c r="L1034" s="904"/>
      <c r="M1034" s="742"/>
      <c r="N1034" s="742"/>
      <c r="O1034" s="527"/>
      <c r="P1034" s="920"/>
      <c r="Q1034" s="748"/>
      <c r="R1034" s="748"/>
      <c r="S1034" s="922"/>
      <c r="T1034" s="947"/>
      <c r="U1034" s="595"/>
      <c r="V1034" s="595"/>
      <c r="W1034" s="793"/>
      <c r="X1034" s="965"/>
      <c r="Y1034" s="811"/>
      <c r="Z1034" s="811"/>
      <c r="AA1034" s="156"/>
      <c r="AB1034" s="430"/>
      <c r="AC1034" s="154"/>
      <c r="AD1034" s="154"/>
      <c r="AE1034" s="156"/>
      <c r="AF1034" s="430"/>
      <c r="AG1034" s="154"/>
      <c r="AH1034" s="154"/>
      <c r="AI1034" s="156"/>
    </row>
    <row r="1035" spans="1:35" ht="60" hidden="1" customHeight="1" x14ac:dyDescent="0.25">
      <c r="A1035" s="173"/>
      <c r="B1035" s="612">
        <v>5</v>
      </c>
      <c r="C1035" s="613" t="s">
        <v>1921</v>
      </c>
      <c r="D1035" s="614" t="s">
        <v>1922</v>
      </c>
      <c r="E1035" s="613" t="s">
        <v>9</v>
      </c>
      <c r="F1035" s="613" t="s">
        <v>20</v>
      </c>
      <c r="G1035" s="872">
        <v>11</v>
      </c>
      <c r="H1035" s="882"/>
      <c r="I1035" s="320"/>
      <c r="J1035" s="320"/>
      <c r="K1035" s="891"/>
      <c r="L1035" s="904"/>
      <c r="M1035" s="742"/>
      <c r="N1035" s="742"/>
      <c r="O1035" s="527"/>
      <c r="P1035" s="919">
        <v>0.16</v>
      </c>
      <c r="Q1035" s="748"/>
      <c r="R1035" s="748"/>
      <c r="S1035" s="563" t="s">
        <v>2841</v>
      </c>
      <c r="T1035" s="948">
        <v>0.24</v>
      </c>
      <c r="U1035" s="595"/>
      <c r="V1035" s="595"/>
      <c r="W1035" s="792" t="s">
        <v>3642</v>
      </c>
      <c r="X1035" s="965"/>
      <c r="Y1035" s="811"/>
      <c r="Z1035" s="811"/>
      <c r="AA1035" s="156"/>
      <c r="AB1035" s="430"/>
      <c r="AC1035" s="154"/>
      <c r="AD1035" s="154"/>
      <c r="AE1035" s="156"/>
      <c r="AF1035" s="430"/>
      <c r="AG1035" s="154"/>
      <c r="AH1035" s="154"/>
      <c r="AI1035" s="156"/>
    </row>
    <row r="1036" spans="1:35" ht="60" hidden="1" customHeight="1" x14ac:dyDescent="0.25">
      <c r="A1036" s="173"/>
      <c r="B1036" s="612"/>
      <c r="C1036" s="613" t="s">
        <v>1905</v>
      </c>
      <c r="D1036" s="614" t="s">
        <v>1923</v>
      </c>
      <c r="E1036" s="613" t="s">
        <v>9</v>
      </c>
      <c r="F1036" s="613" t="s">
        <v>20</v>
      </c>
      <c r="G1036" s="872">
        <v>11</v>
      </c>
      <c r="H1036" s="882"/>
      <c r="I1036" s="320"/>
      <c r="J1036" s="320"/>
      <c r="K1036" s="891"/>
      <c r="L1036" s="904"/>
      <c r="M1036" s="742"/>
      <c r="N1036" s="742"/>
      <c r="O1036" s="527"/>
      <c r="P1036" s="920"/>
      <c r="Q1036" s="748"/>
      <c r="R1036" s="748"/>
      <c r="S1036" s="922"/>
      <c r="T1036" s="947"/>
      <c r="U1036" s="595"/>
      <c r="V1036" s="595"/>
      <c r="W1036" s="793"/>
      <c r="X1036" s="965"/>
      <c r="Y1036" s="811"/>
      <c r="Z1036" s="811"/>
      <c r="AA1036" s="831" t="s">
        <v>4313</v>
      </c>
      <c r="AB1036" s="430"/>
      <c r="AC1036" s="154"/>
      <c r="AD1036" s="154"/>
      <c r="AE1036" s="156"/>
      <c r="AF1036" s="430"/>
      <c r="AG1036" s="154"/>
      <c r="AH1036" s="154"/>
      <c r="AI1036" s="156"/>
    </row>
    <row r="1037" spans="1:35" ht="60" hidden="1" customHeight="1" x14ac:dyDescent="0.25">
      <c r="A1037" s="173"/>
      <c r="B1037" s="612">
        <v>5</v>
      </c>
      <c r="C1037" s="613" t="s">
        <v>1905</v>
      </c>
      <c r="D1037" s="614" t="s">
        <v>1924</v>
      </c>
      <c r="E1037" s="613" t="s">
        <v>9</v>
      </c>
      <c r="F1037" s="613" t="s">
        <v>20</v>
      </c>
      <c r="G1037" s="872">
        <v>11</v>
      </c>
      <c r="H1037" s="882"/>
      <c r="I1037" s="320"/>
      <c r="J1037" s="320"/>
      <c r="K1037" s="891"/>
      <c r="L1037" s="904"/>
      <c r="M1037" s="742"/>
      <c r="N1037" s="742"/>
      <c r="O1037" s="527"/>
      <c r="P1037" s="920"/>
      <c r="Q1037" s="748"/>
      <c r="R1037" s="748"/>
      <c r="S1037" s="922"/>
      <c r="T1037" s="947"/>
      <c r="U1037" s="595"/>
      <c r="V1037" s="595"/>
      <c r="W1037" s="793"/>
      <c r="X1037" s="965"/>
      <c r="Y1037" s="811"/>
      <c r="Z1037" s="811"/>
      <c r="AA1037" s="156"/>
      <c r="AB1037" s="430"/>
      <c r="AC1037" s="154"/>
      <c r="AD1037" s="154"/>
      <c r="AE1037" s="156"/>
      <c r="AF1037" s="430"/>
      <c r="AG1037" s="154"/>
      <c r="AH1037" s="154"/>
      <c r="AI1037" s="156"/>
    </row>
    <row r="1038" spans="1:35" ht="60" hidden="1" customHeight="1" x14ac:dyDescent="0.25">
      <c r="A1038" s="173"/>
      <c r="B1038" s="612"/>
      <c r="C1038" s="613" t="s">
        <v>1925</v>
      </c>
      <c r="D1038" s="614" t="s">
        <v>1926</v>
      </c>
      <c r="E1038" s="613" t="s">
        <v>9</v>
      </c>
      <c r="F1038" s="613" t="s">
        <v>20</v>
      </c>
      <c r="G1038" s="872">
        <v>11</v>
      </c>
      <c r="H1038" s="882"/>
      <c r="I1038" s="320"/>
      <c r="J1038" s="320"/>
      <c r="K1038" s="891"/>
      <c r="L1038" s="904"/>
      <c r="M1038" s="742"/>
      <c r="N1038" s="742"/>
      <c r="O1038" s="527"/>
      <c r="P1038" s="920"/>
      <c r="Q1038" s="748"/>
      <c r="R1038" s="748"/>
      <c r="S1038" s="922"/>
      <c r="T1038" s="947"/>
      <c r="U1038" s="595"/>
      <c r="V1038" s="595"/>
      <c r="W1038" s="793"/>
      <c r="X1038" s="965"/>
      <c r="Y1038" s="811"/>
      <c r="Z1038" s="811"/>
      <c r="AA1038" s="156"/>
      <c r="AB1038" s="430"/>
      <c r="AC1038" s="154"/>
      <c r="AD1038" s="154"/>
      <c r="AE1038" s="156"/>
      <c r="AF1038" s="430"/>
      <c r="AG1038" s="154"/>
      <c r="AH1038" s="154"/>
      <c r="AI1038" s="156"/>
    </row>
    <row r="1039" spans="1:35" ht="60" hidden="1" customHeight="1" x14ac:dyDescent="0.25">
      <c r="A1039" s="173"/>
      <c r="B1039" s="612">
        <v>5</v>
      </c>
      <c r="C1039" s="613" t="s">
        <v>1915</v>
      </c>
      <c r="D1039" s="614" t="s">
        <v>1927</v>
      </c>
      <c r="E1039" s="613" t="s">
        <v>9</v>
      </c>
      <c r="F1039" s="613" t="s">
        <v>20</v>
      </c>
      <c r="G1039" s="872">
        <v>11</v>
      </c>
      <c r="H1039" s="882"/>
      <c r="I1039" s="320"/>
      <c r="J1039" s="320"/>
      <c r="K1039" s="891"/>
      <c r="L1039" s="904"/>
      <c r="M1039" s="742"/>
      <c r="N1039" s="742"/>
      <c r="O1039" s="527"/>
      <c r="P1039" s="920"/>
      <c r="Q1039" s="748"/>
      <c r="R1039" s="748"/>
      <c r="S1039" s="922"/>
      <c r="T1039" s="947"/>
      <c r="U1039" s="595"/>
      <c r="V1039" s="595"/>
      <c r="W1039" s="793"/>
      <c r="X1039" s="965"/>
      <c r="Y1039" s="811"/>
      <c r="Z1039" s="811"/>
      <c r="AA1039" s="156"/>
      <c r="AB1039" s="430"/>
      <c r="AC1039" s="154"/>
      <c r="AD1039" s="154"/>
      <c r="AE1039" s="156"/>
      <c r="AF1039" s="430"/>
      <c r="AG1039" s="154"/>
      <c r="AH1039" s="154"/>
      <c r="AI1039" s="156"/>
    </row>
    <row r="1040" spans="1:35" ht="60" hidden="1" customHeight="1" x14ac:dyDescent="0.25">
      <c r="A1040" s="173"/>
      <c r="B1040" s="612">
        <v>5</v>
      </c>
      <c r="C1040" s="613" t="s">
        <v>1915</v>
      </c>
      <c r="D1040" s="614" t="s">
        <v>1928</v>
      </c>
      <c r="E1040" s="613" t="s">
        <v>9</v>
      </c>
      <c r="F1040" s="613" t="s">
        <v>20</v>
      </c>
      <c r="G1040" s="872">
        <v>11</v>
      </c>
      <c r="H1040" s="882"/>
      <c r="I1040" s="320"/>
      <c r="J1040" s="320"/>
      <c r="K1040" s="891"/>
      <c r="L1040" s="904"/>
      <c r="M1040" s="742"/>
      <c r="N1040" s="742"/>
      <c r="O1040" s="527"/>
      <c r="P1040" s="920"/>
      <c r="Q1040" s="748"/>
      <c r="R1040" s="748"/>
      <c r="S1040" s="922"/>
      <c r="T1040" s="947"/>
      <c r="U1040" s="595"/>
      <c r="V1040" s="595"/>
      <c r="W1040" s="793"/>
      <c r="X1040" s="965"/>
      <c r="Y1040" s="811"/>
      <c r="Z1040" s="811"/>
      <c r="AA1040" s="156"/>
      <c r="AB1040" s="430"/>
      <c r="AC1040" s="154"/>
      <c r="AD1040" s="154"/>
      <c r="AE1040" s="156"/>
      <c r="AF1040" s="430"/>
      <c r="AG1040" s="154"/>
      <c r="AH1040" s="154"/>
      <c r="AI1040" s="156"/>
    </row>
    <row r="1041" spans="1:35" ht="60" hidden="1" customHeight="1" x14ac:dyDescent="0.25">
      <c r="A1041" s="173"/>
      <c r="B1041" s="612">
        <v>5</v>
      </c>
      <c r="C1041" s="613" t="s">
        <v>1915</v>
      </c>
      <c r="D1041" s="614" t="s">
        <v>1929</v>
      </c>
      <c r="E1041" s="613" t="s">
        <v>9</v>
      </c>
      <c r="F1041" s="613" t="s">
        <v>20</v>
      </c>
      <c r="G1041" s="872">
        <v>11</v>
      </c>
      <c r="H1041" s="882"/>
      <c r="I1041" s="320"/>
      <c r="J1041" s="320"/>
      <c r="K1041" s="891"/>
      <c r="L1041" s="904"/>
      <c r="M1041" s="742"/>
      <c r="N1041" s="742"/>
      <c r="O1041" s="527"/>
      <c r="P1041" s="920"/>
      <c r="Q1041" s="748"/>
      <c r="R1041" s="748"/>
      <c r="S1041" s="922"/>
      <c r="T1041" s="947"/>
      <c r="U1041" s="595"/>
      <c r="V1041" s="595"/>
      <c r="W1041" s="793"/>
      <c r="X1041" s="965"/>
      <c r="Y1041" s="811"/>
      <c r="Z1041" s="811"/>
      <c r="AA1041" s="156"/>
      <c r="AB1041" s="430"/>
      <c r="AC1041" s="154"/>
      <c r="AD1041" s="154"/>
      <c r="AE1041" s="156"/>
      <c r="AF1041" s="430"/>
      <c r="AG1041" s="154"/>
      <c r="AH1041" s="154"/>
      <c r="AI1041" s="156"/>
    </row>
    <row r="1042" spans="1:35" ht="60" hidden="1" customHeight="1" x14ac:dyDescent="0.25">
      <c r="A1042" s="173"/>
      <c r="B1042" s="612">
        <v>5</v>
      </c>
      <c r="C1042" s="613" t="s">
        <v>1930</v>
      </c>
      <c r="D1042" s="614" t="s">
        <v>1931</v>
      </c>
      <c r="E1042" s="613" t="s">
        <v>9</v>
      </c>
      <c r="F1042" s="613" t="s">
        <v>20</v>
      </c>
      <c r="G1042" s="872">
        <v>11</v>
      </c>
      <c r="H1042" s="882"/>
      <c r="I1042" s="320"/>
      <c r="J1042" s="320"/>
      <c r="K1042" s="891"/>
      <c r="L1042" s="904"/>
      <c r="M1042" s="742"/>
      <c r="N1042" s="742"/>
      <c r="O1042" s="527"/>
      <c r="P1042" s="920"/>
      <c r="Q1042" s="748"/>
      <c r="R1042" s="748"/>
      <c r="S1042" s="922"/>
      <c r="T1042" s="947"/>
      <c r="U1042" s="595"/>
      <c r="V1042" s="595"/>
      <c r="W1042" s="793"/>
      <c r="X1042" s="965"/>
      <c r="Y1042" s="811"/>
      <c r="Z1042" s="811"/>
      <c r="AA1042" s="156"/>
      <c r="AB1042" s="430"/>
      <c r="AC1042" s="154"/>
      <c r="AD1042" s="154"/>
      <c r="AE1042" s="156"/>
      <c r="AF1042" s="430"/>
      <c r="AG1042" s="154"/>
      <c r="AH1042" s="154"/>
      <c r="AI1042" s="156"/>
    </row>
    <row r="1043" spans="1:35" ht="60" hidden="1" customHeight="1" x14ac:dyDescent="0.25">
      <c r="A1043" s="173"/>
      <c r="B1043" s="612">
        <v>5</v>
      </c>
      <c r="C1043" s="613" t="s">
        <v>1911</v>
      </c>
      <c r="D1043" s="614" t="s">
        <v>1932</v>
      </c>
      <c r="E1043" s="613" t="s">
        <v>9</v>
      </c>
      <c r="F1043" s="613" t="s">
        <v>20</v>
      </c>
      <c r="G1043" s="872">
        <v>11</v>
      </c>
      <c r="H1043" s="882"/>
      <c r="I1043" s="320"/>
      <c r="J1043" s="320"/>
      <c r="K1043" s="891"/>
      <c r="L1043" s="904"/>
      <c r="M1043" s="742"/>
      <c r="N1043" s="742"/>
      <c r="O1043" s="527"/>
      <c r="P1043" s="920"/>
      <c r="Q1043" s="748"/>
      <c r="R1043" s="748"/>
      <c r="S1043" s="922"/>
      <c r="T1043" s="947"/>
      <c r="U1043" s="595"/>
      <c r="V1043" s="595"/>
      <c r="W1043" s="793"/>
      <c r="X1043" s="965"/>
      <c r="Y1043" s="811"/>
      <c r="Z1043" s="811"/>
      <c r="AA1043" s="156"/>
      <c r="AB1043" s="430"/>
      <c r="AC1043" s="154"/>
      <c r="AD1043" s="154"/>
      <c r="AE1043" s="156"/>
      <c r="AF1043" s="430"/>
      <c r="AG1043" s="154"/>
      <c r="AH1043" s="154"/>
      <c r="AI1043" s="156"/>
    </row>
    <row r="1044" spans="1:35" ht="60" hidden="1" customHeight="1" x14ac:dyDescent="0.25">
      <c r="A1044" s="173"/>
      <c r="B1044" s="612">
        <v>5</v>
      </c>
      <c r="C1044" s="613" t="s">
        <v>1911</v>
      </c>
      <c r="D1044" s="614" t="s">
        <v>1933</v>
      </c>
      <c r="E1044" s="613" t="s">
        <v>9</v>
      </c>
      <c r="F1044" s="613" t="s">
        <v>20</v>
      </c>
      <c r="G1044" s="872">
        <v>11</v>
      </c>
      <c r="H1044" s="882"/>
      <c r="I1044" s="320"/>
      <c r="J1044" s="320"/>
      <c r="K1044" s="891"/>
      <c r="L1044" s="904"/>
      <c r="M1044" s="742"/>
      <c r="N1044" s="742"/>
      <c r="O1044" s="527"/>
      <c r="P1044" s="920"/>
      <c r="Q1044" s="748"/>
      <c r="R1044" s="748"/>
      <c r="S1044" s="922"/>
      <c r="T1044" s="947"/>
      <c r="U1044" s="595"/>
      <c r="V1044" s="595"/>
      <c r="W1044" s="793"/>
      <c r="X1044" s="965"/>
      <c r="Y1044" s="811"/>
      <c r="Z1044" s="811"/>
      <c r="AA1044" s="156"/>
      <c r="AB1044" s="430"/>
      <c r="AC1044" s="154"/>
      <c r="AD1044" s="154"/>
      <c r="AE1044" s="156"/>
      <c r="AF1044" s="430"/>
      <c r="AG1044" s="154"/>
      <c r="AH1044" s="154"/>
      <c r="AI1044" s="156"/>
    </row>
    <row r="1045" spans="1:35" ht="60" hidden="1" customHeight="1" x14ac:dyDescent="0.25">
      <c r="A1045" s="173"/>
      <c r="B1045" s="612">
        <v>5</v>
      </c>
      <c r="C1045" s="613" t="s">
        <v>1911</v>
      </c>
      <c r="D1045" s="614" t="s">
        <v>1934</v>
      </c>
      <c r="E1045" s="613" t="s">
        <v>9</v>
      </c>
      <c r="F1045" s="613" t="s">
        <v>20</v>
      </c>
      <c r="G1045" s="872">
        <v>11</v>
      </c>
      <c r="H1045" s="882"/>
      <c r="I1045" s="320"/>
      <c r="J1045" s="320"/>
      <c r="K1045" s="891"/>
      <c r="L1045" s="904"/>
      <c r="M1045" s="742"/>
      <c r="N1045" s="742"/>
      <c r="O1045" s="527"/>
      <c r="P1045" s="920"/>
      <c r="Q1045" s="748"/>
      <c r="R1045" s="748"/>
      <c r="S1045" s="922"/>
      <c r="T1045" s="947"/>
      <c r="U1045" s="595"/>
      <c r="V1045" s="595"/>
      <c r="W1045" s="793"/>
      <c r="X1045" s="965"/>
      <c r="Y1045" s="811"/>
      <c r="Z1045" s="811"/>
      <c r="AA1045" s="156"/>
      <c r="AB1045" s="430"/>
      <c r="AC1045" s="154"/>
      <c r="AD1045" s="154"/>
      <c r="AE1045" s="156"/>
      <c r="AF1045" s="430"/>
      <c r="AG1045" s="154"/>
      <c r="AH1045" s="154"/>
      <c r="AI1045" s="156"/>
    </row>
    <row r="1046" spans="1:35" ht="60" hidden="1" customHeight="1" x14ac:dyDescent="0.25">
      <c r="A1046" s="173"/>
      <c r="B1046" s="612">
        <v>5</v>
      </c>
      <c r="C1046" s="613" t="s">
        <v>1909</v>
      </c>
      <c r="D1046" s="614" t="s">
        <v>1935</v>
      </c>
      <c r="E1046" s="613" t="s">
        <v>9</v>
      </c>
      <c r="F1046" s="613" t="s">
        <v>20</v>
      </c>
      <c r="G1046" s="872">
        <v>11</v>
      </c>
      <c r="H1046" s="882"/>
      <c r="I1046" s="320"/>
      <c r="J1046" s="320"/>
      <c r="K1046" s="891"/>
      <c r="L1046" s="904"/>
      <c r="M1046" s="742"/>
      <c r="N1046" s="742"/>
      <c r="O1046" s="527"/>
      <c r="P1046" s="920"/>
      <c r="Q1046" s="748"/>
      <c r="R1046" s="748"/>
      <c r="S1046" s="922"/>
      <c r="T1046" s="947"/>
      <c r="U1046" s="595"/>
      <c r="V1046" s="595"/>
      <c r="W1046" s="793"/>
      <c r="X1046" s="965"/>
      <c r="Y1046" s="811"/>
      <c r="Z1046" s="811"/>
      <c r="AA1046" s="156"/>
      <c r="AB1046" s="430"/>
      <c r="AC1046" s="154"/>
      <c r="AD1046" s="154"/>
      <c r="AE1046" s="156"/>
      <c r="AF1046" s="430"/>
      <c r="AG1046" s="154"/>
      <c r="AH1046" s="154"/>
      <c r="AI1046" s="156"/>
    </row>
    <row r="1047" spans="1:35" ht="60" hidden="1" customHeight="1" x14ac:dyDescent="0.25">
      <c r="A1047" s="173"/>
      <c r="B1047" s="612">
        <v>5</v>
      </c>
      <c r="C1047" s="613" t="s">
        <v>1909</v>
      </c>
      <c r="D1047" s="614" t="s">
        <v>1936</v>
      </c>
      <c r="E1047" s="613" t="s">
        <v>9</v>
      </c>
      <c r="F1047" s="613" t="s">
        <v>20</v>
      </c>
      <c r="G1047" s="872">
        <v>11</v>
      </c>
      <c r="H1047" s="882"/>
      <c r="I1047" s="320"/>
      <c r="J1047" s="320"/>
      <c r="K1047" s="891"/>
      <c r="L1047" s="904"/>
      <c r="M1047" s="742"/>
      <c r="N1047" s="742"/>
      <c r="O1047" s="527"/>
      <c r="P1047" s="920"/>
      <c r="Q1047" s="748"/>
      <c r="R1047" s="748"/>
      <c r="S1047" s="922"/>
      <c r="T1047" s="947"/>
      <c r="U1047" s="595"/>
      <c r="V1047" s="595"/>
      <c r="W1047" s="793"/>
      <c r="X1047" s="965"/>
      <c r="Y1047" s="811"/>
      <c r="Z1047" s="811"/>
      <c r="AA1047" s="156"/>
      <c r="AB1047" s="430"/>
      <c r="AC1047" s="154"/>
      <c r="AD1047" s="154"/>
      <c r="AE1047" s="156"/>
      <c r="AF1047" s="430"/>
      <c r="AG1047" s="154"/>
      <c r="AH1047" s="154"/>
      <c r="AI1047" s="156"/>
    </row>
    <row r="1048" spans="1:35" ht="60" hidden="1" customHeight="1" x14ac:dyDescent="0.25">
      <c r="A1048" s="173"/>
      <c r="B1048" s="612">
        <v>5</v>
      </c>
      <c r="C1048" s="613" t="s">
        <v>1909</v>
      </c>
      <c r="D1048" s="614" t="s">
        <v>1937</v>
      </c>
      <c r="E1048" s="613" t="s">
        <v>9</v>
      </c>
      <c r="F1048" s="613" t="s">
        <v>20</v>
      </c>
      <c r="G1048" s="872">
        <v>11</v>
      </c>
      <c r="H1048" s="882"/>
      <c r="I1048" s="320"/>
      <c r="J1048" s="320"/>
      <c r="K1048" s="891"/>
      <c r="L1048" s="904"/>
      <c r="M1048" s="742"/>
      <c r="N1048" s="742"/>
      <c r="O1048" s="527"/>
      <c r="P1048" s="920"/>
      <c r="Q1048" s="748"/>
      <c r="R1048" s="748"/>
      <c r="S1048" s="922"/>
      <c r="T1048" s="947"/>
      <c r="U1048" s="595"/>
      <c r="V1048" s="595"/>
      <c r="W1048" s="793"/>
      <c r="X1048" s="965"/>
      <c r="Y1048" s="811"/>
      <c r="Z1048" s="811"/>
      <c r="AA1048" s="156"/>
      <c r="AB1048" s="430"/>
      <c r="AC1048" s="154"/>
      <c r="AD1048" s="154"/>
      <c r="AE1048" s="156"/>
      <c r="AF1048" s="430"/>
      <c r="AG1048" s="154"/>
      <c r="AH1048" s="154"/>
      <c r="AI1048" s="156"/>
    </row>
    <row r="1049" spans="1:35" ht="60" hidden="1" customHeight="1" x14ac:dyDescent="0.25">
      <c r="A1049" s="173"/>
      <c r="B1049" s="612">
        <v>5</v>
      </c>
      <c r="C1049" s="613" t="s">
        <v>1909</v>
      </c>
      <c r="D1049" s="614" t="s">
        <v>1938</v>
      </c>
      <c r="E1049" s="613" t="s">
        <v>9</v>
      </c>
      <c r="F1049" s="613" t="s">
        <v>20</v>
      </c>
      <c r="G1049" s="872">
        <v>11</v>
      </c>
      <c r="H1049" s="882"/>
      <c r="I1049" s="320"/>
      <c r="J1049" s="320"/>
      <c r="K1049" s="891"/>
      <c r="L1049" s="904"/>
      <c r="M1049" s="742"/>
      <c r="N1049" s="742"/>
      <c r="O1049" s="527"/>
      <c r="P1049" s="919">
        <v>0.24</v>
      </c>
      <c r="Q1049" s="748"/>
      <c r="R1049" s="748"/>
      <c r="S1049" s="563" t="s">
        <v>2842</v>
      </c>
      <c r="T1049" s="947"/>
      <c r="U1049" s="595"/>
      <c r="V1049" s="776">
        <v>1</v>
      </c>
      <c r="W1049" s="792" t="s">
        <v>3643</v>
      </c>
      <c r="X1049" s="965"/>
      <c r="Y1049" s="812"/>
      <c r="Z1049" s="813">
        <v>1</v>
      </c>
      <c r="AA1049" s="156"/>
      <c r="AB1049" s="430"/>
      <c r="AC1049" s="154"/>
      <c r="AD1049" s="154"/>
      <c r="AE1049" s="156"/>
      <c r="AF1049" s="430"/>
      <c r="AG1049" s="154"/>
      <c r="AH1049" s="154"/>
      <c r="AI1049" s="156"/>
    </row>
    <row r="1050" spans="1:35" ht="60" hidden="1" customHeight="1" x14ac:dyDescent="0.25">
      <c r="A1050" s="173"/>
      <c r="B1050" s="612">
        <v>5</v>
      </c>
      <c r="C1050" s="613" t="s">
        <v>1909</v>
      </c>
      <c r="D1050" s="614" t="s">
        <v>1939</v>
      </c>
      <c r="E1050" s="613" t="s">
        <v>9</v>
      </c>
      <c r="F1050" s="613" t="s">
        <v>20</v>
      </c>
      <c r="G1050" s="872">
        <v>11</v>
      </c>
      <c r="H1050" s="882"/>
      <c r="I1050" s="320"/>
      <c r="J1050" s="320"/>
      <c r="K1050" s="891"/>
      <c r="L1050" s="904"/>
      <c r="M1050" s="742"/>
      <c r="N1050" s="742"/>
      <c r="O1050" s="527"/>
      <c r="P1050" s="920"/>
      <c r="Q1050" s="748"/>
      <c r="R1050" s="748"/>
      <c r="S1050" s="922"/>
      <c r="T1050" s="947"/>
      <c r="U1050" s="595"/>
      <c r="V1050" s="595"/>
      <c r="W1050" s="793"/>
      <c r="X1050" s="965"/>
      <c r="Y1050" s="811"/>
      <c r="Z1050" s="811"/>
      <c r="AA1050" s="156"/>
      <c r="AB1050" s="430"/>
      <c r="AC1050" s="154"/>
      <c r="AD1050" s="154"/>
      <c r="AE1050" s="156"/>
      <c r="AF1050" s="430"/>
      <c r="AG1050" s="154"/>
      <c r="AH1050" s="154"/>
      <c r="AI1050" s="156"/>
    </row>
    <row r="1051" spans="1:35" ht="60" hidden="1" customHeight="1" x14ac:dyDescent="0.25">
      <c r="A1051" s="173"/>
      <c r="B1051" s="612">
        <v>5</v>
      </c>
      <c r="C1051" s="613" t="s">
        <v>1909</v>
      </c>
      <c r="D1051" s="614" t="s">
        <v>1940</v>
      </c>
      <c r="E1051" s="613" t="s">
        <v>9</v>
      </c>
      <c r="F1051" s="613" t="s">
        <v>20</v>
      </c>
      <c r="G1051" s="872">
        <v>11</v>
      </c>
      <c r="H1051" s="882"/>
      <c r="I1051" s="320"/>
      <c r="J1051" s="320"/>
      <c r="K1051" s="891"/>
      <c r="L1051" s="904"/>
      <c r="M1051" s="742"/>
      <c r="N1051" s="742"/>
      <c r="O1051" s="527"/>
      <c r="P1051" s="920"/>
      <c r="Q1051" s="748"/>
      <c r="R1051" s="748"/>
      <c r="S1051" s="922"/>
      <c r="T1051" s="947"/>
      <c r="U1051" s="595"/>
      <c r="V1051" s="595"/>
      <c r="W1051" s="793"/>
      <c r="X1051" s="965"/>
      <c r="Y1051" s="811"/>
      <c r="Z1051" s="811"/>
      <c r="AA1051" s="156"/>
      <c r="AB1051" s="430"/>
      <c r="AC1051" s="154"/>
      <c r="AD1051" s="154"/>
      <c r="AE1051" s="156"/>
      <c r="AF1051" s="430"/>
      <c r="AG1051" s="154"/>
      <c r="AH1051" s="154"/>
      <c r="AI1051" s="156"/>
    </row>
    <row r="1052" spans="1:35" ht="60" hidden="1" customHeight="1" x14ac:dyDescent="0.25">
      <c r="A1052" s="173"/>
      <c r="B1052" s="612">
        <v>5</v>
      </c>
      <c r="C1052" s="613" t="s">
        <v>1909</v>
      </c>
      <c r="D1052" s="614" t="s">
        <v>1941</v>
      </c>
      <c r="E1052" s="613" t="s">
        <v>9</v>
      </c>
      <c r="F1052" s="613" t="s">
        <v>20</v>
      </c>
      <c r="G1052" s="872">
        <v>11</v>
      </c>
      <c r="H1052" s="882"/>
      <c r="I1052" s="320"/>
      <c r="J1052" s="320"/>
      <c r="K1052" s="891"/>
      <c r="L1052" s="904"/>
      <c r="M1052" s="742"/>
      <c r="N1052" s="742"/>
      <c r="O1052" s="527"/>
      <c r="P1052" s="919">
        <v>0.16</v>
      </c>
      <c r="Q1052" s="748"/>
      <c r="R1052" s="748"/>
      <c r="S1052" s="563" t="s">
        <v>2843</v>
      </c>
      <c r="T1052" s="948">
        <v>0.24</v>
      </c>
      <c r="U1052" s="595"/>
      <c r="V1052" s="597"/>
      <c r="W1052" s="792" t="s">
        <v>2843</v>
      </c>
      <c r="X1052" s="965"/>
      <c r="Y1052" s="811"/>
      <c r="Z1052" s="811"/>
      <c r="AA1052" s="156"/>
      <c r="AB1052" s="430"/>
      <c r="AC1052" s="154"/>
      <c r="AD1052" s="154"/>
      <c r="AE1052" s="156"/>
      <c r="AF1052" s="430"/>
      <c r="AG1052" s="154"/>
      <c r="AH1052" s="154"/>
      <c r="AI1052" s="156"/>
    </row>
    <row r="1053" spans="1:35" ht="60" hidden="1" customHeight="1" x14ac:dyDescent="0.25">
      <c r="A1053" s="173"/>
      <c r="B1053" s="612">
        <v>5</v>
      </c>
      <c r="C1053" s="613" t="s">
        <v>649</v>
      </c>
      <c r="D1053" s="614" t="s">
        <v>1949</v>
      </c>
      <c r="E1053" s="613" t="s">
        <v>1748</v>
      </c>
      <c r="F1053" s="613" t="s">
        <v>20</v>
      </c>
      <c r="G1053" s="871">
        <v>14</v>
      </c>
      <c r="H1053" s="882"/>
      <c r="I1053" s="320"/>
      <c r="J1053" s="320"/>
      <c r="K1053" s="891"/>
      <c r="L1053" s="904"/>
      <c r="M1053" s="742"/>
      <c r="N1053" s="742"/>
      <c r="O1053" s="527"/>
      <c r="P1053" s="919">
        <v>0.01</v>
      </c>
      <c r="Q1053" s="748"/>
      <c r="R1053" s="748"/>
      <c r="S1053" s="922"/>
      <c r="T1053" s="947"/>
      <c r="U1053" s="595"/>
      <c r="V1053" s="595"/>
      <c r="W1053" s="793"/>
      <c r="X1053" s="965"/>
      <c r="Y1053" s="811"/>
      <c r="Z1053" s="811"/>
      <c r="AA1053" s="156"/>
      <c r="AB1053" s="430"/>
      <c r="AC1053" s="154"/>
      <c r="AD1053" s="154"/>
      <c r="AE1053" s="156"/>
      <c r="AF1053" s="430"/>
      <c r="AG1053" s="154"/>
      <c r="AH1053" s="154"/>
      <c r="AI1053" s="156"/>
    </row>
    <row r="1054" spans="1:35" ht="60" hidden="1" customHeight="1" x14ac:dyDescent="0.25">
      <c r="A1054" s="173"/>
      <c r="B1054" s="612"/>
      <c r="C1054" s="613" t="s">
        <v>1950</v>
      </c>
      <c r="D1054" s="614" t="s">
        <v>1951</v>
      </c>
      <c r="E1054" s="613" t="s">
        <v>1748</v>
      </c>
      <c r="F1054" s="613" t="s">
        <v>20</v>
      </c>
      <c r="G1054" s="871">
        <v>12</v>
      </c>
      <c r="H1054" s="882"/>
      <c r="I1054" s="320"/>
      <c r="J1054" s="320"/>
      <c r="K1054" s="891"/>
      <c r="L1054" s="904"/>
      <c r="M1054" s="742"/>
      <c r="N1054" s="742"/>
      <c r="O1054" s="527" t="s">
        <v>2409</v>
      </c>
      <c r="P1054" s="919">
        <v>0.01</v>
      </c>
      <c r="Q1054" s="748"/>
      <c r="R1054" s="748"/>
      <c r="S1054" s="922"/>
      <c r="T1054" s="947"/>
      <c r="U1054" s="595"/>
      <c r="V1054" s="595"/>
      <c r="W1054" s="793"/>
      <c r="X1054" s="965"/>
      <c r="Y1054" s="811"/>
      <c r="Z1054" s="811"/>
      <c r="AA1054" s="156"/>
      <c r="AB1054" s="430"/>
      <c r="AC1054" s="154"/>
      <c r="AD1054" s="154"/>
      <c r="AE1054" s="156"/>
      <c r="AF1054" s="430"/>
      <c r="AG1054" s="154"/>
      <c r="AH1054" s="154"/>
      <c r="AI1054" s="156"/>
    </row>
    <row r="1055" spans="1:35" ht="60" hidden="1" customHeight="1" x14ac:dyDescent="0.25">
      <c r="A1055" s="173"/>
      <c r="B1055" s="612">
        <v>5</v>
      </c>
      <c r="C1055" s="613" t="s">
        <v>649</v>
      </c>
      <c r="D1055" s="614" t="s">
        <v>1952</v>
      </c>
      <c r="E1055" s="613" t="s">
        <v>1748</v>
      </c>
      <c r="F1055" s="613" t="s">
        <v>20</v>
      </c>
      <c r="G1055" s="871">
        <v>13</v>
      </c>
      <c r="H1055" s="882"/>
      <c r="I1055" s="320"/>
      <c r="J1055" s="320"/>
      <c r="K1055" s="891"/>
      <c r="L1055" s="904"/>
      <c r="M1055" s="742"/>
      <c r="N1055" s="742"/>
      <c r="O1055" s="527" t="s">
        <v>2410</v>
      </c>
      <c r="P1055" s="919">
        <v>0.01</v>
      </c>
      <c r="Q1055" s="748"/>
      <c r="R1055" s="748"/>
      <c r="S1055" s="922"/>
      <c r="T1055" s="947"/>
      <c r="U1055" s="595"/>
      <c r="V1055" s="595"/>
      <c r="W1055" s="793"/>
      <c r="X1055" s="965"/>
      <c r="Y1055" s="811"/>
      <c r="Z1055" s="811"/>
      <c r="AA1055" s="156"/>
      <c r="AB1055" s="430"/>
      <c r="AC1055" s="154"/>
      <c r="AD1055" s="154"/>
      <c r="AE1055" s="156"/>
      <c r="AF1055" s="430"/>
      <c r="AG1055" s="154"/>
      <c r="AH1055" s="154"/>
      <c r="AI1055" s="156"/>
    </row>
    <row r="1056" spans="1:35" ht="81.95" hidden="1" customHeight="1" x14ac:dyDescent="0.25">
      <c r="A1056" s="173"/>
      <c r="B1056" s="612">
        <v>5</v>
      </c>
      <c r="C1056" s="613" t="s">
        <v>1953</v>
      </c>
      <c r="D1056" s="614" t="s">
        <v>691</v>
      </c>
      <c r="E1056" s="613" t="s">
        <v>1748</v>
      </c>
      <c r="F1056" s="613" t="s">
        <v>20</v>
      </c>
      <c r="G1056" s="871">
        <v>13</v>
      </c>
      <c r="H1056" s="882"/>
      <c r="I1056" s="320"/>
      <c r="J1056" s="320"/>
      <c r="K1056" s="891"/>
      <c r="L1056" s="904"/>
      <c r="M1056" s="742"/>
      <c r="N1056" s="742"/>
      <c r="O1056" s="883" t="s">
        <v>2411</v>
      </c>
      <c r="P1056" s="919">
        <v>0.24</v>
      </c>
      <c r="Q1056" s="748"/>
      <c r="R1056" s="748"/>
      <c r="S1056" s="906" t="s">
        <v>2844</v>
      </c>
      <c r="T1056" s="947"/>
      <c r="U1056" s="595"/>
      <c r="V1056" s="595"/>
      <c r="W1056" s="793"/>
      <c r="X1056" s="965"/>
      <c r="Y1056" s="811"/>
      <c r="Z1056" s="811"/>
      <c r="AA1056" s="156"/>
      <c r="AB1056" s="430"/>
      <c r="AC1056" s="154"/>
      <c r="AD1056" s="154"/>
      <c r="AE1056" s="156"/>
      <c r="AF1056" s="430"/>
      <c r="AG1056" s="154"/>
      <c r="AH1056" s="154"/>
      <c r="AI1056" s="156"/>
    </row>
    <row r="1057" spans="1:35" ht="60" hidden="1" customHeight="1" x14ac:dyDescent="0.25">
      <c r="A1057" s="173"/>
      <c r="B1057" s="612">
        <v>5</v>
      </c>
      <c r="C1057" s="613" t="s">
        <v>649</v>
      </c>
      <c r="D1057" s="614" t="s">
        <v>684</v>
      </c>
      <c r="E1057" s="613" t="s">
        <v>1748</v>
      </c>
      <c r="F1057" s="613" t="s">
        <v>20</v>
      </c>
      <c r="G1057" s="872">
        <v>9</v>
      </c>
      <c r="H1057" s="882"/>
      <c r="I1057" s="320"/>
      <c r="J1057" s="320"/>
      <c r="K1057" s="891"/>
      <c r="L1057" s="904"/>
      <c r="M1057" s="742"/>
      <c r="N1057" s="742"/>
      <c r="O1057" s="527"/>
      <c r="P1057" s="939"/>
      <c r="Q1057" s="748"/>
      <c r="R1057" s="748"/>
      <c r="S1057" s="922"/>
      <c r="T1057" s="947"/>
      <c r="U1057" s="595"/>
      <c r="V1057" s="595"/>
      <c r="W1057" s="793"/>
      <c r="X1057" s="965"/>
      <c r="Y1057" s="811"/>
      <c r="Z1057" s="811"/>
      <c r="AA1057" s="156"/>
      <c r="AB1057" s="430"/>
      <c r="AC1057" s="154"/>
      <c r="AD1057" s="154"/>
      <c r="AE1057" s="156"/>
      <c r="AF1057" s="430"/>
      <c r="AG1057" s="154"/>
      <c r="AH1057" s="154"/>
      <c r="AI1057" s="156"/>
    </row>
    <row r="1058" spans="1:35" ht="90.95" hidden="1" customHeight="1" x14ac:dyDescent="0.25">
      <c r="A1058" s="173"/>
      <c r="B1058" s="615">
        <v>5</v>
      </c>
      <c r="C1058" s="616" t="s">
        <v>649</v>
      </c>
      <c r="D1058" s="617" t="s">
        <v>689</v>
      </c>
      <c r="E1058" s="616" t="s">
        <v>10</v>
      </c>
      <c r="F1058" s="616" t="s">
        <v>1874</v>
      </c>
      <c r="G1058" s="871">
        <v>14</v>
      </c>
      <c r="H1058" s="882"/>
      <c r="I1058" s="320"/>
      <c r="J1058" s="320"/>
      <c r="K1058" s="893" t="s">
        <v>2307</v>
      </c>
      <c r="L1058" s="904"/>
      <c r="M1058" s="742"/>
      <c r="N1058" s="742"/>
      <c r="O1058" s="527" t="s">
        <v>2307</v>
      </c>
      <c r="P1058" s="920"/>
      <c r="Q1058" s="751"/>
      <c r="R1058" s="751"/>
      <c r="S1058" s="560" t="s">
        <v>2736</v>
      </c>
      <c r="T1058" s="947"/>
      <c r="U1058" s="595"/>
      <c r="V1058" s="595"/>
      <c r="W1058" s="792" t="s">
        <v>3432</v>
      </c>
      <c r="X1058" s="965"/>
      <c r="Y1058" s="811"/>
      <c r="Z1058" s="811"/>
      <c r="AA1058" s="499" t="s">
        <v>3432</v>
      </c>
      <c r="AB1058" s="430"/>
      <c r="AC1058" s="154"/>
      <c r="AD1058" s="154"/>
      <c r="AE1058" s="156"/>
      <c r="AF1058" s="430"/>
      <c r="AG1058" s="154"/>
      <c r="AH1058" s="154"/>
      <c r="AI1058" s="156"/>
    </row>
    <row r="1059" spans="1:35" ht="60" hidden="1" customHeight="1" x14ac:dyDescent="0.25">
      <c r="A1059" s="173"/>
      <c r="B1059" s="618">
        <v>5</v>
      </c>
      <c r="C1059" s="619" t="s">
        <v>649</v>
      </c>
      <c r="D1059" s="620" t="s">
        <v>686</v>
      </c>
      <c r="E1059" s="619" t="s">
        <v>10</v>
      </c>
      <c r="F1059" s="621" t="s">
        <v>3341</v>
      </c>
      <c r="G1059" s="871">
        <v>13</v>
      </c>
      <c r="H1059" s="882"/>
      <c r="I1059" s="320"/>
      <c r="J1059" s="320"/>
      <c r="K1059" s="891"/>
      <c r="L1059" s="904"/>
      <c r="M1059" s="742"/>
      <c r="N1059" s="742"/>
      <c r="O1059" s="527"/>
      <c r="P1059" s="920"/>
      <c r="Q1059" s="751"/>
      <c r="R1059" s="751"/>
      <c r="S1059" s="922"/>
      <c r="T1059" s="947"/>
      <c r="U1059" s="595"/>
      <c r="V1059" s="658"/>
      <c r="W1059" s="949"/>
      <c r="X1059" s="965"/>
      <c r="Y1059" s="811"/>
      <c r="Z1059" s="811"/>
      <c r="AA1059" s="156"/>
      <c r="AB1059" s="430"/>
      <c r="AC1059" s="154"/>
      <c r="AD1059" s="154"/>
      <c r="AE1059" s="156"/>
      <c r="AF1059" s="430"/>
      <c r="AG1059" s="154"/>
      <c r="AH1059" s="154"/>
      <c r="AI1059" s="156"/>
    </row>
    <row r="1060" spans="1:35" ht="60" hidden="1" customHeight="1" x14ac:dyDescent="0.25">
      <c r="A1060" s="173"/>
      <c r="B1060" s="615">
        <v>5</v>
      </c>
      <c r="C1060" s="616" t="s">
        <v>690</v>
      </c>
      <c r="D1060" s="617" t="s">
        <v>691</v>
      </c>
      <c r="E1060" s="616" t="s">
        <v>10</v>
      </c>
      <c r="F1060" s="616" t="s">
        <v>1874</v>
      </c>
      <c r="G1060" s="871">
        <v>13</v>
      </c>
      <c r="H1060" s="882"/>
      <c r="I1060" s="320"/>
      <c r="J1060" s="320"/>
      <c r="K1060" s="891"/>
      <c r="L1060" s="904"/>
      <c r="M1060" s="742"/>
      <c r="N1060" s="742"/>
      <c r="O1060" s="888" t="s">
        <v>2631</v>
      </c>
      <c r="P1060" s="920"/>
      <c r="Q1060" s="751"/>
      <c r="R1060" s="755">
        <v>1</v>
      </c>
      <c r="S1060" s="906" t="s">
        <v>3099</v>
      </c>
      <c r="T1060" s="947"/>
      <c r="U1060" s="595"/>
      <c r="V1060" s="732">
        <v>1</v>
      </c>
      <c r="W1060" s="949" t="s">
        <v>3433</v>
      </c>
      <c r="X1060" s="965"/>
      <c r="Y1060" s="812"/>
      <c r="Z1060" s="813">
        <v>1</v>
      </c>
      <c r="AA1060" s="563" t="s">
        <v>3925</v>
      </c>
      <c r="AB1060" s="430"/>
      <c r="AC1060" s="154"/>
      <c r="AD1060" s="154"/>
      <c r="AE1060" s="156"/>
      <c r="AF1060" s="430"/>
      <c r="AG1060" s="154"/>
      <c r="AH1060" s="154"/>
      <c r="AI1060" s="156"/>
    </row>
    <row r="1061" spans="1:35" ht="60" hidden="1" customHeight="1" x14ac:dyDescent="0.25">
      <c r="A1061" s="173"/>
      <c r="B1061" s="615">
        <v>5</v>
      </c>
      <c r="C1061" s="616" t="s">
        <v>649</v>
      </c>
      <c r="D1061" s="617" t="s">
        <v>684</v>
      </c>
      <c r="E1061" s="616" t="s">
        <v>10</v>
      </c>
      <c r="F1061" s="616" t="s">
        <v>1874</v>
      </c>
      <c r="G1061" s="872">
        <v>9</v>
      </c>
      <c r="H1061" s="882"/>
      <c r="I1061" s="320"/>
      <c r="J1061" s="320"/>
      <c r="K1061" s="891"/>
      <c r="L1061" s="904"/>
      <c r="M1061" s="742"/>
      <c r="N1061" s="742"/>
      <c r="O1061" s="527"/>
      <c r="P1061" s="920"/>
      <c r="Q1061" s="751"/>
      <c r="R1061" s="751"/>
      <c r="S1061" s="560" t="s">
        <v>2306</v>
      </c>
      <c r="T1061" s="947"/>
      <c r="U1061" s="595"/>
      <c r="V1061" s="595"/>
      <c r="W1061" s="792" t="s">
        <v>2306</v>
      </c>
      <c r="X1061" s="965"/>
      <c r="Y1061" s="811"/>
      <c r="Z1061" s="811"/>
      <c r="AA1061" s="564" t="s">
        <v>2306</v>
      </c>
      <c r="AB1061" s="430"/>
      <c r="AC1061" s="154"/>
      <c r="AD1061" s="154"/>
      <c r="AE1061" s="156"/>
      <c r="AF1061" s="430"/>
      <c r="AG1061" s="154"/>
      <c r="AH1061" s="154"/>
      <c r="AI1061" s="156"/>
    </row>
    <row r="1062" spans="1:35" ht="99" hidden="1" customHeight="1" x14ac:dyDescent="0.25">
      <c r="A1062" s="173"/>
      <c r="B1062" s="600">
        <v>5</v>
      </c>
      <c r="C1062" s="601" t="s">
        <v>649</v>
      </c>
      <c r="D1062" s="602" t="s">
        <v>692</v>
      </c>
      <c r="E1062" s="601" t="s">
        <v>23</v>
      </c>
      <c r="F1062" s="601" t="s">
        <v>1452</v>
      </c>
      <c r="G1062" s="871">
        <v>14</v>
      </c>
      <c r="H1062" s="882"/>
      <c r="I1062" s="320"/>
      <c r="J1062" s="320"/>
      <c r="K1062" s="891" t="s">
        <v>2371</v>
      </c>
      <c r="L1062" s="904"/>
      <c r="M1062" s="742"/>
      <c r="N1062" s="742"/>
      <c r="O1062" s="527" t="s">
        <v>2529</v>
      </c>
      <c r="P1062" s="920"/>
      <c r="Q1062" s="751"/>
      <c r="R1062" s="751"/>
      <c r="S1062" s="498" t="s">
        <v>3148</v>
      </c>
      <c r="T1062" s="947"/>
      <c r="U1062" s="595"/>
      <c r="V1062" s="595"/>
      <c r="W1062" s="793" t="s">
        <v>3608</v>
      </c>
      <c r="X1062" s="965"/>
      <c r="Y1062" s="811"/>
      <c r="Z1062" s="811"/>
      <c r="AA1062" s="835" t="s">
        <v>3833</v>
      </c>
      <c r="AB1062" s="430"/>
      <c r="AC1062" s="154"/>
      <c r="AD1062" s="154"/>
      <c r="AE1062" s="156"/>
      <c r="AF1062" s="430"/>
      <c r="AG1062" s="154"/>
      <c r="AH1062" s="154"/>
      <c r="AI1062" s="156"/>
    </row>
    <row r="1063" spans="1:35" ht="162" hidden="1" customHeight="1" x14ac:dyDescent="0.25">
      <c r="A1063" s="173"/>
      <c r="B1063" s="600">
        <v>5</v>
      </c>
      <c r="C1063" s="601" t="s">
        <v>649</v>
      </c>
      <c r="D1063" s="602" t="s">
        <v>1118</v>
      </c>
      <c r="E1063" s="601" t="s">
        <v>23</v>
      </c>
      <c r="F1063" s="601" t="s">
        <v>1452</v>
      </c>
      <c r="G1063" s="871">
        <v>12</v>
      </c>
      <c r="H1063" s="882"/>
      <c r="I1063" s="320"/>
      <c r="J1063" s="320"/>
      <c r="K1063" s="891" t="s">
        <v>2374</v>
      </c>
      <c r="L1063" s="904"/>
      <c r="M1063" s="742"/>
      <c r="N1063" s="742"/>
      <c r="O1063" s="527" t="s">
        <v>2527</v>
      </c>
      <c r="P1063" s="920"/>
      <c r="Q1063" s="751"/>
      <c r="R1063" s="749">
        <v>1</v>
      </c>
      <c r="S1063" s="498" t="s">
        <v>3142</v>
      </c>
      <c r="T1063" s="947"/>
      <c r="U1063" s="595"/>
      <c r="V1063" s="595"/>
      <c r="W1063" s="793" t="s">
        <v>3150</v>
      </c>
      <c r="X1063" s="965"/>
      <c r="Y1063" s="811"/>
      <c r="Z1063" s="811"/>
      <c r="AA1063" s="835" t="s">
        <v>3834</v>
      </c>
      <c r="AB1063" s="430"/>
      <c r="AC1063" s="154"/>
      <c r="AD1063" s="154"/>
      <c r="AE1063" s="156"/>
      <c r="AF1063" s="430"/>
      <c r="AG1063" s="154"/>
      <c r="AH1063" s="154"/>
      <c r="AI1063" s="156"/>
    </row>
    <row r="1064" spans="1:35" ht="60" hidden="1" customHeight="1" x14ac:dyDescent="0.25">
      <c r="A1064" s="173"/>
      <c r="B1064" s="622">
        <v>5</v>
      </c>
      <c r="C1064" s="623" t="s">
        <v>649</v>
      </c>
      <c r="D1064" s="624" t="s">
        <v>1115</v>
      </c>
      <c r="E1064" s="623" t="s">
        <v>984</v>
      </c>
      <c r="F1064" s="623" t="s">
        <v>2178</v>
      </c>
      <c r="G1064" s="871">
        <v>14</v>
      </c>
      <c r="H1064" s="882"/>
      <c r="I1064" s="320"/>
      <c r="J1064" s="320"/>
      <c r="K1064" s="891" t="s">
        <v>2281</v>
      </c>
      <c r="L1064" s="904"/>
      <c r="M1064" s="742"/>
      <c r="N1064" s="742"/>
      <c r="O1064" s="527"/>
      <c r="P1064" s="920"/>
      <c r="Q1064" s="751"/>
      <c r="R1064" s="751"/>
      <c r="S1064" s="922"/>
      <c r="T1064" s="947"/>
      <c r="U1064" s="595"/>
      <c r="V1064" s="595"/>
      <c r="W1064" s="793"/>
      <c r="X1064" s="965"/>
      <c r="Y1064" s="811"/>
      <c r="Z1064" s="811"/>
      <c r="AA1064" s="156"/>
      <c r="AB1064" s="430"/>
      <c r="AC1064" s="154"/>
      <c r="AD1064" s="154"/>
      <c r="AE1064" s="156"/>
      <c r="AF1064" s="430"/>
      <c r="AG1064" s="154"/>
      <c r="AH1064" s="154"/>
      <c r="AI1064" s="156"/>
    </row>
    <row r="1065" spans="1:35" ht="60" hidden="1" customHeight="1" x14ac:dyDescent="0.25">
      <c r="A1065" s="173"/>
      <c r="B1065" s="622">
        <v>5</v>
      </c>
      <c r="C1065" s="623" t="s">
        <v>649</v>
      </c>
      <c r="D1065" s="624" t="s">
        <v>1116</v>
      </c>
      <c r="E1065" s="623" t="s">
        <v>984</v>
      </c>
      <c r="F1065" s="623" t="s">
        <v>2178</v>
      </c>
      <c r="G1065" s="871">
        <v>12</v>
      </c>
      <c r="H1065" s="882"/>
      <c r="I1065" s="320"/>
      <c r="J1065" s="320"/>
      <c r="K1065" s="407" t="s">
        <v>2564</v>
      </c>
      <c r="L1065" s="904"/>
      <c r="M1065" s="742"/>
      <c r="N1065" s="742"/>
      <c r="O1065" s="527" t="s">
        <v>2565</v>
      </c>
      <c r="P1065" s="920"/>
      <c r="Q1065" s="751"/>
      <c r="R1065" s="751"/>
      <c r="S1065" s="922"/>
      <c r="T1065" s="947"/>
      <c r="U1065" s="595"/>
      <c r="V1065" s="595"/>
      <c r="W1065" s="793" t="s">
        <v>3780</v>
      </c>
      <c r="X1065" s="965"/>
      <c r="Y1065" s="811"/>
      <c r="Z1065" s="811"/>
      <c r="AA1065" s="156"/>
      <c r="AB1065" s="430"/>
      <c r="AC1065" s="154"/>
      <c r="AD1065" s="154"/>
      <c r="AE1065" s="156"/>
      <c r="AF1065" s="430"/>
      <c r="AG1065" s="154"/>
      <c r="AH1065" s="154"/>
      <c r="AI1065" s="156"/>
    </row>
    <row r="1066" spans="1:35" ht="60" hidden="1" customHeight="1" x14ac:dyDescent="0.25">
      <c r="A1066" s="173"/>
      <c r="B1066" s="622">
        <v>5</v>
      </c>
      <c r="C1066" s="623" t="s">
        <v>649</v>
      </c>
      <c r="D1066" s="624" t="s">
        <v>677</v>
      </c>
      <c r="E1066" s="623" t="s">
        <v>984</v>
      </c>
      <c r="F1066" s="623" t="s">
        <v>2178</v>
      </c>
      <c r="G1066" s="871">
        <v>12</v>
      </c>
      <c r="H1066" s="882"/>
      <c r="I1066" s="320"/>
      <c r="J1066" s="320"/>
      <c r="K1066" s="891"/>
      <c r="L1066" s="904"/>
      <c r="M1066" s="742"/>
      <c r="N1066" s="742"/>
      <c r="O1066" s="888" t="s">
        <v>2566</v>
      </c>
      <c r="P1066" s="920"/>
      <c r="Q1066" s="751"/>
      <c r="R1066" s="751"/>
      <c r="S1066" s="922"/>
      <c r="T1066" s="947"/>
      <c r="U1066" s="595"/>
      <c r="V1066" s="595"/>
      <c r="W1066" s="793"/>
      <c r="X1066" s="965"/>
      <c r="Y1066" s="811"/>
      <c r="Z1066" s="811"/>
      <c r="AA1066" s="156"/>
      <c r="AB1066" s="430"/>
      <c r="AC1066" s="154"/>
      <c r="AD1066" s="154"/>
      <c r="AE1066" s="156"/>
      <c r="AF1066" s="430"/>
      <c r="AG1066" s="154"/>
      <c r="AH1066" s="154"/>
      <c r="AI1066" s="156"/>
    </row>
    <row r="1067" spans="1:35" ht="60" hidden="1" customHeight="1" x14ac:dyDescent="0.25">
      <c r="A1067" s="173"/>
      <c r="B1067" s="622">
        <v>5</v>
      </c>
      <c r="C1067" s="623" t="s">
        <v>649</v>
      </c>
      <c r="D1067" s="624" t="s">
        <v>678</v>
      </c>
      <c r="E1067" s="623" t="s">
        <v>984</v>
      </c>
      <c r="F1067" s="623" t="s">
        <v>2178</v>
      </c>
      <c r="G1067" s="871">
        <v>12</v>
      </c>
      <c r="H1067" s="882"/>
      <c r="I1067" s="320"/>
      <c r="J1067" s="320"/>
      <c r="K1067" s="891" t="s">
        <v>2267</v>
      </c>
      <c r="L1067" s="904"/>
      <c r="M1067" s="742"/>
      <c r="N1067" s="742"/>
      <c r="O1067" s="527"/>
      <c r="P1067" s="920"/>
      <c r="Q1067" s="751"/>
      <c r="R1067" s="749">
        <v>0.8</v>
      </c>
      <c r="S1067" s="932" t="s">
        <v>3181</v>
      </c>
      <c r="T1067" s="947"/>
      <c r="U1067" s="595"/>
      <c r="V1067" s="595"/>
      <c r="W1067" s="793"/>
      <c r="X1067" s="965"/>
      <c r="Y1067" s="811"/>
      <c r="Z1067" s="811"/>
      <c r="AA1067" s="156"/>
      <c r="AB1067" s="430"/>
      <c r="AC1067" s="154"/>
      <c r="AD1067" s="154"/>
      <c r="AE1067" s="156"/>
      <c r="AF1067" s="430"/>
      <c r="AG1067" s="154"/>
      <c r="AH1067" s="154"/>
      <c r="AI1067" s="156"/>
    </row>
    <row r="1068" spans="1:35" ht="60" hidden="1" customHeight="1" x14ac:dyDescent="0.25">
      <c r="A1068" s="173"/>
      <c r="B1068" s="627">
        <v>5</v>
      </c>
      <c r="C1068" s="628" t="s">
        <v>649</v>
      </c>
      <c r="D1068" s="629" t="s">
        <v>650</v>
      </c>
      <c r="E1068" s="628" t="s">
        <v>126</v>
      </c>
      <c r="F1068" s="628" t="s">
        <v>1267</v>
      </c>
      <c r="G1068" s="871">
        <v>14</v>
      </c>
      <c r="H1068" s="882"/>
      <c r="I1068" s="320"/>
      <c r="J1068" s="320"/>
      <c r="K1068" s="891"/>
      <c r="L1068" s="904"/>
      <c r="M1068" s="742"/>
      <c r="N1068" s="742"/>
      <c r="O1068" s="527" t="s">
        <v>2453</v>
      </c>
      <c r="P1068" s="920"/>
      <c r="Q1068" s="751"/>
      <c r="R1068" s="749">
        <v>0.6</v>
      </c>
      <c r="S1068" s="519" t="s">
        <v>3249</v>
      </c>
      <c r="T1068" s="947"/>
      <c r="U1068" s="595"/>
      <c r="V1068" s="595"/>
      <c r="W1068" s="793"/>
      <c r="X1068" s="965"/>
      <c r="Y1068" s="815">
        <v>0.73</v>
      </c>
      <c r="Z1068" s="811"/>
      <c r="AA1068" s="836" t="s">
        <v>4234</v>
      </c>
      <c r="AB1068" s="430"/>
      <c r="AC1068" s="154"/>
      <c r="AD1068" s="154"/>
      <c r="AE1068" s="156"/>
      <c r="AF1068" s="430"/>
      <c r="AG1068" s="154"/>
      <c r="AH1068" s="154"/>
      <c r="AI1068" s="156"/>
    </row>
    <row r="1069" spans="1:35" ht="60" hidden="1" customHeight="1" x14ac:dyDescent="0.25">
      <c r="A1069" s="173"/>
      <c r="B1069" s="627">
        <v>5</v>
      </c>
      <c r="C1069" s="628" t="s">
        <v>649</v>
      </c>
      <c r="D1069" s="629" t="s">
        <v>651</v>
      </c>
      <c r="E1069" s="628" t="s">
        <v>126</v>
      </c>
      <c r="F1069" s="628" t="s">
        <v>1267</v>
      </c>
      <c r="G1069" s="871">
        <v>14</v>
      </c>
      <c r="H1069" s="882"/>
      <c r="I1069" s="320"/>
      <c r="J1069" s="320"/>
      <c r="K1069" s="891"/>
      <c r="L1069" s="904"/>
      <c r="M1069" s="742"/>
      <c r="N1069" s="742"/>
      <c r="O1069" s="527" t="s">
        <v>2453</v>
      </c>
      <c r="P1069" s="920"/>
      <c r="Q1069" s="751"/>
      <c r="R1069" s="749">
        <v>0.57999999999999996</v>
      </c>
      <c r="S1069" s="519" t="s">
        <v>3250</v>
      </c>
      <c r="T1069" s="947"/>
      <c r="U1069" s="595"/>
      <c r="V1069" s="595"/>
      <c r="W1069" s="793"/>
      <c r="X1069" s="965"/>
      <c r="Y1069" s="815">
        <v>0.75</v>
      </c>
      <c r="Z1069" s="811"/>
      <c r="AA1069" s="855" t="s">
        <v>3251</v>
      </c>
      <c r="AB1069" s="430"/>
      <c r="AC1069" s="154"/>
      <c r="AD1069" s="154"/>
      <c r="AE1069" s="156"/>
      <c r="AF1069" s="430"/>
      <c r="AG1069" s="154"/>
      <c r="AH1069" s="154"/>
      <c r="AI1069" s="156"/>
    </row>
    <row r="1070" spans="1:35" ht="105" hidden="1" customHeight="1" x14ac:dyDescent="0.25">
      <c r="A1070" s="173"/>
      <c r="B1070" s="627">
        <v>5</v>
      </c>
      <c r="C1070" s="628" t="s">
        <v>649</v>
      </c>
      <c r="D1070" s="629" t="s">
        <v>1102</v>
      </c>
      <c r="E1070" s="628" t="s">
        <v>126</v>
      </c>
      <c r="F1070" s="628" t="s">
        <v>1267</v>
      </c>
      <c r="G1070" s="871">
        <v>13</v>
      </c>
      <c r="H1070" s="882"/>
      <c r="I1070" s="320"/>
      <c r="J1070" s="320"/>
      <c r="K1070" s="891"/>
      <c r="L1070" s="904"/>
      <c r="M1070" s="742"/>
      <c r="N1070" s="742"/>
      <c r="O1070" s="527" t="s">
        <v>2453</v>
      </c>
      <c r="P1070" s="920"/>
      <c r="Q1070" s="751"/>
      <c r="R1070" s="749">
        <v>0.6</v>
      </c>
      <c r="S1070" s="519" t="s">
        <v>3251</v>
      </c>
      <c r="T1070" s="947"/>
      <c r="U1070" s="595"/>
      <c r="V1070" s="595"/>
      <c r="W1070" s="793"/>
      <c r="X1070" s="965"/>
      <c r="Y1070" s="815">
        <v>0.75</v>
      </c>
      <c r="Z1070" s="811"/>
      <c r="AA1070" s="855" t="s">
        <v>3251</v>
      </c>
      <c r="AB1070" s="430"/>
      <c r="AC1070" s="154"/>
      <c r="AD1070" s="154"/>
      <c r="AE1070" s="156"/>
      <c r="AF1070" s="430"/>
      <c r="AG1070" s="154"/>
      <c r="AH1070" s="154"/>
      <c r="AI1070" s="156"/>
    </row>
    <row r="1071" spans="1:35" ht="129" hidden="1" customHeight="1" x14ac:dyDescent="0.25">
      <c r="A1071" s="173"/>
      <c r="B1071" s="600">
        <v>5</v>
      </c>
      <c r="C1071" s="601" t="s">
        <v>693</v>
      </c>
      <c r="D1071" s="602" t="s">
        <v>694</v>
      </c>
      <c r="E1071" s="601" t="s">
        <v>126</v>
      </c>
      <c r="F1071" s="601" t="s">
        <v>1452</v>
      </c>
      <c r="G1071" s="871">
        <v>12</v>
      </c>
      <c r="H1071" s="882"/>
      <c r="I1071" s="320"/>
      <c r="J1071" s="320"/>
      <c r="K1071" s="891" t="s">
        <v>2373</v>
      </c>
      <c r="L1071" s="904"/>
      <c r="M1071" s="742"/>
      <c r="N1071" s="742"/>
      <c r="O1071" s="560" t="s">
        <v>2373</v>
      </c>
      <c r="P1071" s="921">
        <v>0.25</v>
      </c>
      <c r="Q1071" s="748"/>
      <c r="R1071" s="751"/>
      <c r="S1071" s="498" t="s">
        <v>3146</v>
      </c>
      <c r="T1071" s="947"/>
      <c r="U1071" s="595"/>
      <c r="V1071" s="595"/>
      <c r="W1071" s="793" t="s">
        <v>2373</v>
      </c>
      <c r="X1071" s="965"/>
      <c r="Y1071" s="811"/>
      <c r="Z1071" s="811"/>
      <c r="AA1071" s="156"/>
      <c r="AB1071" s="430"/>
      <c r="AC1071" s="154"/>
      <c r="AD1071" s="154"/>
      <c r="AE1071" s="156"/>
      <c r="AF1071" s="430"/>
      <c r="AG1071" s="154"/>
      <c r="AH1071" s="154"/>
      <c r="AI1071" s="156"/>
    </row>
    <row r="1072" spans="1:35" ht="87" hidden="1" customHeight="1" x14ac:dyDescent="0.25">
      <c r="A1072" s="173"/>
      <c r="B1072" s="627">
        <v>5</v>
      </c>
      <c r="C1072" s="628" t="s">
        <v>647</v>
      </c>
      <c r="D1072" s="629" t="s">
        <v>648</v>
      </c>
      <c r="E1072" s="628" t="s">
        <v>126</v>
      </c>
      <c r="F1072" s="628" t="s">
        <v>1267</v>
      </c>
      <c r="G1072" s="872">
        <v>8</v>
      </c>
      <c r="H1072" s="882"/>
      <c r="I1072" s="320"/>
      <c r="J1072" s="320"/>
      <c r="K1072" s="891"/>
      <c r="L1072" s="904"/>
      <c r="M1072" s="742"/>
      <c r="N1072" s="742"/>
      <c r="O1072" s="527" t="s">
        <v>2453</v>
      </c>
      <c r="P1072" s="923"/>
      <c r="Q1072" s="751"/>
      <c r="R1072" s="749">
        <v>0.6</v>
      </c>
      <c r="S1072" s="519" t="s">
        <v>3252</v>
      </c>
      <c r="T1072" s="947"/>
      <c r="U1072" s="595"/>
      <c r="V1072" s="595"/>
      <c r="W1072" s="793"/>
      <c r="X1072" s="965"/>
      <c r="Y1072" s="815">
        <v>0.75</v>
      </c>
      <c r="Z1072" s="811"/>
      <c r="AA1072" s="836" t="s">
        <v>4235</v>
      </c>
      <c r="AB1072" s="430"/>
      <c r="AC1072" s="154"/>
      <c r="AD1072" s="154"/>
      <c r="AE1072" s="156"/>
      <c r="AF1072" s="430"/>
      <c r="AG1072" s="154"/>
      <c r="AH1072" s="154"/>
      <c r="AI1072" s="156"/>
    </row>
    <row r="1073" spans="1:35" ht="120.95" hidden="1" customHeight="1" x14ac:dyDescent="0.25">
      <c r="A1073" s="173"/>
      <c r="B1073" s="618">
        <v>5</v>
      </c>
      <c r="C1073" s="619" t="s">
        <v>649</v>
      </c>
      <c r="D1073" s="620" t="s">
        <v>666</v>
      </c>
      <c r="E1073" s="619" t="s">
        <v>24</v>
      </c>
      <c r="F1073" s="621" t="s">
        <v>2162</v>
      </c>
      <c r="G1073" s="871">
        <v>15</v>
      </c>
      <c r="H1073" s="882"/>
      <c r="I1073" s="320"/>
      <c r="J1073" s="320"/>
      <c r="K1073" s="891"/>
      <c r="L1073" s="904"/>
      <c r="M1073" s="742"/>
      <c r="N1073" s="742"/>
      <c r="O1073" s="527"/>
      <c r="P1073" s="940">
        <v>0.33</v>
      </c>
      <c r="Q1073" s="756"/>
      <c r="R1073" s="748"/>
      <c r="S1073" s="527" t="s">
        <v>3018</v>
      </c>
      <c r="T1073" s="947"/>
      <c r="U1073" s="595"/>
      <c r="V1073" s="776">
        <v>0.6</v>
      </c>
      <c r="W1073" s="792" t="s">
        <v>3434</v>
      </c>
      <c r="X1073" s="965"/>
      <c r="Y1073" s="811"/>
      <c r="Z1073" s="811"/>
      <c r="AA1073" s="156"/>
      <c r="AB1073" s="430"/>
      <c r="AC1073" s="154"/>
      <c r="AD1073" s="154"/>
      <c r="AE1073" s="156"/>
      <c r="AF1073" s="430"/>
      <c r="AG1073" s="154"/>
      <c r="AH1073" s="154"/>
      <c r="AI1073" s="156"/>
    </row>
    <row r="1074" spans="1:35" ht="60" hidden="1" customHeight="1" x14ac:dyDescent="0.25">
      <c r="A1074" s="173"/>
      <c r="B1074" s="615">
        <v>5</v>
      </c>
      <c r="C1074" s="616" t="s">
        <v>1105</v>
      </c>
      <c r="D1074" s="617" t="s">
        <v>662</v>
      </c>
      <c r="E1074" s="616" t="s">
        <v>24</v>
      </c>
      <c r="F1074" s="616" t="s">
        <v>1874</v>
      </c>
      <c r="G1074" s="871">
        <v>14</v>
      </c>
      <c r="H1074" s="882"/>
      <c r="I1074" s="320"/>
      <c r="J1074" s="320"/>
      <c r="K1074" s="891"/>
      <c r="L1074" s="904"/>
      <c r="M1074" s="742"/>
      <c r="N1074" s="742"/>
      <c r="O1074" s="527" t="s">
        <v>2632</v>
      </c>
      <c r="P1074" s="923"/>
      <c r="Q1074" s="751"/>
      <c r="R1074" s="751"/>
      <c r="S1074" s="560" t="s">
        <v>2632</v>
      </c>
      <c r="T1074" s="945">
        <v>0</v>
      </c>
      <c r="U1074" s="595"/>
      <c r="V1074" s="595"/>
      <c r="W1074" s="792" t="s">
        <v>3435</v>
      </c>
      <c r="X1074" s="965"/>
      <c r="Y1074" s="811"/>
      <c r="Z1074" s="811"/>
      <c r="AA1074" s="156"/>
      <c r="AB1074" s="430"/>
      <c r="AC1074" s="154"/>
      <c r="AD1074" s="154"/>
      <c r="AE1074" s="156"/>
      <c r="AF1074" s="430"/>
      <c r="AG1074" s="154"/>
      <c r="AH1074" s="154"/>
      <c r="AI1074" s="156"/>
    </row>
    <row r="1075" spans="1:35" ht="99.95" hidden="1" customHeight="1" x14ac:dyDescent="0.25">
      <c r="A1075" s="173"/>
      <c r="B1075" s="615">
        <v>5</v>
      </c>
      <c r="C1075" s="616" t="s">
        <v>1105</v>
      </c>
      <c r="D1075" s="617" t="s">
        <v>663</v>
      </c>
      <c r="E1075" s="616" t="s">
        <v>24</v>
      </c>
      <c r="F1075" s="616" t="s">
        <v>1874</v>
      </c>
      <c r="G1075" s="871">
        <v>14</v>
      </c>
      <c r="H1075" s="882"/>
      <c r="I1075" s="320"/>
      <c r="J1075" s="320"/>
      <c r="K1075" s="891"/>
      <c r="L1075" s="904"/>
      <c r="M1075" s="742"/>
      <c r="N1075" s="742"/>
      <c r="O1075" s="527"/>
      <c r="P1075" s="923"/>
      <c r="Q1075" s="751"/>
      <c r="R1075" s="751"/>
      <c r="S1075" s="560" t="s">
        <v>2737</v>
      </c>
      <c r="T1075" s="947"/>
      <c r="U1075" s="595"/>
      <c r="V1075" s="658"/>
      <c r="W1075" s="949" t="s">
        <v>2737</v>
      </c>
      <c r="X1075" s="965"/>
      <c r="Y1075" s="811"/>
      <c r="Z1075" s="811"/>
      <c r="AA1075" s="156"/>
      <c r="AB1075" s="430"/>
      <c r="AC1075" s="154"/>
      <c r="AD1075" s="154"/>
      <c r="AE1075" s="156"/>
      <c r="AF1075" s="430"/>
      <c r="AG1075" s="154"/>
      <c r="AH1075" s="154"/>
      <c r="AI1075" s="156"/>
    </row>
    <row r="1076" spans="1:35" ht="60" hidden="1" customHeight="1" x14ac:dyDescent="0.25">
      <c r="A1076" s="173"/>
      <c r="B1076" s="618">
        <v>5</v>
      </c>
      <c r="C1076" s="619" t="s">
        <v>649</v>
      </c>
      <c r="D1076" s="620" t="s">
        <v>665</v>
      </c>
      <c r="E1076" s="619" t="s">
        <v>24</v>
      </c>
      <c r="F1076" s="621" t="s">
        <v>2147</v>
      </c>
      <c r="G1076" s="871">
        <v>14</v>
      </c>
      <c r="H1076" s="882"/>
      <c r="I1076" s="320"/>
      <c r="J1076" s="320"/>
      <c r="K1076" s="891" t="s">
        <v>2669</v>
      </c>
      <c r="L1076" s="904"/>
      <c r="M1076" s="742"/>
      <c r="N1076" s="742"/>
      <c r="O1076" s="527" t="s">
        <v>2669</v>
      </c>
      <c r="P1076" s="923"/>
      <c r="Q1076" s="751"/>
      <c r="R1076" s="751"/>
      <c r="S1076" s="922" t="s">
        <v>3305</v>
      </c>
      <c r="T1076" s="947"/>
      <c r="U1076" s="595"/>
      <c r="V1076" s="776">
        <v>0.6</v>
      </c>
      <c r="W1076" s="792" t="s">
        <v>3305</v>
      </c>
      <c r="X1076" s="965"/>
      <c r="Y1076" s="811"/>
      <c r="Z1076" s="811"/>
      <c r="AA1076" s="156"/>
      <c r="AB1076" s="430"/>
      <c r="AC1076" s="154"/>
      <c r="AD1076" s="154"/>
      <c r="AE1076" s="156"/>
      <c r="AF1076" s="430"/>
      <c r="AG1076" s="154"/>
      <c r="AH1076" s="154"/>
      <c r="AI1076" s="156"/>
    </row>
    <row r="1077" spans="1:35" ht="60" hidden="1" customHeight="1" x14ac:dyDescent="0.25">
      <c r="A1077" s="173"/>
      <c r="B1077" s="618">
        <v>5</v>
      </c>
      <c r="C1077" s="619" t="s">
        <v>1905</v>
      </c>
      <c r="D1077" s="620" t="s">
        <v>1942</v>
      </c>
      <c r="E1077" s="619" t="s">
        <v>122</v>
      </c>
      <c r="F1077" s="621" t="s">
        <v>2173</v>
      </c>
      <c r="G1077" s="871">
        <v>14</v>
      </c>
      <c r="H1077" s="882"/>
      <c r="I1077" s="320"/>
      <c r="J1077" s="320"/>
      <c r="K1077" s="891"/>
      <c r="L1077" s="904"/>
      <c r="M1077" s="742"/>
      <c r="N1077" s="742"/>
      <c r="O1077" s="527"/>
      <c r="P1077" s="921">
        <v>0.16</v>
      </c>
      <c r="Q1077" s="748"/>
      <c r="R1077" s="751"/>
      <c r="S1077" s="498" t="s">
        <v>3019</v>
      </c>
      <c r="T1077" s="947"/>
      <c r="U1077" s="595"/>
      <c r="V1077" s="776">
        <v>0.6</v>
      </c>
      <c r="W1077" s="792" t="s">
        <v>3019</v>
      </c>
      <c r="X1077" s="965"/>
      <c r="Y1077" s="811"/>
      <c r="Z1077" s="811"/>
      <c r="AA1077" s="156"/>
      <c r="AB1077" s="430"/>
      <c r="AC1077" s="154"/>
      <c r="AD1077" s="154"/>
      <c r="AE1077" s="156"/>
      <c r="AF1077" s="430"/>
      <c r="AG1077" s="154"/>
      <c r="AH1077" s="154"/>
      <c r="AI1077" s="156"/>
    </row>
    <row r="1078" spans="1:35" ht="60" hidden="1" customHeight="1" x14ac:dyDescent="0.25">
      <c r="A1078" s="173"/>
      <c r="B1078" s="618">
        <v>5</v>
      </c>
      <c r="C1078" s="619" t="s">
        <v>1905</v>
      </c>
      <c r="D1078" s="620" t="s">
        <v>1943</v>
      </c>
      <c r="E1078" s="619" t="s">
        <v>122</v>
      </c>
      <c r="F1078" s="621" t="s">
        <v>2147</v>
      </c>
      <c r="G1078" s="871">
        <v>14</v>
      </c>
      <c r="H1078" s="882"/>
      <c r="I1078" s="320"/>
      <c r="J1078" s="320"/>
      <c r="K1078" s="891" t="s">
        <v>2672</v>
      </c>
      <c r="L1078" s="904"/>
      <c r="M1078" s="742"/>
      <c r="N1078" s="742"/>
      <c r="O1078" s="527" t="s">
        <v>2685</v>
      </c>
      <c r="P1078" s="920"/>
      <c r="Q1078" s="751"/>
      <c r="R1078" s="751"/>
      <c r="S1078" s="922" t="s">
        <v>3328</v>
      </c>
      <c r="T1078" s="947"/>
      <c r="U1078" s="595"/>
      <c r="V1078" s="776">
        <v>1</v>
      </c>
      <c r="W1078" s="792" t="s">
        <v>3328</v>
      </c>
      <c r="X1078" s="965"/>
      <c r="Y1078" s="811"/>
      <c r="Z1078" s="811"/>
      <c r="AA1078" s="156"/>
      <c r="AB1078" s="430"/>
      <c r="AC1078" s="154"/>
      <c r="AD1078" s="154"/>
      <c r="AE1078" s="156"/>
      <c r="AF1078" s="430"/>
      <c r="AG1078" s="154"/>
      <c r="AH1078" s="154"/>
      <c r="AI1078" s="156"/>
    </row>
    <row r="1079" spans="1:35" ht="90" hidden="1" customHeight="1" x14ac:dyDescent="0.25">
      <c r="A1079" s="173"/>
      <c r="B1079" s="615">
        <v>5</v>
      </c>
      <c r="C1079" s="616" t="s">
        <v>1106</v>
      </c>
      <c r="D1079" s="617" t="s">
        <v>1107</v>
      </c>
      <c r="E1079" s="616" t="s">
        <v>24</v>
      </c>
      <c r="F1079" s="616" t="s">
        <v>1874</v>
      </c>
      <c r="G1079" s="871">
        <v>13</v>
      </c>
      <c r="H1079" s="882"/>
      <c r="I1079" s="320"/>
      <c r="J1079" s="320"/>
      <c r="K1079" s="891"/>
      <c r="L1079" s="904"/>
      <c r="M1079" s="742"/>
      <c r="N1079" s="742"/>
      <c r="O1079" s="527"/>
      <c r="P1079" s="920"/>
      <c r="Q1079" s="751"/>
      <c r="R1079" s="749">
        <v>1</v>
      </c>
      <c r="S1079" s="527" t="s">
        <v>2724</v>
      </c>
      <c r="T1079" s="947"/>
      <c r="U1079" s="595"/>
      <c r="V1079" s="779">
        <v>1</v>
      </c>
      <c r="W1079" s="792" t="s">
        <v>2724</v>
      </c>
      <c r="X1079" s="965"/>
      <c r="Y1079" s="811"/>
      <c r="Z1079" s="811"/>
      <c r="AA1079" s="156"/>
      <c r="AB1079" s="430"/>
      <c r="AC1079" s="154"/>
      <c r="AD1079" s="154"/>
      <c r="AE1079" s="156"/>
      <c r="AF1079" s="430"/>
      <c r="AG1079" s="154"/>
      <c r="AH1079" s="154"/>
      <c r="AI1079" s="156"/>
    </row>
    <row r="1080" spans="1:35" ht="92.1" hidden="1" customHeight="1" x14ac:dyDescent="0.25">
      <c r="A1080" s="173"/>
      <c r="B1080" s="615">
        <v>5</v>
      </c>
      <c r="C1080" s="616" t="s">
        <v>1106</v>
      </c>
      <c r="D1080" s="617" t="s">
        <v>664</v>
      </c>
      <c r="E1080" s="616" t="s">
        <v>24</v>
      </c>
      <c r="F1080" s="616" t="s">
        <v>1874</v>
      </c>
      <c r="G1080" s="871">
        <v>13</v>
      </c>
      <c r="H1080" s="882"/>
      <c r="I1080" s="320"/>
      <c r="J1080" s="320"/>
      <c r="K1080" s="891"/>
      <c r="L1080" s="904"/>
      <c r="M1080" s="742"/>
      <c r="N1080" s="742"/>
      <c r="O1080" s="527" t="s">
        <v>2633</v>
      </c>
      <c r="P1080" s="920"/>
      <c r="Q1080" s="751"/>
      <c r="R1080" s="749">
        <v>1</v>
      </c>
      <c r="S1080" s="527" t="s">
        <v>2738</v>
      </c>
      <c r="T1080" s="947"/>
      <c r="U1080" s="595"/>
      <c r="V1080" s="779">
        <v>1</v>
      </c>
      <c r="W1080" s="792" t="s">
        <v>3436</v>
      </c>
      <c r="X1080" s="965"/>
      <c r="Y1080" s="811"/>
      <c r="Z1080" s="811"/>
      <c r="AA1080" s="156"/>
      <c r="AB1080" s="430"/>
      <c r="AC1080" s="154"/>
      <c r="AD1080" s="154"/>
      <c r="AE1080" s="156"/>
      <c r="AF1080" s="430"/>
      <c r="AG1080" s="154"/>
      <c r="AH1080" s="154"/>
      <c r="AI1080" s="156"/>
    </row>
    <row r="1081" spans="1:35" ht="60" hidden="1" customHeight="1" x14ac:dyDescent="0.25">
      <c r="A1081" s="173"/>
      <c r="B1081" s="612">
        <v>5</v>
      </c>
      <c r="C1081" s="613" t="s">
        <v>1105</v>
      </c>
      <c r="D1081" s="614" t="s">
        <v>1108</v>
      </c>
      <c r="E1081" s="613" t="s">
        <v>24</v>
      </c>
      <c r="F1081" s="613" t="s">
        <v>20</v>
      </c>
      <c r="G1081" s="871">
        <v>13</v>
      </c>
      <c r="H1081" s="882"/>
      <c r="I1081" s="320"/>
      <c r="J1081" s="320"/>
      <c r="K1081" s="891"/>
      <c r="L1081" s="904"/>
      <c r="M1081" s="742"/>
      <c r="N1081" s="742"/>
      <c r="O1081" s="527"/>
      <c r="P1081" s="921">
        <v>0.01</v>
      </c>
      <c r="Q1081" s="751"/>
      <c r="R1081" s="751"/>
      <c r="S1081" s="922"/>
      <c r="T1081" s="947"/>
      <c r="U1081" s="595"/>
      <c r="V1081" s="595"/>
      <c r="W1081" s="793"/>
      <c r="X1081" s="965"/>
      <c r="Y1081" s="811"/>
      <c r="Z1081" s="811"/>
      <c r="AA1081" s="156"/>
      <c r="AB1081" s="430"/>
      <c r="AC1081" s="154"/>
      <c r="AD1081" s="154"/>
      <c r="AE1081" s="156"/>
      <c r="AF1081" s="430"/>
      <c r="AG1081" s="154"/>
      <c r="AH1081" s="154"/>
      <c r="AI1081" s="156"/>
    </row>
    <row r="1082" spans="1:35" ht="60" hidden="1" customHeight="1" x14ac:dyDescent="0.25">
      <c r="A1082" s="173"/>
      <c r="B1082" s="631">
        <v>5</v>
      </c>
      <c r="C1082" s="632" t="s">
        <v>649</v>
      </c>
      <c r="D1082" s="633" t="s">
        <v>672</v>
      </c>
      <c r="E1082" s="632" t="s">
        <v>123</v>
      </c>
      <c r="F1082" s="632" t="s">
        <v>313</v>
      </c>
      <c r="G1082" s="871">
        <v>14</v>
      </c>
      <c r="H1082" s="882"/>
      <c r="I1082" s="320"/>
      <c r="J1082" s="320"/>
      <c r="K1082" s="891" t="s">
        <v>2337</v>
      </c>
      <c r="L1082" s="904"/>
      <c r="M1082" s="742"/>
      <c r="N1082" s="742"/>
      <c r="O1082" s="527"/>
      <c r="P1082" s="920"/>
      <c r="Q1082" s="751"/>
      <c r="R1082" s="756"/>
      <c r="S1082" s="498" t="s">
        <v>2953</v>
      </c>
      <c r="T1082" s="947"/>
      <c r="U1082" s="595"/>
      <c r="V1082" s="595"/>
      <c r="W1082" s="793" t="s">
        <v>3474</v>
      </c>
      <c r="X1082" s="965"/>
      <c r="Y1082" s="811"/>
      <c r="Z1082" s="811"/>
      <c r="AA1082" s="804" t="s">
        <v>2337</v>
      </c>
      <c r="AB1082" s="430"/>
      <c r="AC1082" s="154"/>
      <c r="AD1082" s="154"/>
      <c r="AE1082" s="156"/>
      <c r="AF1082" s="430"/>
      <c r="AG1082" s="154"/>
      <c r="AH1082" s="154"/>
      <c r="AI1082" s="156"/>
    </row>
    <row r="1083" spans="1:35" ht="60" hidden="1" customHeight="1" x14ac:dyDescent="0.25">
      <c r="A1083" s="173"/>
      <c r="B1083" s="631">
        <v>5</v>
      </c>
      <c r="C1083" s="632" t="s">
        <v>649</v>
      </c>
      <c r="D1083" s="633" t="s">
        <v>673</v>
      </c>
      <c r="E1083" s="632" t="s">
        <v>123</v>
      </c>
      <c r="F1083" s="632" t="s">
        <v>313</v>
      </c>
      <c r="G1083" s="871">
        <v>14</v>
      </c>
      <c r="H1083" s="882"/>
      <c r="I1083" s="320"/>
      <c r="J1083" s="320"/>
      <c r="K1083" s="891"/>
      <c r="L1083" s="904"/>
      <c r="M1083" s="742"/>
      <c r="N1083" s="742"/>
      <c r="O1083" s="527"/>
      <c r="P1083" s="920"/>
      <c r="Q1083" s="751"/>
      <c r="R1083" s="756"/>
      <c r="S1083" s="498" t="s">
        <v>2953</v>
      </c>
      <c r="T1083" s="947"/>
      <c r="U1083" s="595"/>
      <c r="V1083" s="595"/>
      <c r="W1083" s="951" t="s">
        <v>3516</v>
      </c>
      <c r="X1083" s="965"/>
      <c r="Y1083" s="811"/>
      <c r="Z1083" s="811"/>
      <c r="AA1083" s="729" t="s">
        <v>4151</v>
      </c>
      <c r="AB1083" s="430"/>
      <c r="AC1083" s="154"/>
      <c r="AD1083" s="154"/>
      <c r="AE1083" s="156"/>
      <c r="AF1083" s="430"/>
      <c r="AG1083" s="154"/>
      <c r="AH1083" s="154"/>
      <c r="AI1083" s="156"/>
    </row>
    <row r="1084" spans="1:35" ht="60" hidden="1" customHeight="1" x14ac:dyDescent="0.25">
      <c r="A1084" s="173"/>
      <c r="B1084" s="631">
        <v>5</v>
      </c>
      <c r="C1084" s="632" t="s">
        <v>649</v>
      </c>
      <c r="D1084" s="633" t="s">
        <v>674</v>
      </c>
      <c r="E1084" s="632" t="s">
        <v>123</v>
      </c>
      <c r="F1084" s="632" t="s">
        <v>313</v>
      </c>
      <c r="G1084" s="871">
        <v>14</v>
      </c>
      <c r="H1084" s="882"/>
      <c r="I1084" s="320"/>
      <c r="J1084" s="320"/>
      <c r="K1084" s="891" t="s">
        <v>2338</v>
      </c>
      <c r="L1084" s="904"/>
      <c r="M1084" s="742"/>
      <c r="N1084" s="742"/>
      <c r="O1084" s="527"/>
      <c r="P1084" s="920"/>
      <c r="Q1084" s="751"/>
      <c r="R1084" s="756"/>
      <c r="S1084" s="498" t="s">
        <v>2953</v>
      </c>
      <c r="T1084" s="947"/>
      <c r="U1084" s="595"/>
      <c r="V1084" s="595"/>
      <c r="W1084" s="793" t="s">
        <v>3474</v>
      </c>
      <c r="X1084" s="965"/>
      <c r="Y1084" s="811"/>
      <c r="Z1084" s="811"/>
      <c r="AA1084" s="804" t="s">
        <v>2338</v>
      </c>
      <c r="AB1084" s="430"/>
      <c r="AC1084" s="154"/>
      <c r="AD1084" s="154"/>
      <c r="AE1084" s="156"/>
      <c r="AF1084" s="430"/>
      <c r="AG1084" s="154"/>
      <c r="AH1084" s="154"/>
      <c r="AI1084" s="156"/>
    </row>
    <row r="1085" spans="1:35" ht="275.10000000000002" hidden="1" customHeight="1" x14ac:dyDescent="0.25">
      <c r="A1085" s="173"/>
      <c r="B1085" s="631">
        <v>5</v>
      </c>
      <c r="C1085" s="632" t="s">
        <v>649</v>
      </c>
      <c r="D1085" s="633" t="s">
        <v>675</v>
      </c>
      <c r="E1085" s="632" t="s">
        <v>123</v>
      </c>
      <c r="F1085" s="632" t="s">
        <v>313</v>
      </c>
      <c r="G1085" s="871">
        <v>14</v>
      </c>
      <c r="H1085" s="882"/>
      <c r="I1085" s="320"/>
      <c r="J1085" s="320"/>
      <c r="K1085" s="891" t="s">
        <v>2339</v>
      </c>
      <c r="L1085" s="904"/>
      <c r="M1085" s="742"/>
      <c r="N1085" s="742"/>
      <c r="O1085" s="527"/>
      <c r="P1085" s="920"/>
      <c r="Q1085" s="747">
        <v>0.5</v>
      </c>
      <c r="R1085" s="756"/>
      <c r="S1085" s="926" t="s">
        <v>2980</v>
      </c>
      <c r="T1085" s="947"/>
      <c r="U1085" s="595"/>
      <c r="V1085" s="595"/>
      <c r="W1085" s="951" t="s">
        <v>3517</v>
      </c>
      <c r="X1085" s="965"/>
      <c r="Y1085" s="811"/>
      <c r="Z1085" s="811"/>
      <c r="AA1085" s="729" t="s">
        <v>4152</v>
      </c>
      <c r="AB1085" s="430"/>
      <c r="AC1085" s="154"/>
      <c r="AD1085" s="154"/>
      <c r="AE1085" s="156"/>
      <c r="AF1085" s="430"/>
      <c r="AG1085" s="154"/>
      <c r="AH1085" s="154"/>
      <c r="AI1085" s="156"/>
    </row>
    <row r="1086" spans="1:35" ht="132.94999999999999" hidden="1" customHeight="1" x14ac:dyDescent="0.25">
      <c r="A1086" s="173"/>
      <c r="B1086" s="631">
        <v>5</v>
      </c>
      <c r="C1086" s="632" t="s">
        <v>649</v>
      </c>
      <c r="D1086" s="633" t="s">
        <v>1112</v>
      </c>
      <c r="E1086" s="632" t="s">
        <v>123</v>
      </c>
      <c r="F1086" s="632" t="s">
        <v>313</v>
      </c>
      <c r="G1086" s="871">
        <v>14</v>
      </c>
      <c r="H1086" s="882"/>
      <c r="I1086" s="320"/>
      <c r="J1086" s="320"/>
      <c r="K1086" s="891"/>
      <c r="L1086" s="904"/>
      <c r="M1086" s="742"/>
      <c r="N1086" s="742"/>
      <c r="O1086" s="527"/>
      <c r="P1086" s="920"/>
      <c r="Q1086" s="747">
        <v>0.5</v>
      </c>
      <c r="R1086" s="756"/>
      <c r="S1086" s="926" t="s">
        <v>2981</v>
      </c>
      <c r="T1086" s="947"/>
      <c r="U1086" s="595"/>
      <c r="V1086" s="595"/>
      <c r="W1086" s="951" t="s">
        <v>3518</v>
      </c>
      <c r="X1086" s="965"/>
      <c r="Y1086" s="811"/>
      <c r="Z1086" s="811"/>
      <c r="AA1086" s="729" t="s">
        <v>4153</v>
      </c>
      <c r="AB1086" s="430"/>
      <c r="AC1086" s="154"/>
      <c r="AD1086" s="154"/>
      <c r="AE1086" s="156"/>
      <c r="AF1086" s="430"/>
      <c r="AG1086" s="154"/>
      <c r="AH1086" s="154"/>
      <c r="AI1086" s="156"/>
    </row>
    <row r="1087" spans="1:35" ht="290.10000000000002" hidden="1" customHeight="1" x14ac:dyDescent="0.25">
      <c r="A1087" s="173"/>
      <c r="B1087" s="631">
        <v>5</v>
      </c>
      <c r="C1087" s="632" t="s">
        <v>649</v>
      </c>
      <c r="D1087" s="633" t="s">
        <v>1944</v>
      </c>
      <c r="E1087" s="632" t="s">
        <v>123</v>
      </c>
      <c r="F1087" s="632" t="s">
        <v>313</v>
      </c>
      <c r="G1087" s="871">
        <v>14</v>
      </c>
      <c r="H1087" s="882"/>
      <c r="I1087" s="320"/>
      <c r="J1087" s="320"/>
      <c r="K1087" s="891"/>
      <c r="L1087" s="904"/>
      <c r="M1087" s="742"/>
      <c r="N1087" s="742"/>
      <c r="O1087" s="527"/>
      <c r="P1087" s="920"/>
      <c r="Q1087" s="747">
        <v>0.5</v>
      </c>
      <c r="R1087" s="756"/>
      <c r="S1087" s="926" t="s">
        <v>2982</v>
      </c>
      <c r="T1087" s="947"/>
      <c r="U1087" s="595"/>
      <c r="V1087" s="595"/>
      <c r="W1087" s="951" t="s">
        <v>3519</v>
      </c>
      <c r="X1087" s="965"/>
      <c r="Y1087" s="811"/>
      <c r="Z1087" s="811"/>
      <c r="AA1087" s="729" t="s">
        <v>4154</v>
      </c>
      <c r="AB1087" s="430"/>
      <c r="AC1087" s="154"/>
      <c r="AD1087" s="154"/>
      <c r="AE1087" s="156"/>
      <c r="AF1087" s="430"/>
      <c r="AG1087" s="154"/>
      <c r="AH1087" s="154"/>
      <c r="AI1087" s="156"/>
    </row>
    <row r="1088" spans="1:35" ht="60" hidden="1" customHeight="1" x14ac:dyDescent="0.25">
      <c r="A1088" s="173"/>
      <c r="B1088" s="634">
        <v>5</v>
      </c>
      <c r="C1088" s="635" t="s">
        <v>649</v>
      </c>
      <c r="D1088" s="636" t="s">
        <v>680</v>
      </c>
      <c r="E1088" s="635" t="s">
        <v>979</v>
      </c>
      <c r="F1088" s="635" t="s">
        <v>21</v>
      </c>
      <c r="G1088" s="871">
        <v>12</v>
      </c>
      <c r="H1088" s="882"/>
      <c r="I1088" s="320"/>
      <c r="J1088" s="320"/>
      <c r="K1088" s="891"/>
      <c r="L1088" s="904"/>
      <c r="M1088" s="742"/>
      <c r="N1088" s="742"/>
      <c r="O1088" s="883" t="s">
        <v>2205</v>
      </c>
      <c r="P1088" s="924"/>
      <c r="Q1088" s="747">
        <v>0.5</v>
      </c>
      <c r="R1088" s="748"/>
      <c r="S1088" s="562" t="s">
        <v>2205</v>
      </c>
      <c r="T1088" s="947"/>
      <c r="U1088" s="595"/>
      <c r="V1088" s="776">
        <v>0.75</v>
      </c>
      <c r="W1088" s="949" t="s">
        <v>2205</v>
      </c>
      <c r="X1088" s="965"/>
      <c r="Y1088" s="816">
        <v>0.75</v>
      </c>
      <c r="Z1088" s="811"/>
      <c r="AA1088" s="799" t="s">
        <v>2205</v>
      </c>
      <c r="AB1088" s="430"/>
      <c r="AC1088" s="154"/>
      <c r="AD1088" s="154"/>
      <c r="AE1088" s="156"/>
      <c r="AF1088" s="430"/>
      <c r="AG1088" s="154"/>
      <c r="AH1088" s="154"/>
      <c r="AI1088" s="156"/>
    </row>
    <row r="1089" spans="1:35" ht="60" hidden="1" customHeight="1" x14ac:dyDescent="0.25">
      <c r="A1089" s="173"/>
      <c r="B1089" s="634">
        <v>5</v>
      </c>
      <c r="C1089" s="635" t="s">
        <v>649</v>
      </c>
      <c r="D1089" s="636" t="s">
        <v>681</v>
      </c>
      <c r="E1089" s="635" t="s">
        <v>979</v>
      </c>
      <c r="F1089" s="635" t="s">
        <v>21</v>
      </c>
      <c r="G1089" s="871">
        <v>12</v>
      </c>
      <c r="H1089" s="882"/>
      <c r="I1089" s="320"/>
      <c r="J1089" s="320"/>
      <c r="K1089" s="891"/>
      <c r="L1089" s="904"/>
      <c r="M1089" s="742"/>
      <c r="N1089" s="742"/>
      <c r="O1089" s="527" t="s">
        <v>2257</v>
      </c>
      <c r="P1089" s="923"/>
      <c r="Q1089" s="751"/>
      <c r="R1089" s="748"/>
      <c r="S1089" s="563" t="str">
        <f>O1089</f>
        <v>NO VIABLE.   ASPECTOS LEGALES Y FINANCIEROS. No se cuenta con el Área suficiente y además la contratación docente está supeditada al comportamiento de la matrícula.</v>
      </c>
      <c r="T1089" s="947"/>
      <c r="U1089" s="595"/>
      <c r="V1089" s="595"/>
      <c r="W1089" s="792" t="s">
        <v>2257</v>
      </c>
      <c r="X1089" s="965"/>
      <c r="Y1089" s="811"/>
      <c r="Z1089" s="811"/>
      <c r="AA1089" s="838" t="s">
        <v>4030</v>
      </c>
      <c r="AB1089" s="430"/>
      <c r="AC1089" s="154"/>
      <c r="AD1089" s="154"/>
      <c r="AE1089" s="156"/>
      <c r="AF1089" s="430"/>
      <c r="AG1089" s="154"/>
      <c r="AH1089" s="154"/>
      <c r="AI1089" s="156"/>
    </row>
    <row r="1090" spans="1:35" ht="60" hidden="1" customHeight="1" x14ac:dyDescent="0.25">
      <c r="A1090" s="173"/>
      <c r="B1090" s="634">
        <v>5</v>
      </c>
      <c r="C1090" s="635" t="s">
        <v>649</v>
      </c>
      <c r="D1090" s="636" t="s">
        <v>683</v>
      </c>
      <c r="E1090" s="635" t="s">
        <v>979</v>
      </c>
      <c r="F1090" s="635" t="s">
        <v>21</v>
      </c>
      <c r="G1090" s="871">
        <v>12</v>
      </c>
      <c r="H1090" s="882"/>
      <c r="I1090" s="320"/>
      <c r="J1090" s="320"/>
      <c r="K1090" s="891"/>
      <c r="L1090" s="904"/>
      <c r="M1090" s="742"/>
      <c r="N1090" s="742"/>
      <c r="O1090" s="527" t="s">
        <v>2258</v>
      </c>
      <c r="P1090" s="923"/>
      <c r="Q1090" s="751"/>
      <c r="R1090" s="748"/>
      <c r="S1090" s="560" t="s">
        <v>2770</v>
      </c>
      <c r="T1090" s="947"/>
      <c r="U1090" s="595"/>
      <c r="V1090" s="595"/>
      <c r="W1090" s="792" t="s">
        <v>2258</v>
      </c>
      <c r="X1090" s="965"/>
      <c r="Y1090" s="811"/>
      <c r="Z1090" s="811"/>
      <c r="AA1090" s="801" t="s">
        <v>4031</v>
      </c>
      <c r="AB1090" s="430"/>
      <c r="AC1090" s="154"/>
      <c r="AD1090" s="154"/>
      <c r="AE1090" s="156"/>
      <c r="AF1090" s="430"/>
      <c r="AG1090" s="154"/>
      <c r="AH1090" s="154"/>
      <c r="AI1090" s="156"/>
    </row>
    <row r="1091" spans="1:35" ht="60" hidden="1" customHeight="1" x14ac:dyDescent="0.25">
      <c r="A1091" s="173"/>
      <c r="B1091" s="634">
        <v>5</v>
      </c>
      <c r="C1091" s="635" t="s">
        <v>649</v>
      </c>
      <c r="D1091" s="636" t="s">
        <v>682</v>
      </c>
      <c r="E1091" s="635" t="s">
        <v>979</v>
      </c>
      <c r="F1091" s="635" t="s">
        <v>21</v>
      </c>
      <c r="G1091" s="872">
        <v>7</v>
      </c>
      <c r="H1091" s="882"/>
      <c r="I1091" s="320"/>
      <c r="J1091" s="320"/>
      <c r="K1091" s="891"/>
      <c r="L1091" s="904"/>
      <c r="M1091" s="742"/>
      <c r="N1091" s="742"/>
      <c r="O1091" s="527" t="s">
        <v>2256</v>
      </c>
      <c r="P1091" s="924"/>
      <c r="Q1091" s="747">
        <v>0.5</v>
      </c>
      <c r="R1091" s="748"/>
      <c r="S1091" s="560" t="s">
        <v>2256</v>
      </c>
      <c r="T1091" s="947"/>
      <c r="U1091" s="595"/>
      <c r="V1091" s="776">
        <v>0.75</v>
      </c>
      <c r="W1091" s="792" t="s">
        <v>2256</v>
      </c>
      <c r="X1091" s="965"/>
      <c r="Y1091" s="816">
        <v>0.75</v>
      </c>
      <c r="Z1091" s="811"/>
      <c r="AA1091" s="798" t="s">
        <v>2256</v>
      </c>
      <c r="AB1091" s="430"/>
      <c r="AC1091" s="154"/>
      <c r="AD1091" s="154"/>
      <c r="AE1091" s="156"/>
      <c r="AF1091" s="430"/>
      <c r="AG1091" s="154"/>
      <c r="AH1091" s="154"/>
      <c r="AI1091" s="156"/>
    </row>
    <row r="1092" spans="1:35" ht="191.1" hidden="1" customHeight="1" x14ac:dyDescent="0.25">
      <c r="A1092" s="173"/>
      <c r="B1092" s="637">
        <v>5</v>
      </c>
      <c r="C1092" s="638" t="s">
        <v>1945</v>
      </c>
      <c r="D1092" s="639" t="s">
        <v>660</v>
      </c>
      <c r="E1092" s="638" t="s">
        <v>11</v>
      </c>
      <c r="F1092" s="638" t="s">
        <v>2181</v>
      </c>
      <c r="G1092" s="871">
        <v>12</v>
      </c>
      <c r="H1092" s="882"/>
      <c r="I1092" s="320"/>
      <c r="J1092" s="320"/>
      <c r="K1092" s="891"/>
      <c r="L1092" s="904"/>
      <c r="M1092" s="742"/>
      <c r="N1092" s="742"/>
      <c r="O1092" s="527"/>
      <c r="P1092" s="920"/>
      <c r="Q1092" s="751"/>
      <c r="R1092" s="749">
        <v>1</v>
      </c>
      <c r="S1092" s="563" t="s">
        <v>2903</v>
      </c>
      <c r="T1092" s="947"/>
      <c r="U1092" s="595"/>
      <c r="V1092" s="595"/>
      <c r="W1092" s="793"/>
      <c r="X1092" s="965"/>
      <c r="Y1092" s="811"/>
      <c r="Z1092" s="811"/>
      <c r="AA1092" s="563" t="s">
        <v>2903</v>
      </c>
      <c r="AB1092" s="430"/>
      <c r="AC1092" s="154"/>
      <c r="AD1092" s="154"/>
      <c r="AE1092" s="869"/>
      <c r="AF1092" s="430"/>
      <c r="AG1092" s="154"/>
      <c r="AH1092" s="154"/>
      <c r="AI1092" s="156"/>
    </row>
    <row r="1093" spans="1:35" ht="76.5" hidden="1" customHeight="1" x14ac:dyDescent="0.25">
      <c r="A1093" s="173"/>
      <c r="B1093" s="637">
        <v>5</v>
      </c>
      <c r="C1093" s="638" t="s">
        <v>649</v>
      </c>
      <c r="D1093" s="639" t="s">
        <v>661</v>
      </c>
      <c r="E1093" s="638" t="s">
        <v>11</v>
      </c>
      <c r="F1093" s="638" t="s">
        <v>2181</v>
      </c>
      <c r="G1093" s="872">
        <v>9</v>
      </c>
      <c r="H1093" s="882"/>
      <c r="I1093" s="320"/>
      <c r="J1093" s="320"/>
      <c r="K1093" s="891"/>
      <c r="L1093" s="904"/>
      <c r="M1093" s="742"/>
      <c r="N1093" s="742"/>
      <c r="O1093" s="527"/>
      <c r="P1093" s="920"/>
      <c r="Q1093" s="751"/>
      <c r="R1093" s="751"/>
      <c r="S1093" s="922"/>
      <c r="T1093" s="947"/>
      <c r="U1093" s="595"/>
      <c r="V1093" s="595"/>
      <c r="W1093" s="793" t="s">
        <v>3667</v>
      </c>
      <c r="X1093" s="965"/>
      <c r="Y1093" s="811"/>
      <c r="Z1093" s="811"/>
      <c r="AA1093" s="563" t="s">
        <v>4087</v>
      </c>
      <c r="AB1093" s="430"/>
      <c r="AC1093" s="154"/>
      <c r="AD1093" s="154"/>
      <c r="AE1093" s="869"/>
      <c r="AF1093" s="430"/>
      <c r="AG1093" s="154"/>
      <c r="AH1093" s="154"/>
      <c r="AI1093" s="156"/>
    </row>
    <row r="1094" spans="1:35" ht="33" hidden="1" customHeight="1" x14ac:dyDescent="0.25">
      <c r="A1094" s="173"/>
      <c r="B1094" s="637">
        <v>5</v>
      </c>
      <c r="C1094" s="638" t="s">
        <v>649</v>
      </c>
      <c r="D1094" s="639" t="s">
        <v>1103</v>
      </c>
      <c r="E1094" s="638" t="s">
        <v>11</v>
      </c>
      <c r="F1094" s="638" t="s">
        <v>2181</v>
      </c>
      <c r="G1094" s="872">
        <v>7</v>
      </c>
      <c r="H1094" s="882"/>
      <c r="I1094" s="320"/>
      <c r="J1094" s="320"/>
      <c r="K1094" s="891"/>
      <c r="L1094" s="904"/>
      <c r="M1094" s="742"/>
      <c r="N1094" s="742"/>
      <c r="O1094" s="527"/>
      <c r="P1094" s="920"/>
      <c r="Q1094" s="751"/>
      <c r="R1094" s="751"/>
      <c r="S1094" s="922"/>
      <c r="T1094" s="952"/>
      <c r="U1094" s="772">
        <v>0.5</v>
      </c>
      <c r="V1094" s="598"/>
      <c r="W1094" s="793" t="s">
        <v>3662</v>
      </c>
      <c r="X1094" s="965"/>
      <c r="Y1094" s="809">
        <v>0.75</v>
      </c>
      <c r="Z1094" s="811"/>
      <c r="AA1094" s="835" t="s">
        <v>4088</v>
      </c>
      <c r="AB1094" s="430"/>
      <c r="AC1094" s="154"/>
      <c r="AD1094" s="154"/>
      <c r="AE1094" s="869"/>
      <c r="AF1094" s="430"/>
      <c r="AG1094" s="154"/>
      <c r="AH1094" s="154"/>
      <c r="AI1094" s="156"/>
    </row>
    <row r="1095" spans="1:35" ht="33" hidden="1" customHeight="1" x14ac:dyDescent="0.25">
      <c r="A1095" s="173"/>
      <c r="B1095" s="637">
        <v>5</v>
      </c>
      <c r="C1095" s="638" t="s">
        <v>649</v>
      </c>
      <c r="D1095" s="639" t="s">
        <v>1104</v>
      </c>
      <c r="E1095" s="638" t="s">
        <v>11</v>
      </c>
      <c r="F1095" s="638" t="s">
        <v>2181</v>
      </c>
      <c r="G1095" s="872">
        <v>7</v>
      </c>
      <c r="H1095" s="882"/>
      <c r="I1095" s="320"/>
      <c r="J1095" s="320"/>
      <c r="K1095" s="891"/>
      <c r="L1095" s="904"/>
      <c r="M1095" s="742"/>
      <c r="N1095" s="742"/>
      <c r="O1095" s="527"/>
      <c r="P1095" s="920"/>
      <c r="Q1095" s="751"/>
      <c r="R1095" s="751"/>
      <c r="S1095" s="922"/>
      <c r="T1095" s="952"/>
      <c r="U1095" s="598"/>
      <c r="V1095" s="780">
        <v>1</v>
      </c>
      <c r="W1095" s="793" t="s">
        <v>3663</v>
      </c>
      <c r="X1095" s="965"/>
      <c r="Y1095" s="811"/>
      <c r="Z1095" s="811"/>
      <c r="AA1095" s="793" t="s">
        <v>4370</v>
      </c>
      <c r="AB1095" s="430"/>
      <c r="AC1095" s="154"/>
      <c r="AD1095" s="154"/>
      <c r="AE1095" s="156"/>
      <c r="AF1095" s="430"/>
      <c r="AG1095" s="154"/>
      <c r="AH1095" s="154"/>
      <c r="AI1095" s="156"/>
    </row>
    <row r="1096" spans="1:35" ht="86.1" hidden="1" customHeight="1" x14ac:dyDescent="0.25">
      <c r="A1096" s="173"/>
      <c r="B1096" s="642">
        <v>5</v>
      </c>
      <c r="C1096" s="643" t="s">
        <v>649</v>
      </c>
      <c r="D1096" s="644" t="s">
        <v>1109</v>
      </c>
      <c r="E1096" s="643" t="s">
        <v>12</v>
      </c>
      <c r="F1096" s="643" t="s">
        <v>204</v>
      </c>
      <c r="G1096" s="871">
        <v>15</v>
      </c>
      <c r="H1096" s="882"/>
      <c r="I1096" s="320"/>
      <c r="J1096" s="320"/>
      <c r="K1096" s="891"/>
      <c r="L1096" s="904"/>
      <c r="M1096" s="742"/>
      <c r="N1096" s="742"/>
      <c r="O1096" s="527" t="s">
        <v>1894</v>
      </c>
      <c r="P1096" s="920"/>
      <c r="Q1096" s="751"/>
      <c r="R1096" s="755">
        <v>1</v>
      </c>
      <c r="S1096" s="498" t="s">
        <v>2929</v>
      </c>
      <c r="T1096" s="947"/>
      <c r="U1096" s="595"/>
      <c r="V1096" s="595"/>
      <c r="W1096" s="792" t="s">
        <v>3706</v>
      </c>
      <c r="X1096" s="965"/>
      <c r="Y1096" s="811"/>
      <c r="Z1096" s="811"/>
      <c r="AA1096" s="847" t="s">
        <v>3866</v>
      </c>
      <c r="AB1096" s="430"/>
      <c r="AC1096" s="154"/>
      <c r="AD1096" s="154"/>
      <c r="AE1096" s="156"/>
      <c r="AF1096" s="430"/>
      <c r="AG1096" s="154"/>
      <c r="AH1096" s="154"/>
      <c r="AI1096" s="156"/>
    </row>
    <row r="1097" spans="1:35" ht="117.95" hidden="1" customHeight="1" x14ac:dyDescent="0.25">
      <c r="A1097" s="173"/>
      <c r="B1097" s="642">
        <v>5</v>
      </c>
      <c r="C1097" s="643" t="s">
        <v>649</v>
      </c>
      <c r="D1097" s="644" t="s">
        <v>668</v>
      </c>
      <c r="E1097" s="643" t="s">
        <v>12</v>
      </c>
      <c r="F1097" s="643" t="s">
        <v>204</v>
      </c>
      <c r="G1097" s="871">
        <v>14</v>
      </c>
      <c r="H1097" s="882"/>
      <c r="I1097" s="320"/>
      <c r="J1097" s="320"/>
      <c r="K1097" s="891"/>
      <c r="L1097" s="904"/>
      <c r="M1097" s="742"/>
      <c r="N1097" s="742"/>
      <c r="O1097" s="527" t="s">
        <v>1894</v>
      </c>
      <c r="P1097" s="920"/>
      <c r="Q1097" s="751"/>
      <c r="R1097" s="755">
        <v>1</v>
      </c>
      <c r="S1097" s="498" t="s">
        <v>2930</v>
      </c>
      <c r="T1097" s="947"/>
      <c r="U1097" s="595"/>
      <c r="V1097" s="595"/>
      <c r="W1097" s="793" t="s">
        <v>3707</v>
      </c>
      <c r="X1097" s="965"/>
      <c r="Y1097" s="811"/>
      <c r="Z1097" s="811"/>
      <c r="AA1097" s="847" t="s">
        <v>3867</v>
      </c>
      <c r="AB1097" s="430"/>
      <c r="AC1097" s="154"/>
      <c r="AD1097" s="154"/>
      <c r="AE1097" s="156"/>
      <c r="AF1097" s="430"/>
      <c r="AG1097" s="154"/>
      <c r="AH1097" s="154"/>
      <c r="AI1097" s="156"/>
    </row>
    <row r="1098" spans="1:35" ht="104.1" hidden="1" customHeight="1" x14ac:dyDescent="0.25">
      <c r="A1098" s="173"/>
      <c r="B1098" s="642">
        <v>5</v>
      </c>
      <c r="C1098" s="643" t="s">
        <v>649</v>
      </c>
      <c r="D1098" s="644" t="s">
        <v>667</v>
      </c>
      <c r="E1098" s="643" t="s">
        <v>12</v>
      </c>
      <c r="F1098" s="643" t="s">
        <v>204</v>
      </c>
      <c r="G1098" s="871">
        <v>13</v>
      </c>
      <c r="H1098" s="882"/>
      <c r="I1098" s="320"/>
      <c r="J1098" s="320"/>
      <c r="K1098" s="891"/>
      <c r="L1098" s="904"/>
      <c r="M1098" s="742"/>
      <c r="N1098" s="742"/>
      <c r="O1098" s="527" t="s">
        <v>1894</v>
      </c>
      <c r="P1098" s="920"/>
      <c r="Q1098" s="751"/>
      <c r="R1098" s="755">
        <v>1</v>
      </c>
      <c r="S1098" s="498" t="s">
        <v>2929</v>
      </c>
      <c r="T1098" s="947"/>
      <c r="U1098" s="595"/>
      <c r="V1098" s="595"/>
      <c r="W1098" s="792" t="s">
        <v>3708</v>
      </c>
      <c r="X1098" s="965"/>
      <c r="Y1098" s="811"/>
      <c r="Z1098" s="811"/>
      <c r="AA1098" s="838" t="s">
        <v>3868</v>
      </c>
      <c r="AB1098" s="430"/>
      <c r="AC1098" s="154"/>
      <c r="AD1098" s="154"/>
      <c r="AE1098" s="156"/>
      <c r="AF1098" s="430"/>
      <c r="AG1098" s="154"/>
      <c r="AH1098" s="154"/>
      <c r="AI1098" s="156"/>
    </row>
    <row r="1099" spans="1:35" ht="60" hidden="1" customHeight="1" x14ac:dyDescent="0.25">
      <c r="A1099" s="173"/>
      <c r="B1099" s="642">
        <v>5</v>
      </c>
      <c r="C1099" s="643" t="s">
        <v>649</v>
      </c>
      <c r="D1099" s="644" t="s">
        <v>1110</v>
      </c>
      <c r="E1099" s="643" t="s">
        <v>12</v>
      </c>
      <c r="F1099" s="643" t="s">
        <v>204</v>
      </c>
      <c r="G1099" s="872">
        <v>11</v>
      </c>
      <c r="H1099" s="882"/>
      <c r="I1099" s="320"/>
      <c r="J1099" s="320"/>
      <c r="K1099" s="891"/>
      <c r="L1099" s="904"/>
      <c r="M1099" s="742"/>
      <c r="N1099" s="742"/>
      <c r="O1099" s="527" t="s">
        <v>1894</v>
      </c>
      <c r="P1099" s="920"/>
      <c r="Q1099" s="751"/>
      <c r="R1099" s="755">
        <v>1</v>
      </c>
      <c r="S1099" s="498" t="s">
        <v>2931</v>
      </c>
      <c r="T1099" s="947"/>
      <c r="U1099" s="595"/>
      <c r="V1099" s="595"/>
      <c r="W1099" s="792" t="s">
        <v>3709</v>
      </c>
      <c r="X1099" s="965"/>
      <c r="Y1099" s="811"/>
      <c r="Z1099" s="811"/>
      <c r="AA1099" s="847" t="s">
        <v>3869</v>
      </c>
      <c r="AB1099" s="430"/>
      <c r="AC1099" s="154"/>
      <c r="AD1099" s="154"/>
      <c r="AE1099" s="156"/>
      <c r="AF1099" s="430"/>
      <c r="AG1099" s="154"/>
      <c r="AH1099" s="154"/>
      <c r="AI1099" s="156"/>
    </row>
    <row r="1100" spans="1:35" ht="60" hidden="1" customHeight="1" x14ac:dyDescent="0.25">
      <c r="A1100" s="173"/>
      <c r="B1100" s="642">
        <v>5</v>
      </c>
      <c r="C1100" s="643" t="s">
        <v>649</v>
      </c>
      <c r="D1100" s="644" t="s">
        <v>669</v>
      </c>
      <c r="E1100" s="643" t="s">
        <v>12</v>
      </c>
      <c r="F1100" s="643" t="s">
        <v>204</v>
      </c>
      <c r="G1100" s="872">
        <v>8</v>
      </c>
      <c r="H1100" s="884"/>
      <c r="I1100" s="320"/>
      <c r="J1100" s="320"/>
      <c r="K1100" s="894" t="s">
        <v>2437</v>
      </c>
      <c r="L1100" s="904"/>
      <c r="M1100" s="742"/>
      <c r="N1100" s="742"/>
      <c r="O1100" s="527" t="s">
        <v>1894</v>
      </c>
      <c r="P1100" s="920"/>
      <c r="Q1100" s="751"/>
      <c r="R1100" s="751"/>
      <c r="S1100" s="922"/>
      <c r="T1100" s="947"/>
      <c r="U1100" s="595"/>
      <c r="V1100" s="595"/>
      <c r="W1100" s="793" t="s">
        <v>3710</v>
      </c>
      <c r="X1100" s="965"/>
      <c r="Y1100" s="811"/>
      <c r="Z1100" s="811"/>
      <c r="AA1100" s="156"/>
      <c r="AB1100" s="430"/>
      <c r="AC1100" s="154"/>
      <c r="AD1100" s="154"/>
      <c r="AE1100" s="156"/>
      <c r="AF1100" s="430"/>
      <c r="AG1100" s="154"/>
      <c r="AH1100" s="154"/>
      <c r="AI1100" s="156"/>
    </row>
    <row r="1101" spans="1:35" ht="94.9" hidden="1" customHeight="1" x14ac:dyDescent="0.25">
      <c r="A1101" s="173"/>
      <c r="B1101" s="642">
        <v>5</v>
      </c>
      <c r="C1101" s="643" t="s">
        <v>649</v>
      </c>
      <c r="D1101" s="644" t="s">
        <v>1111</v>
      </c>
      <c r="E1101" s="643" t="s">
        <v>12</v>
      </c>
      <c r="F1101" s="643" t="s">
        <v>204</v>
      </c>
      <c r="G1101" s="872">
        <v>7</v>
      </c>
      <c r="H1101" s="882"/>
      <c r="I1101" s="320"/>
      <c r="J1101" s="320"/>
      <c r="K1101" s="891"/>
      <c r="L1101" s="904"/>
      <c r="M1101" s="742"/>
      <c r="N1101" s="742"/>
      <c r="O1101" s="527" t="s">
        <v>1894</v>
      </c>
      <c r="P1101" s="920"/>
      <c r="Q1101" s="751"/>
      <c r="R1101" s="755">
        <v>1</v>
      </c>
      <c r="S1101" s="941" t="s">
        <v>2932</v>
      </c>
      <c r="T1101" s="947"/>
      <c r="U1101" s="595"/>
      <c r="V1101" s="595"/>
      <c r="W1101" s="793" t="s">
        <v>3711</v>
      </c>
      <c r="X1101" s="965"/>
      <c r="Y1101" s="811"/>
      <c r="Z1101" s="811"/>
      <c r="AA1101" s="847" t="s">
        <v>3870</v>
      </c>
      <c r="AB1101" s="430"/>
      <c r="AC1101" s="154"/>
      <c r="AD1101" s="154"/>
      <c r="AE1101" s="156"/>
      <c r="AF1101" s="430"/>
      <c r="AG1101" s="154"/>
      <c r="AH1101" s="154"/>
      <c r="AI1101" s="156"/>
    </row>
    <row r="1102" spans="1:35" ht="60" hidden="1" customHeight="1" x14ac:dyDescent="0.25">
      <c r="A1102" s="173"/>
      <c r="B1102" s="645">
        <v>5</v>
      </c>
      <c r="C1102" s="646" t="s">
        <v>649</v>
      </c>
      <c r="D1102" s="647" t="s">
        <v>670</v>
      </c>
      <c r="E1102" s="646" t="s">
        <v>13</v>
      </c>
      <c r="F1102" s="646" t="s">
        <v>2146</v>
      </c>
      <c r="G1102" s="872">
        <v>8</v>
      </c>
      <c r="H1102" s="884"/>
      <c r="I1102" s="320"/>
      <c r="J1102" s="320"/>
      <c r="K1102" s="397" t="s">
        <v>2291</v>
      </c>
      <c r="L1102" s="904"/>
      <c r="M1102" s="742"/>
      <c r="N1102" s="742"/>
      <c r="O1102" s="907" t="s">
        <v>2291</v>
      </c>
      <c r="P1102" s="919">
        <v>0</v>
      </c>
      <c r="Q1102" s="762"/>
      <c r="R1102" s="751"/>
      <c r="S1102" s="562" t="s">
        <v>2291</v>
      </c>
      <c r="T1102" s="945">
        <v>0</v>
      </c>
      <c r="U1102" s="595"/>
      <c r="V1102" s="595"/>
      <c r="W1102" s="793"/>
      <c r="X1102" s="965"/>
      <c r="Y1102" s="811"/>
      <c r="Z1102" s="811"/>
      <c r="AA1102" s="156" t="s">
        <v>3888</v>
      </c>
      <c r="AB1102" s="430"/>
      <c r="AC1102" s="154"/>
      <c r="AD1102" s="154"/>
      <c r="AE1102" s="156"/>
      <c r="AF1102" s="430"/>
      <c r="AG1102" s="154"/>
      <c r="AH1102" s="154"/>
      <c r="AI1102" s="156"/>
    </row>
    <row r="1103" spans="1:35" ht="60" hidden="1" customHeight="1" x14ac:dyDescent="0.25">
      <c r="A1103" s="173"/>
      <c r="B1103" s="645">
        <v>5</v>
      </c>
      <c r="C1103" s="646" t="s">
        <v>649</v>
      </c>
      <c r="D1103" s="647" t="s">
        <v>671</v>
      </c>
      <c r="E1103" s="646" t="s">
        <v>13</v>
      </c>
      <c r="F1103" s="646" t="s">
        <v>2146</v>
      </c>
      <c r="G1103" s="872">
        <v>8</v>
      </c>
      <c r="H1103" s="884"/>
      <c r="I1103" s="320"/>
      <c r="J1103" s="320"/>
      <c r="K1103" s="397" t="s">
        <v>2291</v>
      </c>
      <c r="L1103" s="904"/>
      <c r="M1103" s="742"/>
      <c r="N1103" s="742"/>
      <c r="O1103" s="883" t="s">
        <v>2291</v>
      </c>
      <c r="P1103" s="919">
        <v>0</v>
      </c>
      <c r="Q1103" s="762"/>
      <c r="R1103" s="751"/>
      <c r="S1103" s="562" t="s">
        <v>2291</v>
      </c>
      <c r="T1103" s="945">
        <v>0</v>
      </c>
      <c r="U1103" s="595"/>
      <c r="V1103" s="595"/>
      <c r="W1103" s="793"/>
      <c r="X1103" s="965"/>
      <c r="Y1103" s="811"/>
      <c r="Z1103" s="811"/>
      <c r="AA1103" s="156"/>
      <c r="AB1103" s="430"/>
      <c r="AC1103" s="154"/>
      <c r="AD1103" s="154"/>
      <c r="AE1103" s="156"/>
      <c r="AF1103" s="430"/>
      <c r="AG1103" s="154"/>
      <c r="AH1103" s="154"/>
      <c r="AI1103" s="156"/>
    </row>
    <row r="1104" spans="1:35" ht="60" hidden="1" customHeight="1" x14ac:dyDescent="0.25">
      <c r="A1104" s="173"/>
      <c r="B1104" s="645">
        <v>5</v>
      </c>
      <c r="C1104" s="646" t="s">
        <v>649</v>
      </c>
      <c r="D1104" s="647" t="s">
        <v>1946</v>
      </c>
      <c r="E1104" s="646" t="s">
        <v>13</v>
      </c>
      <c r="F1104" s="646" t="s">
        <v>2146</v>
      </c>
      <c r="G1104" s="872">
        <v>8</v>
      </c>
      <c r="H1104" s="882"/>
      <c r="I1104" s="320"/>
      <c r="J1104" s="320"/>
      <c r="K1104" s="891"/>
      <c r="L1104" s="904"/>
      <c r="M1104" s="742"/>
      <c r="N1104" s="742"/>
      <c r="O1104" s="527" t="s">
        <v>2502</v>
      </c>
      <c r="P1104" s="920"/>
      <c r="Q1104" s="747">
        <v>0.5</v>
      </c>
      <c r="R1104" s="751"/>
      <c r="S1104" s="563" t="s">
        <v>2758</v>
      </c>
      <c r="T1104" s="947"/>
      <c r="U1104" s="595"/>
      <c r="V1104" s="776">
        <v>0.62</v>
      </c>
      <c r="W1104" s="793" t="s">
        <v>3747</v>
      </c>
      <c r="X1104" s="973">
        <v>0.62</v>
      </c>
      <c r="Y1104" s="811"/>
      <c r="Z1104" s="811"/>
      <c r="AA1104" s="835" t="s">
        <v>3747</v>
      </c>
      <c r="AB1104" s="430"/>
      <c r="AC1104" s="154"/>
      <c r="AD1104" s="154"/>
      <c r="AE1104" s="156"/>
      <c r="AF1104" s="430"/>
      <c r="AG1104" s="154"/>
      <c r="AH1104" s="154"/>
      <c r="AI1104" s="156"/>
    </row>
    <row r="1105" spans="1:35" ht="60" hidden="1" customHeight="1" x14ac:dyDescent="0.25">
      <c r="A1105" s="173"/>
      <c r="B1105" s="645">
        <v>5</v>
      </c>
      <c r="C1105" s="646" t="s">
        <v>649</v>
      </c>
      <c r="D1105" s="647" t="s">
        <v>1947</v>
      </c>
      <c r="E1105" s="646" t="s">
        <v>13</v>
      </c>
      <c r="F1105" s="646" t="s">
        <v>2146</v>
      </c>
      <c r="G1105" s="872">
        <v>8</v>
      </c>
      <c r="H1105" s="882"/>
      <c r="I1105" s="320"/>
      <c r="J1105" s="320"/>
      <c r="K1105" s="891"/>
      <c r="L1105" s="904"/>
      <c r="M1105" s="742"/>
      <c r="N1105" s="742"/>
      <c r="O1105" s="527"/>
      <c r="P1105" s="920"/>
      <c r="Q1105" s="747">
        <v>0.5</v>
      </c>
      <c r="R1105" s="751"/>
      <c r="S1105" s="563" t="s">
        <v>2758</v>
      </c>
      <c r="T1105" s="947"/>
      <c r="U1105" s="595"/>
      <c r="V1105" s="776">
        <v>0.62</v>
      </c>
      <c r="W1105" s="793" t="s">
        <v>3747</v>
      </c>
      <c r="X1105" s="973">
        <v>0.62</v>
      </c>
      <c r="Y1105" s="811"/>
      <c r="Z1105" s="811"/>
      <c r="AA1105" s="835" t="s">
        <v>3747</v>
      </c>
      <c r="AB1105" s="430"/>
      <c r="AC1105" s="154"/>
      <c r="AD1105" s="154"/>
      <c r="AE1105" s="156"/>
      <c r="AF1105" s="430"/>
      <c r="AG1105" s="154"/>
      <c r="AH1105" s="154"/>
      <c r="AI1105" s="156"/>
    </row>
    <row r="1106" spans="1:35" ht="60" hidden="1" customHeight="1" x14ac:dyDescent="0.25">
      <c r="A1106" s="173"/>
      <c r="B1106" s="645">
        <v>5</v>
      </c>
      <c r="C1106" s="646" t="s">
        <v>649</v>
      </c>
      <c r="D1106" s="647" t="s">
        <v>1948</v>
      </c>
      <c r="E1106" s="646" t="s">
        <v>13</v>
      </c>
      <c r="F1106" s="646" t="s">
        <v>2146</v>
      </c>
      <c r="G1106" s="873">
        <v>5</v>
      </c>
      <c r="H1106" s="882"/>
      <c r="I1106" s="320"/>
      <c r="J1106" s="320"/>
      <c r="K1106" s="891"/>
      <c r="L1106" s="904"/>
      <c r="M1106" s="742"/>
      <c r="N1106" s="742"/>
      <c r="O1106" s="527" t="s">
        <v>2503</v>
      </c>
      <c r="P1106" s="920"/>
      <c r="Q1106" s="747">
        <v>0.5</v>
      </c>
      <c r="R1106" s="751"/>
      <c r="S1106" s="563" t="s">
        <v>2758</v>
      </c>
      <c r="T1106" s="947"/>
      <c r="U1106" s="595"/>
      <c r="V1106" s="776">
        <v>0.62</v>
      </c>
      <c r="W1106" s="793" t="s">
        <v>3747</v>
      </c>
      <c r="X1106" s="973">
        <v>0.62</v>
      </c>
      <c r="Y1106" s="811"/>
      <c r="Z1106" s="811"/>
      <c r="AA1106" s="835" t="s">
        <v>3747</v>
      </c>
      <c r="AB1106" s="430"/>
      <c r="AC1106" s="154"/>
      <c r="AD1106" s="154"/>
      <c r="AE1106" s="156"/>
      <c r="AF1106" s="430"/>
      <c r="AG1106" s="154"/>
      <c r="AH1106" s="154"/>
      <c r="AI1106" s="156"/>
    </row>
    <row r="1107" spans="1:35" ht="70.150000000000006" hidden="1" customHeight="1" x14ac:dyDescent="0.25">
      <c r="A1107" s="173"/>
      <c r="B1107" s="618">
        <v>5</v>
      </c>
      <c r="C1107" s="619" t="s">
        <v>649</v>
      </c>
      <c r="D1107" s="620" t="s">
        <v>679</v>
      </c>
      <c r="E1107" s="619" t="s">
        <v>245</v>
      </c>
      <c r="F1107" s="621" t="s">
        <v>2147</v>
      </c>
      <c r="G1107" s="871">
        <v>14</v>
      </c>
      <c r="H1107" s="882"/>
      <c r="I1107" s="320"/>
      <c r="J1107" s="320"/>
      <c r="K1107" s="891"/>
      <c r="L1107" s="904"/>
      <c r="M1107" s="742"/>
      <c r="N1107" s="742"/>
      <c r="O1107" s="527"/>
      <c r="P1107" s="920"/>
      <c r="Q1107" s="751"/>
      <c r="R1107" s="751"/>
      <c r="S1107" s="922"/>
      <c r="T1107" s="947"/>
      <c r="U1107" s="595"/>
      <c r="V1107" s="776">
        <v>0.51</v>
      </c>
      <c r="W1107" s="792" t="s">
        <v>3385</v>
      </c>
      <c r="X1107" s="965"/>
      <c r="Y1107" s="811"/>
      <c r="Z1107" s="811"/>
      <c r="AA1107" s="156"/>
      <c r="AB1107" s="430"/>
      <c r="AC1107" s="154"/>
      <c r="AD1107" s="154"/>
      <c r="AE1107" s="156"/>
      <c r="AF1107" s="430"/>
      <c r="AG1107" s="154"/>
      <c r="AH1107" s="154"/>
      <c r="AI1107" s="156"/>
    </row>
    <row r="1108" spans="1:35" ht="72.599999999999994" hidden="1" customHeight="1" x14ac:dyDescent="0.25">
      <c r="A1108" s="173"/>
      <c r="B1108" s="618">
        <v>5</v>
      </c>
      <c r="C1108" s="619" t="s">
        <v>649</v>
      </c>
      <c r="D1108" s="620" t="s">
        <v>685</v>
      </c>
      <c r="E1108" s="619" t="s">
        <v>245</v>
      </c>
      <c r="F1108" s="621" t="s">
        <v>2147</v>
      </c>
      <c r="G1108" s="871">
        <v>13</v>
      </c>
      <c r="H1108" s="882"/>
      <c r="I1108" s="320"/>
      <c r="J1108" s="320"/>
      <c r="K1108" s="891"/>
      <c r="L1108" s="904"/>
      <c r="M1108" s="742"/>
      <c r="N1108" s="742"/>
      <c r="O1108" s="527"/>
      <c r="P1108" s="920"/>
      <c r="Q1108" s="751"/>
      <c r="R1108" s="751"/>
      <c r="S1108" s="922"/>
      <c r="T1108" s="947"/>
      <c r="U1108" s="595"/>
      <c r="V1108" s="776">
        <v>0.51</v>
      </c>
      <c r="W1108" s="792" t="s">
        <v>3385</v>
      </c>
      <c r="X1108" s="965"/>
      <c r="Y1108" s="811"/>
      <c r="Z1108" s="811"/>
      <c r="AA1108" s="156"/>
      <c r="AB1108" s="430"/>
      <c r="AC1108" s="154"/>
      <c r="AD1108" s="154"/>
      <c r="AE1108" s="156"/>
      <c r="AF1108" s="430"/>
      <c r="AG1108" s="154"/>
      <c r="AH1108" s="154"/>
      <c r="AI1108" s="156"/>
    </row>
    <row r="1109" spans="1:35" ht="72.599999999999994" hidden="1" customHeight="1" x14ac:dyDescent="0.25">
      <c r="A1109" s="173"/>
      <c r="B1109" s="640">
        <v>5</v>
      </c>
      <c r="C1109" s="621" t="s">
        <v>652</v>
      </c>
      <c r="D1109" s="641" t="s">
        <v>653</v>
      </c>
      <c r="E1109" s="621" t="s">
        <v>245</v>
      </c>
      <c r="F1109" s="621" t="s">
        <v>2147</v>
      </c>
      <c r="G1109" s="873">
        <v>5</v>
      </c>
      <c r="H1109" s="882"/>
      <c r="I1109" s="320"/>
      <c r="J1109" s="320"/>
      <c r="K1109" s="891"/>
      <c r="L1109" s="904"/>
      <c r="M1109" s="742"/>
      <c r="N1109" s="742"/>
      <c r="O1109" s="527"/>
      <c r="P1109" s="920"/>
      <c r="Q1109" s="751"/>
      <c r="R1109" s="751"/>
      <c r="S1109" s="922"/>
      <c r="T1109" s="948">
        <v>0.3</v>
      </c>
      <c r="U1109" s="595"/>
      <c r="V1109" s="595"/>
      <c r="W1109" s="792" t="s">
        <v>3386</v>
      </c>
      <c r="X1109" s="965"/>
      <c r="Y1109" s="811"/>
      <c r="Z1109" s="811"/>
      <c r="AA1109" s="156"/>
      <c r="AB1109" s="430"/>
      <c r="AC1109" s="154"/>
      <c r="AD1109" s="154"/>
      <c r="AE1109" s="156"/>
      <c r="AF1109" s="430"/>
      <c r="AG1109" s="154"/>
      <c r="AH1109" s="154"/>
      <c r="AI1109" s="156"/>
    </row>
    <row r="1110" spans="1:35" ht="60" hidden="1" customHeight="1" x14ac:dyDescent="0.25">
      <c r="A1110" s="173"/>
      <c r="B1110" s="612">
        <v>5</v>
      </c>
      <c r="C1110" s="613" t="s">
        <v>649</v>
      </c>
      <c r="D1110" s="614" t="s">
        <v>1949</v>
      </c>
      <c r="E1110" s="613" t="s">
        <v>1748</v>
      </c>
      <c r="F1110" s="613" t="s">
        <v>20</v>
      </c>
      <c r="G1110" s="871">
        <v>14</v>
      </c>
      <c r="H1110" s="882"/>
      <c r="I1110" s="320"/>
      <c r="J1110" s="320"/>
      <c r="K1110" s="891"/>
      <c r="L1110" s="904"/>
      <c r="M1110" s="742"/>
      <c r="N1110" s="742"/>
      <c r="O1110" s="527"/>
      <c r="P1110" s="921">
        <v>0.01</v>
      </c>
      <c r="Q1110" s="748"/>
      <c r="R1110" s="748"/>
      <c r="S1110" s="922"/>
      <c r="T1110" s="948">
        <v>0.24</v>
      </c>
      <c r="U1110" s="595"/>
      <c r="V1110" s="595"/>
      <c r="W1110" s="792" t="s">
        <v>3644</v>
      </c>
      <c r="X1110" s="965"/>
      <c r="Y1110" s="811"/>
      <c r="Z1110" s="811"/>
      <c r="AA1110" s="156"/>
      <c r="AB1110" s="430"/>
      <c r="AC1110" s="154"/>
      <c r="AD1110" s="154"/>
      <c r="AE1110" s="156"/>
      <c r="AF1110" s="430"/>
      <c r="AG1110" s="154"/>
      <c r="AH1110" s="154"/>
      <c r="AI1110" s="156"/>
    </row>
    <row r="1111" spans="1:35" ht="60" hidden="1" customHeight="1" x14ac:dyDescent="0.25">
      <c r="A1111" s="173"/>
      <c r="B1111" s="612">
        <v>5</v>
      </c>
      <c r="C1111" s="613" t="s">
        <v>1950</v>
      </c>
      <c r="D1111" s="614" t="s">
        <v>1951</v>
      </c>
      <c r="E1111" s="613" t="s">
        <v>1748</v>
      </c>
      <c r="F1111" s="613" t="s">
        <v>20</v>
      </c>
      <c r="G1111" s="871"/>
      <c r="H1111" s="882"/>
      <c r="I1111" s="320"/>
      <c r="J1111" s="320"/>
      <c r="K1111" s="891"/>
      <c r="L1111" s="904"/>
      <c r="M1111" s="742"/>
      <c r="N1111" s="742"/>
      <c r="O1111" s="527"/>
      <c r="P1111" s="921">
        <v>0.01</v>
      </c>
      <c r="Q1111" s="748"/>
      <c r="R1111" s="748"/>
      <c r="S1111" s="922"/>
      <c r="T1111" s="948">
        <v>0.24</v>
      </c>
      <c r="U1111" s="595"/>
      <c r="V1111" s="595"/>
      <c r="W1111" s="792" t="s">
        <v>3645</v>
      </c>
      <c r="X1111" s="965"/>
      <c r="Y1111" s="811"/>
      <c r="Z1111" s="811"/>
      <c r="AA1111" s="156"/>
      <c r="AB1111" s="430"/>
      <c r="AC1111" s="154"/>
      <c r="AD1111" s="154"/>
      <c r="AE1111" s="156"/>
      <c r="AF1111" s="430"/>
      <c r="AG1111" s="154"/>
      <c r="AH1111" s="154"/>
      <c r="AI1111" s="156"/>
    </row>
    <row r="1112" spans="1:35" ht="60" hidden="1" customHeight="1" x14ac:dyDescent="0.25">
      <c r="A1112" s="173"/>
      <c r="B1112" s="612">
        <v>5</v>
      </c>
      <c r="C1112" s="613" t="s">
        <v>649</v>
      </c>
      <c r="D1112" s="614" t="s">
        <v>1952</v>
      </c>
      <c r="E1112" s="613" t="s">
        <v>1748</v>
      </c>
      <c r="F1112" s="613" t="s">
        <v>20</v>
      </c>
      <c r="G1112" s="871">
        <v>13</v>
      </c>
      <c r="H1112" s="882"/>
      <c r="I1112" s="320"/>
      <c r="J1112" s="320"/>
      <c r="K1112" s="891"/>
      <c r="L1112" s="904"/>
      <c r="M1112" s="742"/>
      <c r="N1112" s="742"/>
      <c r="O1112" s="527" t="s">
        <v>2412</v>
      </c>
      <c r="P1112" s="919">
        <v>0.15</v>
      </c>
      <c r="Q1112" s="748"/>
      <c r="R1112" s="748"/>
      <c r="S1112" s="563" t="s">
        <v>2845</v>
      </c>
      <c r="T1112" s="947"/>
      <c r="U1112" s="595"/>
      <c r="V1112" s="595"/>
      <c r="W1112" s="793"/>
      <c r="X1112" s="965"/>
      <c r="Y1112" s="811"/>
      <c r="Z1112" s="811"/>
      <c r="AA1112" s="156"/>
      <c r="AB1112" s="430"/>
      <c r="AC1112" s="154"/>
      <c r="AD1112" s="154"/>
      <c r="AE1112" s="156"/>
      <c r="AF1112" s="430"/>
      <c r="AG1112" s="154"/>
      <c r="AH1112" s="154"/>
      <c r="AI1112" s="156"/>
    </row>
    <row r="1113" spans="1:35" ht="60" hidden="1" customHeight="1" x14ac:dyDescent="0.25">
      <c r="A1113" s="173"/>
      <c r="B1113" s="612">
        <v>5</v>
      </c>
      <c r="C1113" s="613" t="s">
        <v>1953</v>
      </c>
      <c r="D1113" s="614" t="s">
        <v>691</v>
      </c>
      <c r="E1113" s="613" t="s">
        <v>1748</v>
      </c>
      <c r="F1113" s="613" t="s">
        <v>20</v>
      </c>
      <c r="G1113" s="871">
        <v>13</v>
      </c>
      <c r="H1113" s="882"/>
      <c r="I1113" s="320"/>
      <c r="J1113" s="320"/>
      <c r="K1113" s="891"/>
      <c r="L1113" s="904"/>
      <c r="M1113" s="742"/>
      <c r="N1113" s="742"/>
      <c r="O1113" s="527"/>
      <c r="P1113" s="921">
        <v>0.01</v>
      </c>
      <c r="Q1113" s="748"/>
      <c r="R1113" s="748"/>
      <c r="S1113" s="922"/>
      <c r="T1113" s="947"/>
      <c r="U1113" s="595"/>
      <c r="V1113" s="595"/>
      <c r="W1113" s="793"/>
      <c r="X1113" s="965"/>
      <c r="Y1113" s="811"/>
      <c r="Z1113" s="811"/>
      <c r="AA1113" s="156"/>
      <c r="AB1113" s="430"/>
      <c r="AC1113" s="154"/>
      <c r="AD1113" s="154"/>
      <c r="AE1113" s="156"/>
      <c r="AF1113" s="430"/>
      <c r="AG1113" s="154"/>
      <c r="AH1113" s="154"/>
      <c r="AI1113" s="156"/>
    </row>
    <row r="1114" spans="1:35" ht="60" hidden="1" customHeight="1" x14ac:dyDescent="0.25">
      <c r="A1114" s="173"/>
      <c r="B1114" s="612">
        <v>5</v>
      </c>
      <c r="C1114" s="613" t="s">
        <v>649</v>
      </c>
      <c r="D1114" s="614" t="s">
        <v>684</v>
      </c>
      <c r="E1114" s="613" t="s">
        <v>1748</v>
      </c>
      <c r="F1114" s="613" t="s">
        <v>20</v>
      </c>
      <c r="G1114" s="872">
        <v>9</v>
      </c>
      <c r="H1114" s="882"/>
      <c r="I1114" s="320"/>
      <c r="J1114" s="320"/>
      <c r="K1114" s="891"/>
      <c r="L1114" s="904"/>
      <c r="M1114" s="742"/>
      <c r="N1114" s="742"/>
      <c r="O1114" s="527"/>
      <c r="P1114" s="920"/>
      <c r="Q1114" s="748"/>
      <c r="R1114" s="748"/>
      <c r="S1114" s="922"/>
      <c r="T1114" s="947"/>
      <c r="U1114" s="595"/>
      <c r="V1114" s="595"/>
      <c r="W1114" s="793"/>
      <c r="X1114" s="965"/>
      <c r="Y1114" s="811"/>
      <c r="Z1114" s="811"/>
      <c r="AA1114" s="156"/>
      <c r="AB1114" s="430"/>
      <c r="AC1114" s="154"/>
      <c r="AD1114" s="154"/>
      <c r="AE1114" s="156"/>
      <c r="AF1114" s="430"/>
      <c r="AG1114" s="154"/>
      <c r="AH1114" s="154"/>
      <c r="AI1114" s="156"/>
    </row>
    <row r="1115" spans="1:35" ht="60" hidden="1" customHeight="1" x14ac:dyDescent="0.25">
      <c r="A1115" s="173"/>
      <c r="B1115" s="648">
        <v>6</v>
      </c>
      <c r="C1115" s="649" t="s">
        <v>695</v>
      </c>
      <c r="D1115" s="650" t="s">
        <v>1275</v>
      </c>
      <c r="E1115" s="613" t="s">
        <v>9</v>
      </c>
      <c r="F1115" s="613" t="s">
        <v>20</v>
      </c>
      <c r="G1115" s="875">
        <v>2</v>
      </c>
      <c r="H1115" s="882"/>
      <c r="I1115" s="320"/>
      <c r="J1115" s="320"/>
      <c r="K1115" s="891"/>
      <c r="L1115" s="904"/>
      <c r="M1115" s="742"/>
      <c r="N1115" s="742"/>
      <c r="O1115" s="527"/>
      <c r="P1115" s="920"/>
      <c r="Q1115" s="748"/>
      <c r="R1115" s="748"/>
      <c r="S1115" s="922"/>
      <c r="T1115" s="948">
        <v>0.24</v>
      </c>
      <c r="U1115" s="595"/>
      <c r="V1115" s="595"/>
      <c r="W1115" s="954" t="s">
        <v>3646</v>
      </c>
      <c r="X1115" s="965"/>
      <c r="Y1115" s="811"/>
      <c r="Z1115" s="811"/>
      <c r="AA1115" s="156"/>
      <c r="AB1115" s="430"/>
      <c r="AC1115" s="154"/>
      <c r="AD1115" s="154"/>
      <c r="AE1115" s="156"/>
      <c r="AF1115" s="430"/>
      <c r="AG1115" s="154"/>
      <c r="AH1115" s="154"/>
      <c r="AI1115" s="156"/>
    </row>
    <row r="1116" spans="1:35" ht="60" hidden="1" customHeight="1" x14ac:dyDescent="0.25">
      <c r="A1116" s="173"/>
      <c r="B1116" s="648">
        <v>6</v>
      </c>
      <c r="C1116" s="649" t="s">
        <v>695</v>
      </c>
      <c r="D1116" s="650" t="s">
        <v>1276</v>
      </c>
      <c r="E1116" s="613" t="s">
        <v>9</v>
      </c>
      <c r="F1116" s="613" t="s">
        <v>20</v>
      </c>
      <c r="G1116" s="876">
        <v>2</v>
      </c>
      <c r="H1116" s="882"/>
      <c r="I1116" s="320"/>
      <c r="J1116" s="320"/>
      <c r="K1116" s="891"/>
      <c r="L1116" s="904"/>
      <c r="M1116" s="742"/>
      <c r="N1116" s="742"/>
      <c r="O1116" s="527" t="s">
        <v>2399</v>
      </c>
      <c r="P1116" s="919">
        <v>0.16</v>
      </c>
      <c r="Q1116" s="748"/>
      <c r="R1116" s="748"/>
      <c r="S1116" s="563" t="s">
        <v>2846</v>
      </c>
      <c r="T1116" s="948">
        <v>0.24</v>
      </c>
      <c r="U1116" s="595"/>
      <c r="V1116" s="595"/>
      <c r="W1116" s="792" t="s">
        <v>2846</v>
      </c>
      <c r="X1116" s="965"/>
      <c r="Y1116" s="811"/>
      <c r="Z1116" s="811"/>
      <c r="AA1116" s="156"/>
      <c r="AB1116" s="430"/>
      <c r="AC1116" s="154"/>
      <c r="AD1116" s="154"/>
      <c r="AE1116" s="156"/>
      <c r="AF1116" s="430"/>
      <c r="AG1116" s="154"/>
      <c r="AH1116" s="154"/>
      <c r="AI1116" s="156"/>
    </row>
    <row r="1117" spans="1:35" ht="60" hidden="1" customHeight="1" x14ac:dyDescent="0.25">
      <c r="A1117" s="173"/>
      <c r="B1117" s="648">
        <v>6</v>
      </c>
      <c r="C1117" s="649" t="s">
        <v>695</v>
      </c>
      <c r="D1117" s="650" t="s">
        <v>1277</v>
      </c>
      <c r="E1117" s="613" t="s">
        <v>9</v>
      </c>
      <c r="F1117" s="613" t="s">
        <v>20</v>
      </c>
      <c r="G1117" s="876">
        <v>5</v>
      </c>
      <c r="H1117" s="882"/>
      <c r="I1117" s="320"/>
      <c r="J1117" s="320"/>
      <c r="K1117" s="891"/>
      <c r="L1117" s="904"/>
      <c r="M1117" s="742"/>
      <c r="N1117" s="742"/>
      <c r="O1117" s="527"/>
      <c r="P1117" s="920"/>
      <c r="Q1117" s="748"/>
      <c r="R1117" s="748"/>
      <c r="S1117" s="922"/>
      <c r="T1117" s="947"/>
      <c r="U1117" s="595"/>
      <c r="V1117" s="595"/>
      <c r="W1117" s="793"/>
      <c r="X1117" s="965"/>
      <c r="Y1117" s="811"/>
      <c r="Z1117" s="811"/>
      <c r="AA1117" s="156"/>
      <c r="AB1117" s="430"/>
      <c r="AC1117" s="154"/>
      <c r="AD1117" s="154"/>
      <c r="AE1117" s="156"/>
      <c r="AF1117" s="430"/>
      <c r="AG1117" s="154"/>
      <c r="AH1117" s="154"/>
      <c r="AI1117" s="156"/>
    </row>
    <row r="1118" spans="1:35" ht="60" hidden="1" customHeight="1" x14ac:dyDescent="0.25">
      <c r="A1118" s="173"/>
      <c r="B1118" s="648">
        <v>6</v>
      </c>
      <c r="C1118" s="649" t="s">
        <v>695</v>
      </c>
      <c r="D1118" s="650" t="s">
        <v>1278</v>
      </c>
      <c r="E1118" s="613" t="s">
        <v>9</v>
      </c>
      <c r="F1118" s="613" t="s">
        <v>20</v>
      </c>
      <c r="G1118" s="876">
        <v>2</v>
      </c>
      <c r="H1118" s="882"/>
      <c r="I1118" s="320"/>
      <c r="J1118" s="320"/>
      <c r="K1118" s="891"/>
      <c r="L1118" s="904"/>
      <c r="M1118" s="742"/>
      <c r="N1118" s="742"/>
      <c r="O1118" s="527"/>
      <c r="P1118" s="920"/>
      <c r="Q1118" s="748"/>
      <c r="R1118" s="748"/>
      <c r="S1118" s="922"/>
      <c r="T1118" s="947"/>
      <c r="U1118" s="595"/>
      <c r="V1118" s="595"/>
      <c r="W1118" s="793"/>
      <c r="X1118" s="965"/>
      <c r="Y1118" s="811"/>
      <c r="Z1118" s="811"/>
      <c r="AA1118" s="156"/>
      <c r="AB1118" s="430"/>
      <c r="AC1118" s="154"/>
      <c r="AD1118" s="154"/>
      <c r="AE1118" s="156"/>
      <c r="AF1118" s="430"/>
      <c r="AG1118" s="154"/>
      <c r="AH1118" s="154"/>
      <c r="AI1118" s="156"/>
    </row>
    <row r="1119" spans="1:35" ht="108" hidden="1" customHeight="1" x14ac:dyDescent="0.25">
      <c r="A1119" s="173"/>
      <c r="B1119" s="648">
        <v>6</v>
      </c>
      <c r="C1119" s="649" t="s">
        <v>695</v>
      </c>
      <c r="D1119" s="650" t="s">
        <v>1279</v>
      </c>
      <c r="E1119" s="613" t="s">
        <v>9</v>
      </c>
      <c r="F1119" s="613" t="s">
        <v>20</v>
      </c>
      <c r="G1119" s="875">
        <v>2</v>
      </c>
      <c r="H1119" s="882"/>
      <c r="I1119" s="320"/>
      <c r="J1119" s="320"/>
      <c r="K1119" s="892" t="s">
        <v>2413</v>
      </c>
      <c r="L1119" s="904"/>
      <c r="M1119" s="742"/>
      <c r="N1119" s="742"/>
      <c r="O1119" s="527"/>
      <c r="P1119" s="919">
        <v>0.24</v>
      </c>
      <c r="Q1119" s="748"/>
      <c r="R1119" s="748"/>
      <c r="S1119" s="563" t="s">
        <v>2847</v>
      </c>
      <c r="T1119" s="947"/>
      <c r="U1119" s="595"/>
      <c r="V1119" s="595"/>
      <c r="W1119" s="793"/>
      <c r="X1119" s="965"/>
      <c r="Y1119" s="811"/>
      <c r="Z1119" s="811"/>
      <c r="AA1119" s="831" t="s">
        <v>4314</v>
      </c>
      <c r="AB1119" s="430"/>
      <c r="AC1119" s="154"/>
      <c r="AD1119" s="154"/>
      <c r="AE1119" s="156"/>
      <c r="AF1119" s="430"/>
      <c r="AG1119" s="154"/>
      <c r="AH1119" s="154"/>
      <c r="AI1119" s="156"/>
    </row>
    <row r="1120" spans="1:35" ht="60" hidden="1" customHeight="1" x14ac:dyDescent="0.25">
      <c r="A1120" s="173"/>
      <c r="B1120" s="648">
        <v>6</v>
      </c>
      <c r="C1120" s="649" t="s">
        <v>695</v>
      </c>
      <c r="D1120" s="650" t="s">
        <v>1280</v>
      </c>
      <c r="E1120" s="613" t="s">
        <v>9</v>
      </c>
      <c r="F1120" s="613" t="s">
        <v>20</v>
      </c>
      <c r="G1120" s="876">
        <v>2</v>
      </c>
      <c r="H1120" s="882"/>
      <c r="I1120" s="320"/>
      <c r="J1120" s="320"/>
      <c r="K1120" s="891"/>
      <c r="L1120" s="904"/>
      <c r="M1120" s="742"/>
      <c r="N1120" s="742"/>
      <c r="O1120" s="527"/>
      <c r="P1120" s="919">
        <v>0.24</v>
      </c>
      <c r="Q1120" s="748"/>
      <c r="R1120" s="748"/>
      <c r="S1120" s="563" t="s">
        <v>2848</v>
      </c>
      <c r="T1120" s="947"/>
      <c r="U1120" s="595"/>
      <c r="V1120" s="776">
        <v>1</v>
      </c>
      <c r="W1120" s="792" t="s">
        <v>3647</v>
      </c>
      <c r="X1120" s="965"/>
      <c r="Y1120" s="812"/>
      <c r="Z1120" s="813">
        <v>1</v>
      </c>
      <c r="AA1120" s="499" t="s">
        <v>4315</v>
      </c>
      <c r="AB1120" s="430"/>
      <c r="AC1120" s="154"/>
      <c r="AD1120" s="154"/>
      <c r="AE1120" s="156"/>
      <c r="AF1120" s="430"/>
      <c r="AG1120" s="154"/>
      <c r="AH1120" s="154"/>
      <c r="AI1120" s="156"/>
    </row>
    <row r="1121" spans="1:35" ht="60" hidden="1" customHeight="1" x14ac:dyDescent="0.25">
      <c r="A1121" s="173"/>
      <c r="B1121" s="648">
        <v>6</v>
      </c>
      <c r="C1121" s="649" t="s">
        <v>695</v>
      </c>
      <c r="D1121" s="650" t="s">
        <v>1281</v>
      </c>
      <c r="E1121" s="613" t="s">
        <v>9</v>
      </c>
      <c r="F1121" s="613" t="s">
        <v>20</v>
      </c>
      <c r="G1121" s="876">
        <v>2</v>
      </c>
      <c r="H1121" s="882"/>
      <c r="I1121" s="320"/>
      <c r="J1121" s="320"/>
      <c r="K1121" s="891"/>
      <c r="L1121" s="904"/>
      <c r="M1121" s="742"/>
      <c r="N1121" s="742"/>
      <c r="O1121" s="527"/>
      <c r="P1121" s="920"/>
      <c r="Q1121" s="748"/>
      <c r="R1121" s="748"/>
      <c r="S1121" s="922"/>
      <c r="T1121" s="947"/>
      <c r="U1121" s="595"/>
      <c r="V1121" s="595"/>
      <c r="W1121" s="793"/>
      <c r="X1121" s="965"/>
      <c r="Y1121" s="811"/>
      <c r="Z1121" s="811"/>
      <c r="AA1121" s="156"/>
      <c r="AB1121" s="430"/>
      <c r="AC1121" s="154"/>
      <c r="AD1121" s="154"/>
      <c r="AE1121" s="156"/>
      <c r="AF1121" s="430"/>
      <c r="AG1121" s="154"/>
      <c r="AH1121" s="154"/>
      <c r="AI1121" s="156"/>
    </row>
    <row r="1122" spans="1:35" ht="60" hidden="1" customHeight="1" x14ac:dyDescent="0.25">
      <c r="A1122" s="173"/>
      <c r="B1122" s="648">
        <v>6</v>
      </c>
      <c r="C1122" s="649" t="s">
        <v>695</v>
      </c>
      <c r="D1122" s="614" t="s">
        <v>1282</v>
      </c>
      <c r="E1122" s="613" t="s">
        <v>9</v>
      </c>
      <c r="F1122" s="613" t="s">
        <v>20</v>
      </c>
      <c r="G1122" s="875">
        <v>5</v>
      </c>
      <c r="H1122" s="882"/>
      <c r="I1122" s="320"/>
      <c r="J1122" s="320"/>
      <c r="K1122" s="891"/>
      <c r="L1122" s="904"/>
      <c r="M1122" s="742"/>
      <c r="N1122" s="742"/>
      <c r="O1122" s="527"/>
      <c r="P1122" s="920"/>
      <c r="Q1122" s="748"/>
      <c r="R1122" s="748"/>
      <c r="S1122" s="922"/>
      <c r="T1122" s="947"/>
      <c r="U1122" s="595"/>
      <c r="V1122" s="595"/>
      <c r="W1122" s="793"/>
      <c r="X1122" s="965"/>
      <c r="Y1122" s="811"/>
      <c r="Z1122" s="811"/>
      <c r="AA1122" s="156"/>
      <c r="AB1122" s="430"/>
      <c r="AC1122" s="154"/>
      <c r="AD1122" s="154"/>
      <c r="AE1122" s="156"/>
      <c r="AF1122" s="430"/>
      <c r="AG1122" s="154"/>
      <c r="AH1122" s="154"/>
      <c r="AI1122" s="156"/>
    </row>
    <row r="1123" spans="1:35" ht="60" hidden="1" customHeight="1" x14ac:dyDescent="0.25">
      <c r="A1123" s="173"/>
      <c r="B1123" s="648">
        <v>6</v>
      </c>
      <c r="C1123" s="649" t="s">
        <v>695</v>
      </c>
      <c r="D1123" s="650" t="s">
        <v>1283</v>
      </c>
      <c r="E1123" s="613" t="s">
        <v>9</v>
      </c>
      <c r="F1123" s="613" t="s">
        <v>20</v>
      </c>
      <c r="G1123" s="875">
        <v>2</v>
      </c>
      <c r="H1123" s="882"/>
      <c r="I1123" s="320"/>
      <c r="J1123" s="320"/>
      <c r="K1123" s="891"/>
      <c r="L1123" s="904"/>
      <c r="M1123" s="742"/>
      <c r="N1123" s="742"/>
      <c r="O1123" s="527"/>
      <c r="P1123" s="920"/>
      <c r="Q1123" s="748"/>
      <c r="R1123" s="748"/>
      <c r="S1123" s="922"/>
      <c r="T1123" s="947"/>
      <c r="U1123" s="595"/>
      <c r="V1123" s="595"/>
      <c r="W1123" s="793"/>
      <c r="X1123" s="965"/>
      <c r="Y1123" s="811"/>
      <c r="Z1123" s="811"/>
      <c r="AA1123" s="156"/>
      <c r="AB1123" s="430"/>
      <c r="AC1123" s="154"/>
      <c r="AD1123" s="154"/>
      <c r="AE1123" s="156"/>
      <c r="AF1123" s="430"/>
      <c r="AG1123" s="154"/>
      <c r="AH1123" s="154"/>
      <c r="AI1123" s="156"/>
    </row>
    <row r="1124" spans="1:35" ht="60" hidden="1" customHeight="1" x14ac:dyDescent="0.25">
      <c r="A1124" s="173"/>
      <c r="B1124" s="648">
        <v>6</v>
      </c>
      <c r="C1124" s="649" t="s">
        <v>695</v>
      </c>
      <c r="D1124" s="650" t="s">
        <v>1284</v>
      </c>
      <c r="E1124" s="613" t="s">
        <v>9</v>
      </c>
      <c r="F1124" s="613" t="s">
        <v>20</v>
      </c>
      <c r="G1124" s="875">
        <v>2</v>
      </c>
      <c r="H1124" s="882"/>
      <c r="I1124" s="320"/>
      <c r="J1124" s="320"/>
      <c r="K1124" s="891"/>
      <c r="L1124" s="904"/>
      <c r="M1124" s="742"/>
      <c r="N1124" s="742"/>
      <c r="O1124" s="527"/>
      <c r="P1124" s="920"/>
      <c r="Q1124" s="748"/>
      <c r="R1124" s="748"/>
      <c r="S1124" s="922"/>
      <c r="T1124" s="947"/>
      <c r="U1124" s="595"/>
      <c r="V1124" s="595"/>
      <c r="W1124" s="793"/>
      <c r="X1124" s="965"/>
      <c r="Y1124" s="811"/>
      <c r="Z1124" s="811"/>
      <c r="AA1124" s="156"/>
      <c r="AB1124" s="430"/>
      <c r="AC1124" s="154"/>
      <c r="AD1124" s="154"/>
      <c r="AE1124" s="156"/>
      <c r="AF1124" s="430"/>
      <c r="AG1124" s="154"/>
      <c r="AH1124" s="154"/>
      <c r="AI1124" s="156"/>
    </row>
    <row r="1125" spans="1:35" ht="60" hidden="1" customHeight="1" x14ac:dyDescent="0.25">
      <c r="A1125" s="173"/>
      <c r="B1125" s="648">
        <v>6</v>
      </c>
      <c r="C1125" s="649" t="s">
        <v>695</v>
      </c>
      <c r="D1125" s="664" t="s">
        <v>1382</v>
      </c>
      <c r="E1125" s="613" t="s">
        <v>9</v>
      </c>
      <c r="F1125" s="613" t="s">
        <v>20</v>
      </c>
      <c r="G1125" s="877">
        <v>2</v>
      </c>
      <c r="H1125" s="882"/>
      <c r="I1125" s="320"/>
      <c r="J1125" s="320"/>
      <c r="K1125" s="891"/>
      <c r="L1125" s="904"/>
      <c r="M1125" s="742"/>
      <c r="N1125" s="742"/>
      <c r="O1125" s="527"/>
      <c r="P1125" s="920"/>
      <c r="Q1125" s="748"/>
      <c r="R1125" s="748"/>
      <c r="S1125" s="922"/>
      <c r="T1125" s="947"/>
      <c r="U1125" s="595"/>
      <c r="V1125" s="595"/>
      <c r="W1125" s="793"/>
      <c r="X1125" s="965"/>
      <c r="Y1125" s="811"/>
      <c r="Z1125" s="811"/>
      <c r="AA1125" s="156"/>
      <c r="AB1125" s="430"/>
      <c r="AC1125" s="154"/>
      <c r="AD1125" s="154"/>
      <c r="AE1125" s="156"/>
      <c r="AF1125" s="430"/>
      <c r="AG1125" s="154"/>
      <c r="AH1125" s="154"/>
      <c r="AI1125" s="156"/>
    </row>
    <row r="1126" spans="1:35" ht="60" hidden="1" customHeight="1" x14ac:dyDescent="0.25">
      <c r="A1126" s="173"/>
      <c r="B1126" s="648">
        <v>6</v>
      </c>
      <c r="C1126" s="649" t="s">
        <v>1285</v>
      </c>
      <c r="D1126" s="664" t="s">
        <v>1378</v>
      </c>
      <c r="E1126" s="613" t="s">
        <v>9</v>
      </c>
      <c r="F1126" s="613" t="s">
        <v>20</v>
      </c>
      <c r="G1126" s="875">
        <v>2</v>
      </c>
      <c r="H1126" s="882"/>
      <c r="I1126" s="320"/>
      <c r="J1126" s="320"/>
      <c r="K1126" s="891"/>
      <c r="L1126" s="904"/>
      <c r="M1126" s="742"/>
      <c r="N1126" s="742"/>
      <c r="O1126" s="527"/>
      <c r="P1126" s="920"/>
      <c r="Q1126" s="748"/>
      <c r="R1126" s="748"/>
      <c r="S1126" s="922"/>
      <c r="T1126" s="947"/>
      <c r="U1126" s="595"/>
      <c r="V1126" s="595"/>
      <c r="W1126" s="793"/>
      <c r="X1126" s="965"/>
      <c r="Y1126" s="811"/>
      <c r="Z1126" s="811"/>
      <c r="AA1126" s="156"/>
      <c r="AB1126" s="430"/>
      <c r="AC1126" s="154"/>
      <c r="AD1126" s="154"/>
      <c r="AE1126" s="156"/>
      <c r="AF1126" s="430"/>
      <c r="AG1126" s="154"/>
      <c r="AH1126" s="154"/>
      <c r="AI1126" s="156"/>
    </row>
    <row r="1127" spans="1:35" ht="60" hidden="1" customHeight="1" x14ac:dyDescent="0.25">
      <c r="A1127" s="173"/>
      <c r="B1127" s="648">
        <v>6</v>
      </c>
      <c r="C1127" s="649" t="s">
        <v>695</v>
      </c>
      <c r="D1127" s="665" t="s">
        <v>1286</v>
      </c>
      <c r="E1127" s="613" t="s">
        <v>9</v>
      </c>
      <c r="F1127" s="613" t="s">
        <v>20</v>
      </c>
      <c r="G1127" s="875">
        <v>2</v>
      </c>
      <c r="H1127" s="882"/>
      <c r="I1127" s="320"/>
      <c r="J1127" s="320"/>
      <c r="K1127" s="891"/>
      <c r="L1127" s="904"/>
      <c r="M1127" s="742"/>
      <c r="N1127" s="742"/>
      <c r="O1127" s="527"/>
      <c r="P1127" s="920"/>
      <c r="Q1127" s="748"/>
      <c r="R1127" s="748"/>
      <c r="S1127" s="922"/>
      <c r="T1127" s="947"/>
      <c r="U1127" s="595"/>
      <c r="V1127" s="595"/>
      <c r="W1127" s="793"/>
      <c r="X1127" s="965"/>
      <c r="Y1127" s="811"/>
      <c r="Z1127" s="811"/>
      <c r="AA1127" s="156"/>
      <c r="AB1127" s="430"/>
      <c r="AC1127" s="154"/>
      <c r="AD1127" s="154"/>
      <c r="AE1127" s="156"/>
      <c r="AF1127" s="430"/>
      <c r="AG1127" s="154"/>
      <c r="AH1127" s="154"/>
      <c r="AI1127" s="156"/>
    </row>
    <row r="1128" spans="1:35" ht="60" hidden="1" customHeight="1" x14ac:dyDescent="0.25">
      <c r="A1128" s="173"/>
      <c r="B1128" s="648">
        <v>6</v>
      </c>
      <c r="C1128" s="649" t="s">
        <v>695</v>
      </c>
      <c r="D1128" s="650" t="s">
        <v>1287</v>
      </c>
      <c r="E1128" s="613" t="s">
        <v>9</v>
      </c>
      <c r="F1128" s="613" t="s">
        <v>20</v>
      </c>
      <c r="G1128" s="876">
        <v>2</v>
      </c>
      <c r="H1128" s="882"/>
      <c r="I1128" s="320"/>
      <c r="J1128" s="320"/>
      <c r="K1128" s="891"/>
      <c r="L1128" s="904"/>
      <c r="M1128" s="742"/>
      <c r="N1128" s="742"/>
      <c r="O1128" s="527"/>
      <c r="P1128" s="920"/>
      <c r="Q1128" s="748"/>
      <c r="R1128" s="748"/>
      <c r="S1128" s="922"/>
      <c r="T1128" s="947"/>
      <c r="U1128" s="595"/>
      <c r="V1128" s="595"/>
      <c r="W1128" s="793"/>
      <c r="X1128" s="965"/>
      <c r="Y1128" s="811"/>
      <c r="Z1128" s="811"/>
      <c r="AA1128" s="156"/>
      <c r="AB1128" s="430"/>
      <c r="AC1128" s="154"/>
      <c r="AD1128" s="154"/>
      <c r="AE1128" s="156"/>
      <c r="AF1128" s="430"/>
      <c r="AG1128" s="154"/>
      <c r="AH1128" s="154"/>
      <c r="AI1128" s="156"/>
    </row>
    <row r="1129" spans="1:35" ht="60" hidden="1" customHeight="1" x14ac:dyDescent="0.25">
      <c r="A1129" s="173"/>
      <c r="B1129" s="666">
        <v>6</v>
      </c>
      <c r="C1129" s="667" t="s">
        <v>695</v>
      </c>
      <c r="D1129" s="668" t="s">
        <v>1268</v>
      </c>
      <c r="E1129" s="643" t="s">
        <v>12</v>
      </c>
      <c r="F1129" s="643" t="s">
        <v>204</v>
      </c>
      <c r="G1129" s="875">
        <v>2</v>
      </c>
      <c r="H1129" s="884"/>
      <c r="I1129" s="320"/>
      <c r="J1129" s="320"/>
      <c r="K1129" s="894" t="s">
        <v>2437</v>
      </c>
      <c r="L1129" s="904"/>
      <c r="M1129" s="742"/>
      <c r="N1129" s="742"/>
      <c r="O1129" s="527" t="s">
        <v>1894</v>
      </c>
      <c r="P1129" s="920"/>
      <c r="Q1129" s="751"/>
      <c r="R1129" s="751"/>
      <c r="S1129" s="922"/>
      <c r="T1129" s="947"/>
      <c r="U1129" s="595"/>
      <c r="V1129" s="595"/>
      <c r="W1129" s="793" t="s">
        <v>3712</v>
      </c>
      <c r="X1129" s="965"/>
      <c r="Y1129" s="811"/>
      <c r="Z1129" s="811"/>
      <c r="AA1129" s="156"/>
      <c r="AB1129" s="430"/>
      <c r="AC1129" s="154"/>
      <c r="AD1129" s="154"/>
      <c r="AE1129" s="156"/>
      <c r="AF1129" s="430"/>
      <c r="AG1129" s="154"/>
      <c r="AH1129" s="154"/>
      <c r="AI1129" s="156"/>
    </row>
    <row r="1130" spans="1:35" ht="60" hidden="1" customHeight="1" x14ac:dyDescent="0.25">
      <c r="A1130" s="173"/>
      <c r="B1130" s="648">
        <v>6</v>
      </c>
      <c r="C1130" s="649" t="s">
        <v>695</v>
      </c>
      <c r="D1130" s="669" t="s">
        <v>1269</v>
      </c>
      <c r="E1130" s="613" t="s">
        <v>9</v>
      </c>
      <c r="F1130" s="613" t="s">
        <v>20</v>
      </c>
      <c r="G1130" s="875">
        <v>2</v>
      </c>
      <c r="H1130" s="882"/>
      <c r="I1130" s="320"/>
      <c r="J1130" s="320"/>
      <c r="K1130" s="891"/>
      <c r="L1130" s="904"/>
      <c r="M1130" s="742"/>
      <c r="N1130" s="742"/>
      <c r="O1130" s="527"/>
      <c r="P1130" s="920"/>
      <c r="Q1130" s="748"/>
      <c r="R1130" s="748"/>
      <c r="S1130" s="922"/>
      <c r="T1130" s="947"/>
      <c r="U1130" s="595"/>
      <c r="V1130" s="595"/>
      <c r="W1130" s="793"/>
      <c r="X1130" s="965"/>
      <c r="Y1130" s="811"/>
      <c r="Z1130" s="811"/>
      <c r="AA1130" s="156"/>
      <c r="AB1130" s="430"/>
      <c r="AC1130" s="154"/>
      <c r="AD1130" s="154"/>
      <c r="AE1130" s="156"/>
      <c r="AF1130" s="430"/>
      <c r="AG1130" s="154"/>
      <c r="AH1130" s="154"/>
      <c r="AI1130" s="156"/>
    </row>
    <row r="1131" spans="1:35" ht="60" hidden="1" customHeight="1" x14ac:dyDescent="0.25">
      <c r="A1131" s="173"/>
      <c r="B1131" s="648">
        <v>6</v>
      </c>
      <c r="C1131" s="649" t="s">
        <v>695</v>
      </c>
      <c r="D1131" s="650" t="s">
        <v>1270</v>
      </c>
      <c r="E1131" s="613" t="s">
        <v>9</v>
      </c>
      <c r="F1131" s="613" t="s">
        <v>20</v>
      </c>
      <c r="G1131" s="875">
        <v>2</v>
      </c>
      <c r="H1131" s="882"/>
      <c r="I1131" s="320"/>
      <c r="J1131" s="320"/>
      <c r="K1131" s="891"/>
      <c r="L1131" s="904"/>
      <c r="M1131" s="742"/>
      <c r="N1131" s="742"/>
      <c r="O1131" s="527"/>
      <c r="P1131" s="920"/>
      <c r="Q1131" s="748"/>
      <c r="R1131" s="748"/>
      <c r="S1131" s="922"/>
      <c r="T1131" s="947"/>
      <c r="U1131" s="595"/>
      <c r="V1131" s="595"/>
      <c r="W1131" s="793"/>
      <c r="X1131" s="965"/>
      <c r="Y1131" s="811"/>
      <c r="Z1131" s="811"/>
      <c r="AA1131" s="156"/>
      <c r="AB1131" s="430"/>
      <c r="AC1131" s="154"/>
      <c r="AD1131" s="154"/>
      <c r="AE1131" s="156"/>
      <c r="AF1131" s="430"/>
      <c r="AG1131" s="154"/>
      <c r="AH1131" s="154"/>
      <c r="AI1131" s="156"/>
    </row>
    <row r="1132" spans="1:35" ht="110.1" hidden="1" customHeight="1" x14ac:dyDescent="0.25">
      <c r="A1132" s="173"/>
      <c r="B1132" s="648">
        <v>6</v>
      </c>
      <c r="C1132" s="649" t="s">
        <v>695</v>
      </c>
      <c r="D1132" s="650" t="s">
        <v>1271</v>
      </c>
      <c r="E1132" s="613" t="s">
        <v>9</v>
      </c>
      <c r="F1132" s="613" t="s">
        <v>20</v>
      </c>
      <c r="G1132" s="875">
        <v>2</v>
      </c>
      <c r="H1132" s="882"/>
      <c r="I1132" s="320"/>
      <c r="J1132" s="320"/>
      <c r="K1132" s="891"/>
      <c r="L1132" s="904"/>
      <c r="M1132" s="742"/>
      <c r="N1132" s="742"/>
      <c r="O1132" s="527"/>
      <c r="P1132" s="920"/>
      <c r="Q1132" s="748"/>
      <c r="R1132" s="748"/>
      <c r="S1132" s="563" t="s">
        <v>2849</v>
      </c>
      <c r="T1132" s="947"/>
      <c r="U1132" s="595"/>
      <c r="V1132" s="595"/>
      <c r="W1132" s="793"/>
      <c r="X1132" s="965"/>
      <c r="Y1132" s="811"/>
      <c r="Z1132" s="811"/>
      <c r="AA1132" s="831" t="s">
        <v>4311</v>
      </c>
      <c r="AB1132" s="430"/>
      <c r="AC1132" s="154"/>
      <c r="AD1132" s="154"/>
      <c r="AE1132" s="156"/>
      <c r="AF1132" s="430"/>
      <c r="AG1132" s="154"/>
      <c r="AH1132" s="154"/>
      <c r="AI1132" s="156"/>
    </row>
    <row r="1133" spans="1:35" ht="78" hidden="1" customHeight="1" x14ac:dyDescent="0.25">
      <c r="A1133" s="173"/>
      <c r="B1133" s="651">
        <v>6</v>
      </c>
      <c r="C1133" s="652" t="s">
        <v>695</v>
      </c>
      <c r="D1133" s="653" t="s">
        <v>1272</v>
      </c>
      <c r="E1133" s="616" t="s">
        <v>10</v>
      </c>
      <c r="F1133" s="616" t="s">
        <v>1874</v>
      </c>
      <c r="G1133" s="875">
        <v>2</v>
      </c>
      <c r="H1133" s="882"/>
      <c r="I1133" s="320"/>
      <c r="J1133" s="320"/>
      <c r="K1133" s="891"/>
      <c r="L1133" s="904"/>
      <c r="M1133" s="742"/>
      <c r="N1133" s="742"/>
      <c r="O1133" s="527" t="s">
        <v>2634</v>
      </c>
      <c r="P1133" s="920"/>
      <c r="Q1133" s="751"/>
      <c r="R1133" s="755">
        <v>1</v>
      </c>
      <c r="S1133" s="906" t="s">
        <v>3100</v>
      </c>
      <c r="T1133" s="947"/>
      <c r="U1133" s="595"/>
      <c r="V1133" s="732">
        <v>1</v>
      </c>
      <c r="W1133" s="949" t="s">
        <v>3437</v>
      </c>
      <c r="X1133" s="965"/>
      <c r="Y1133" s="812"/>
      <c r="Z1133" s="813">
        <v>0.9</v>
      </c>
      <c r="AA1133" s="563" t="s">
        <v>3926</v>
      </c>
      <c r="AB1133" s="430"/>
      <c r="AC1133" s="154"/>
      <c r="AD1133" s="154"/>
      <c r="AE1133" s="156"/>
      <c r="AF1133" s="430"/>
      <c r="AG1133" s="154"/>
      <c r="AH1133" s="154"/>
      <c r="AI1133" s="156"/>
    </row>
    <row r="1134" spans="1:35" ht="60" hidden="1" customHeight="1" x14ac:dyDescent="0.25">
      <c r="A1134" s="173"/>
      <c r="B1134" s="651">
        <v>6</v>
      </c>
      <c r="C1134" s="652" t="s">
        <v>695</v>
      </c>
      <c r="D1134" s="653" t="s">
        <v>1288</v>
      </c>
      <c r="E1134" s="616" t="s">
        <v>10</v>
      </c>
      <c r="F1134" s="616" t="s">
        <v>1874</v>
      </c>
      <c r="G1134" s="876">
        <v>2</v>
      </c>
      <c r="H1134" s="882"/>
      <c r="I1134" s="320"/>
      <c r="J1134" s="320"/>
      <c r="K1134" s="891"/>
      <c r="L1134" s="904"/>
      <c r="M1134" s="742"/>
      <c r="N1134" s="742"/>
      <c r="O1134" s="527" t="s">
        <v>2635</v>
      </c>
      <c r="P1134" s="920"/>
      <c r="Q1134" s="751"/>
      <c r="R1134" s="755">
        <v>1</v>
      </c>
      <c r="S1134" s="906" t="s">
        <v>3101</v>
      </c>
      <c r="T1134" s="947"/>
      <c r="U1134" s="595"/>
      <c r="V1134" s="732">
        <v>1</v>
      </c>
      <c r="W1134" s="949" t="s">
        <v>3438</v>
      </c>
      <c r="X1134" s="965"/>
      <c r="Y1134" s="812"/>
      <c r="Z1134" s="813">
        <v>1</v>
      </c>
      <c r="AA1134" s="563" t="s">
        <v>3927</v>
      </c>
      <c r="AB1134" s="430"/>
      <c r="AC1134" s="154"/>
      <c r="AD1134" s="154"/>
      <c r="AE1134" s="156"/>
      <c r="AF1134" s="430"/>
      <c r="AG1134" s="154"/>
      <c r="AH1134" s="154"/>
      <c r="AI1134" s="156"/>
    </row>
    <row r="1135" spans="1:35" ht="80.45" hidden="1" customHeight="1" x14ac:dyDescent="0.25">
      <c r="A1135" s="173"/>
      <c r="B1135" s="656">
        <v>6</v>
      </c>
      <c r="C1135" s="35" t="s">
        <v>695</v>
      </c>
      <c r="D1135" s="655" t="s">
        <v>1289</v>
      </c>
      <c r="E1135" s="621" t="s">
        <v>245</v>
      </c>
      <c r="F1135" s="621" t="s">
        <v>2147</v>
      </c>
      <c r="G1135" s="876">
        <v>2</v>
      </c>
      <c r="H1135" s="882"/>
      <c r="I1135" s="320"/>
      <c r="J1135" s="320"/>
      <c r="K1135" s="891" t="s">
        <v>2673</v>
      </c>
      <c r="L1135" s="904"/>
      <c r="M1135" s="742"/>
      <c r="N1135" s="742"/>
      <c r="O1135" s="527" t="s">
        <v>2686</v>
      </c>
      <c r="P1135" s="920"/>
      <c r="Q1135" s="751"/>
      <c r="R1135" s="751"/>
      <c r="S1135" s="922"/>
      <c r="T1135" s="947"/>
      <c r="U1135" s="595"/>
      <c r="V1135" s="776">
        <v>0.6</v>
      </c>
      <c r="W1135" s="792" t="s">
        <v>3389</v>
      </c>
      <c r="X1135" s="965"/>
      <c r="Y1135" s="811"/>
      <c r="Z1135" s="811"/>
      <c r="AA1135" s="156"/>
      <c r="AB1135" s="430"/>
      <c r="AC1135" s="154"/>
      <c r="AD1135" s="154"/>
      <c r="AE1135" s="156"/>
      <c r="AF1135" s="430"/>
      <c r="AG1135" s="154"/>
      <c r="AH1135" s="154"/>
      <c r="AI1135" s="156"/>
    </row>
    <row r="1136" spans="1:35" ht="72.95" hidden="1" customHeight="1" x14ac:dyDescent="0.25">
      <c r="A1136" s="173"/>
      <c r="B1136" s="651">
        <v>6</v>
      </c>
      <c r="C1136" s="652" t="s">
        <v>695</v>
      </c>
      <c r="D1136" s="653" t="s">
        <v>1273</v>
      </c>
      <c r="E1136" s="616" t="s">
        <v>10</v>
      </c>
      <c r="F1136" s="616" t="s">
        <v>1874</v>
      </c>
      <c r="G1136" s="876">
        <v>2</v>
      </c>
      <c r="H1136" s="882"/>
      <c r="I1136" s="320"/>
      <c r="J1136" s="320"/>
      <c r="K1136" s="891"/>
      <c r="L1136" s="904"/>
      <c r="M1136" s="742"/>
      <c r="N1136" s="742"/>
      <c r="O1136" s="888" t="s">
        <v>2636</v>
      </c>
      <c r="P1136" s="920"/>
      <c r="Q1136" s="751"/>
      <c r="R1136" s="755">
        <v>1</v>
      </c>
      <c r="S1136" s="906" t="s">
        <v>3102</v>
      </c>
      <c r="T1136" s="947"/>
      <c r="U1136" s="595"/>
      <c r="V1136" s="732">
        <v>1</v>
      </c>
      <c r="W1136" s="949" t="s">
        <v>3439</v>
      </c>
      <c r="X1136" s="965"/>
      <c r="Y1136" s="812"/>
      <c r="Z1136" s="813">
        <v>1</v>
      </c>
      <c r="AA1136" s="563" t="s">
        <v>3928</v>
      </c>
      <c r="AB1136" s="430"/>
      <c r="AC1136" s="154"/>
      <c r="AD1136" s="154"/>
      <c r="AE1136" s="156"/>
      <c r="AF1136" s="430"/>
      <c r="AG1136" s="154"/>
      <c r="AH1136" s="154"/>
      <c r="AI1136" s="156"/>
    </row>
    <row r="1137" spans="1:35" ht="91.9" hidden="1" customHeight="1" x14ac:dyDescent="0.25">
      <c r="A1137" s="173"/>
      <c r="B1137" s="651">
        <v>6</v>
      </c>
      <c r="C1137" s="652" t="s">
        <v>695</v>
      </c>
      <c r="D1137" s="653" t="s">
        <v>1290</v>
      </c>
      <c r="E1137" s="616" t="s">
        <v>10</v>
      </c>
      <c r="F1137" s="616" t="s">
        <v>1874</v>
      </c>
      <c r="G1137" s="876">
        <v>2</v>
      </c>
      <c r="H1137" s="882"/>
      <c r="I1137" s="320"/>
      <c r="J1137" s="320"/>
      <c r="K1137" s="891"/>
      <c r="L1137" s="904"/>
      <c r="M1137" s="742"/>
      <c r="N1137" s="742"/>
      <c r="O1137" s="527"/>
      <c r="P1137" s="920"/>
      <c r="Q1137" s="761">
        <v>0.5</v>
      </c>
      <c r="R1137" s="756"/>
      <c r="S1137" s="888" t="s">
        <v>3103</v>
      </c>
      <c r="T1137" s="947"/>
      <c r="U1137" s="595"/>
      <c r="V1137" s="732">
        <v>1</v>
      </c>
      <c r="W1137" s="949" t="s">
        <v>3440</v>
      </c>
      <c r="X1137" s="965"/>
      <c r="Y1137" s="812"/>
      <c r="Z1137" s="813">
        <v>1</v>
      </c>
      <c r="AA1137" s="563" t="s">
        <v>3929</v>
      </c>
      <c r="AB1137" s="430"/>
      <c r="AC1137" s="154"/>
      <c r="AD1137" s="154"/>
      <c r="AE1137" s="156"/>
      <c r="AF1137" s="430"/>
      <c r="AG1137" s="154"/>
      <c r="AH1137" s="154"/>
      <c r="AI1137" s="156"/>
    </row>
    <row r="1138" spans="1:35" ht="60" hidden="1" customHeight="1" x14ac:dyDescent="0.25">
      <c r="A1138" s="173"/>
      <c r="B1138" s="651">
        <v>6</v>
      </c>
      <c r="C1138" s="652" t="s">
        <v>695</v>
      </c>
      <c r="D1138" s="653" t="s">
        <v>1291</v>
      </c>
      <c r="E1138" s="616" t="s">
        <v>10</v>
      </c>
      <c r="F1138" s="616" t="s">
        <v>1874</v>
      </c>
      <c r="G1138" s="876">
        <v>2</v>
      </c>
      <c r="H1138" s="882"/>
      <c r="I1138" s="320"/>
      <c r="J1138" s="320"/>
      <c r="K1138" s="891"/>
      <c r="L1138" s="904"/>
      <c r="M1138" s="742"/>
      <c r="N1138" s="742"/>
      <c r="O1138" s="527" t="s">
        <v>2637</v>
      </c>
      <c r="P1138" s="920"/>
      <c r="Q1138" s="751"/>
      <c r="R1138" s="749">
        <v>1</v>
      </c>
      <c r="S1138" s="527" t="s">
        <v>2739</v>
      </c>
      <c r="T1138" s="947"/>
      <c r="U1138" s="595"/>
      <c r="V1138" s="779">
        <v>1</v>
      </c>
      <c r="W1138" s="792" t="s">
        <v>3441</v>
      </c>
      <c r="X1138" s="965"/>
      <c r="Y1138" s="812"/>
      <c r="Z1138" s="813">
        <v>1</v>
      </c>
      <c r="AA1138" s="849" t="s">
        <v>3441</v>
      </c>
      <c r="AB1138" s="430"/>
      <c r="AC1138" s="154"/>
      <c r="AD1138" s="154"/>
      <c r="AE1138" s="156"/>
      <c r="AF1138" s="430"/>
      <c r="AG1138" s="154"/>
      <c r="AH1138" s="154"/>
      <c r="AI1138" s="156"/>
    </row>
    <row r="1139" spans="1:35" ht="60" hidden="1" customHeight="1" x14ac:dyDescent="0.25">
      <c r="A1139" s="173"/>
      <c r="B1139" s="651">
        <v>6</v>
      </c>
      <c r="C1139" s="670" t="s">
        <v>1292</v>
      </c>
      <c r="D1139" s="653" t="s">
        <v>1434</v>
      </c>
      <c r="E1139" s="616" t="s">
        <v>10</v>
      </c>
      <c r="F1139" s="616" t="s">
        <v>1874</v>
      </c>
      <c r="G1139" s="876">
        <v>2</v>
      </c>
      <c r="H1139" s="882"/>
      <c r="I1139" s="320"/>
      <c r="J1139" s="320"/>
      <c r="K1139" s="891"/>
      <c r="L1139" s="904"/>
      <c r="M1139" s="742"/>
      <c r="N1139" s="742"/>
      <c r="O1139" s="527" t="s">
        <v>2638</v>
      </c>
      <c r="P1139" s="920"/>
      <c r="Q1139" s="751"/>
      <c r="R1139" s="755">
        <v>1</v>
      </c>
      <c r="S1139" s="906" t="s">
        <v>3104</v>
      </c>
      <c r="T1139" s="947"/>
      <c r="U1139" s="595"/>
      <c r="V1139" s="732">
        <v>1</v>
      </c>
      <c r="W1139" s="949" t="s">
        <v>3442</v>
      </c>
      <c r="X1139" s="965"/>
      <c r="Y1139" s="812"/>
      <c r="Z1139" s="813">
        <v>1</v>
      </c>
      <c r="AA1139" s="845" t="s">
        <v>3442</v>
      </c>
      <c r="AB1139" s="430"/>
      <c r="AC1139" s="154"/>
      <c r="AD1139" s="154"/>
      <c r="AE1139" s="156"/>
      <c r="AF1139" s="430"/>
      <c r="AG1139" s="154"/>
      <c r="AH1139" s="154"/>
      <c r="AI1139" s="156"/>
    </row>
    <row r="1140" spans="1:35" ht="60" hidden="1" customHeight="1" x14ac:dyDescent="0.25">
      <c r="A1140" s="173"/>
      <c r="B1140" s="651">
        <v>6</v>
      </c>
      <c r="C1140" s="652" t="s">
        <v>695</v>
      </c>
      <c r="D1140" s="653" t="s">
        <v>1293</v>
      </c>
      <c r="E1140" s="616" t="s">
        <v>10</v>
      </c>
      <c r="F1140" s="616" t="s">
        <v>1874</v>
      </c>
      <c r="G1140" s="876">
        <v>2</v>
      </c>
      <c r="H1140" s="882"/>
      <c r="I1140" s="320"/>
      <c r="J1140" s="320"/>
      <c r="K1140" s="891"/>
      <c r="L1140" s="904"/>
      <c r="M1140" s="742"/>
      <c r="N1140" s="742"/>
      <c r="O1140" s="527"/>
      <c r="P1140" s="920"/>
      <c r="Q1140" s="761">
        <v>0.5</v>
      </c>
      <c r="R1140" s="756"/>
      <c r="S1140" s="888" t="s">
        <v>3103</v>
      </c>
      <c r="T1140" s="947"/>
      <c r="U1140" s="595"/>
      <c r="V1140" s="732">
        <v>1</v>
      </c>
      <c r="W1140" s="949" t="s">
        <v>3440</v>
      </c>
      <c r="X1140" s="965"/>
      <c r="Y1140" s="812"/>
      <c r="Z1140" s="813">
        <v>1</v>
      </c>
      <c r="AA1140" s="845" t="s">
        <v>3440</v>
      </c>
      <c r="AB1140" s="430"/>
      <c r="AC1140" s="154"/>
      <c r="AD1140" s="154"/>
      <c r="AE1140" s="156"/>
      <c r="AF1140" s="430"/>
      <c r="AG1140" s="154"/>
      <c r="AH1140" s="154"/>
      <c r="AI1140" s="156"/>
    </row>
    <row r="1141" spans="1:35" ht="73.900000000000006" hidden="1" customHeight="1" x14ac:dyDescent="0.25">
      <c r="A1141" s="173"/>
      <c r="B1141" s="656">
        <v>6</v>
      </c>
      <c r="C1141" s="35" t="s">
        <v>695</v>
      </c>
      <c r="D1141" s="655" t="s">
        <v>1294</v>
      </c>
      <c r="E1141" s="621" t="s">
        <v>245</v>
      </c>
      <c r="F1141" s="621" t="s">
        <v>2147</v>
      </c>
      <c r="G1141" s="876">
        <v>2</v>
      </c>
      <c r="H1141" s="882"/>
      <c r="I1141" s="320"/>
      <c r="J1141" s="320"/>
      <c r="K1141" s="891"/>
      <c r="L1141" s="904"/>
      <c r="M1141" s="742"/>
      <c r="N1141" s="742"/>
      <c r="O1141" s="527"/>
      <c r="P1141" s="920"/>
      <c r="Q1141" s="751"/>
      <c r="R1141" s="751"/>
      <c r="S1141" s="922"/>
      <c r="T1141" s="947"/>
      <c r="U1141" s="595"/>
      <c r="V1141" s="776">
        <v>0.6</v>
      </c>
      <c r="W1141" s="792" t="s">
        <v>3397</v>
      </c>
      <c r="X1141" s="965"/>
      <c r="Y1141" s="811"/>
      <c r="Z1141" s="811"/>
      <c r="AA1141" s="156"/>
      <c r="AB1141" s="430"/>
      <c r="AC1141" s="154"/>
      <c r="AD1141" s="154"/>
      <c r="AE1141" s="156"/>
      <c r="AF1141" s="430"/>
      <c r="AG1141" s="154"/>
      <c r="AH1141" s="154"/>
      <c r="AI1141" s="156"/>
    </row>
    <row r="1142" spans="1:35" ht="60" hidden="1" customHeight="1" x14ac:dyDescent="0.25">
      <c r="A1142" s="173"/>
      <c r="B1142" s="648">
        <v>6</v>
      </c>
      <c r="C1142" s="649" t="s">
        <v>695</v>
      </c>
      <c r="D1142" s="650" t="s">
        <v>1295</v>
      </c>
      <c r="E1142" s="649" t="s">
        <v>625</v>
      </c>
      <c r="F1142" s="613" t="s">
        <v>20</v>
      </c>
      <c r="G1142" s="876">
        <v>2</v>
      </c>
      <c r="H1142" s="882"/>
      <c r="I1142" s="320"/>
      <c r="J1142" s="320"/>
      <c r="K1142" s="891"/>
      <c r="L1142" s="904"/>
      <c r="M1142" s="742"/>
      <c r="N1142" s="742"/>
      <c r="O1142" s="527"/>
      <c r="P1142" s="920"/>
      <c r="Q1142" s="748"/>
      <c r="R1142" s="748"/>
      <c r="S1142" s="922"/>
      <c r="T1142" s="947"/>
      <c r="U1142" s="595"/>
      <c r="V1142" s="595"/>
      <c r="W1142" s="793"/>
      <c r="X1142" s="965"/>
      <c r="Y1142" s="811"/>
      <c r="Z1142" s="811"/>
      <c r="AA1142" s="156"/>
      <c r="AB1142" s="430"/>
      <c r="AC1142" s="154"/>
      <c r="AD1142" s="154"/>
      <c r="AE1142" s="156"/>
      <c r="AF1142" s="430"/>
      <c r="AG1142" s="154"/>
      <c r="AH1142" s="154"/>
      <c r="AI1142" s="156"/>
    </row>
    <row r="1143" spans="1:35" ht="60" hidden="1" customHeight="1" x14ac:dyDescent="0.25">
      <c r="A1143" s="173"/>
      <c r="B1143" s="648">
        <v>6</v>
      </c>
      <c r="C1143" s="649" t="s">
        <v>695</v>
      </c>
      <c r="D1143" s="650" t="s">
        <v>1296</v>
      </c>
      <c r="E1143" s="613" t="s">
        <v>9</v>
      </c>
      <c r="F1143" s="613" t="s">
        <v>20</v>
      </c>
      <c r="G1143" s="877">
        <v>2</v>
      </c>
      <c r="H1143" s="882"/>
      <c r="I1143" s="320"/>
      <c r="J1143" s="320"/>
      <c r="K1143" s="891"/>
      <c r="L1143" s="904"/>
      <c r="M1143" s="742"/>
      <c r="N1143" s="742"/>
      <c r="O1143" s="883" t="s">
        <v>2414</v>
      </c>
      <c r="P1143" s="919">
        <v>0.24</v>
      </c>
      <c r="Q1143" s="748"/>
      <c r="R1143" s="748"/>
      <c r="S1143" s="563" t="s">
        <v>2850</v>
      </c>
      <c r="T1143" s="948">
        <v>0.24</v>
      </c>
      <c r="U1143" s="595"/>
      <c r="V1143" s="595"/>
      <c r="W1143" s="792" t="s">
        <v>3648</v>
      </c>
      <c r="X1143" s="965"/>
      <c r="Y1143" s="811"/>
      <c r="Z1143" s="811"/>
      <c r="AA1143" s="156"/>
      <c r="AB1143" s="430"/>
      <c r="AC1143" s="154"/>
      <c r="AD1143" s="154"/>
      <c r="AE1143" s="156"/>
      <c r="AF1143" s="430"/>
      <c r="AG1143" s="154"/>
      <c r="AH1143" s="154"/>
      <c r="AI1143" s="156"/>
    </row>
    <row r="1144" spans="1:35" ht="60" hidden="1" customHeight="1" x14ac:dyDescent="0.25">
      <c r="A1144" s="173"/>
      <c r="B1144" s="648">
        <v>6</v>
      </c>
      <c r="C1144" s="649" t="s">
        <v>695</v>
      </c>
      <c r="D1144" s="650" t="s">
        <v>1297</v>
      </c>
      <c r="E1144" s="649" t="s">
        <v>23</v>
      </c>
      <c r="F1144" s="613" t="s">
        <v>20</v>
      </c>
      <c r="G1144" s="876">
        <v>2</v>
      </c>
      <c r="H1144" s="882"/>
      <c r="I1144" s="320"/>
      <c r="J1144" s="320"/>
      <c r="K1144" s="891"/>
      <c r="L1144" s="904"/>
      <c r="M1144" s="742"/>
      <c r="N1144" s="742"/>
      <c r="O1144" s="527"/>
      <c r="P1144" s="920"/>
      <c r="Q1144" s="748"/>
      <c r="R1144" s="748"/>
      <c r="S1144" s="922"/>
      <c r="T1144" s="947"/>
      <c r="U1144" s="595"/>
      <c r="V1144" s="595"/>
      <c r="W1144" s="793"/>
      <c r="X1144" s="965"/>
      <c r="Y1144" s="811"/>
      <c r="Z1144" s="811"/>
      <c r="AA1144" s="156"/>
      <c r="AB1144" s="430"/>
      <c r="AC1144" s="154"/>
      <c r="AD1144" s="154"/>
      <c r="AE1144" s="156"/>
      <c r="AF1144" s="430"/>
      <c r="AG1144" s="154"/>
      <c r="AH1144" s="154"/>
      <c r="AI1144" s="156"/>
    </row>
    <row r="1145" spans="1:35" ht="60" hidden="1" customHeight="1" x14ac:dyDescent="0.25">
      <c r="A1145" s="173"/>
      <c r="B1145" s="648">
        <v>6</v>
      </c>
      <c r="C1145" s="649" t="s">
        <v>695</v>
      </c>
      <c r="D1145" s="650" t="s">
        <v>1298</v>
      </c>
      <c r="E1145" s="613" t="s">
        <v>9</v>
      </c>
      <c r="F1145" s="613" t="s">
        <v>20</v>
      </c>
      <c r="G1145" s="876">
        <v>2</v>
      </c>
      <c r="H1145" s="882"/>
      <c r="I1145" s="320"/>
      <c r="J1145" s="320"/>
      <c r="K1145" s="891"/>
      <c r="L1145" s="904"/>
      <c r="M1145" s="742"/>
      <c r="N1145" s="742"/>
      <c r="O1145" s="527"/>
      <c r="P1145" s="920"/>
      <c r="Q1145" s="748"/>
      <c r="R1145" s="748"/>
      <c r="S1145" s="922"/>
      <c r="T1145" s="947"/>
      <c r="U1145" s="595"/>
      <c r="V1145" s="595"/>
      <c r="W1145" s="793"/>
      <c r="X1145" s="965"/>
      <c r="Y1145" s="811"/>
      <c r="Z1145" s="811"/>
      <c r="AA1145" s="156"/>
      <c r="AB1145" s="430"/>
      <c r="AC1145" s="154"/>
      <c r="AD1145" s="154"/>
      <c r="AE1145" s="156"/>
      <c r="AF1145" s="430"/>
      <c r="AG1145" s="154"/>
      <c r="AH1145" s="154"/>
      <c r="AI1145" s="156"/>
    </row>
    <row r="1146" spans="1:35" ht="60" hidden="1" customHeight="1" x14ac:dyDescent="0.25">
      <c r="A1146" s="173"/>
      <c r="B1146" s="648">
        <v>6</v>
      </c>
      <c r="C1146" s="649" t="s">
        <v>695</v>
      </c>
      <c r="D1146" s="650" t="s">
        <v>1299</v>
      </c>
      <c r="E1146" s="613" t="s">
        <v>9</v>
      </c>
      <c r="F1146" s="613" t="s">
        <v>20</v>
      </c>
      <c r="G1146" s="876">
        <v>2</v>
      </c>
      <c r="H1146" s="882"/>
      <c r="I1146" s="320"/>
      <c r="J1146" s="320"/>
      <c r="K1146" s="891"/>
      <c r="L1146" s="904"/>
      <c r="M1146" s="742"/>
      <c r="N1146" s="742"/>
      <c r="O1146" s="527"/>
      <c r="P1146" s="920"/>
      <c r="Q1146" s="748"/>
      <c r="R1146" s="748"/>
      <c r="S1146" s="922"/>
      <c r="T1146" s="947"/>
      <c r="U1146" s="595"/>
      <c r="V1146" s="595"/>
      <c r="W1146" s="793"/>
      <c r="X1146" s="965"/>
      <c r="Y1146" s="811"/>
      <c r="Z1146" s="811"/>
      <c r="AA1146" s="499" t="s">
        <v>4315</v>
      </c>
      <c r="AB1146" s="430"/>
      <c r="AC1146" s="154"/>
      <c r="AD1146" s="154"/>
      <c r="AE1146" s="156"/>
      <c r="AF1146" s="430"/>
      <c r="AG1146" s="154"/>
      <c r="AH1146" s="154"/>
      <c r="AI1146" s="156"/>
    </row>
    <row r="1147" spans="1:35" ht="60" hidden="1" customHeight="1" x14ac:dyDescent="0.25">
      <c r="A1147" s="173"/>
      <c r="B1147" s="648">
        <v>6</v>
      </c>
      <c r="C1147" s="649" t="s">
        <v>695</v>
      </c>
      <c r="D1147" s="650" t="s">
        <v>1300</v>
      </c>
      <c r="E1147" s="613" t="s">
        <v>9</v>
      </c>
      <c r="F1147" s="613" t="s">
        <v>20</v>
      </c>
      <c r="G1147" s="876">
        <v>2</v>
      </c>
      <c r="H1147" s="882"/>
      <c r="I1147" s="320"/>
      <c r="J1147" s="320"/>
      <c r="K1147" s="891"/>
      <c r="L1147" s="904"/>
      <c r="M1147" s="742"/>
      <c r="N1147" s="742"/>
      <c r="O1147" s="527"/>
      <c r="P1147" s="920"/>
      <c r="Q1147" s="748"/>
      <c r="R1147" s="748"/>
      <c r="S1147" s="922"/>
      <c r="T1147" s="947"/>
      <c r="U1147" s="595"/>
      <c r="V1147" s="595"/>
      <c r="W1147" s="793"/>
      <c r="X1147" s="965"/>
      <c r="Y1147" s="811"/>
      <c r="Z1147" s="811"/>
      <c r="AA1147" s="156"/>
      <c r="AB1147" s="430"/>
      <c r="AC1147" s="154"/>
      <c r="AD1147" s="154"/>
      <c r="AE1147" s="156"/>
      <c r="AF1147" s="430"/>
      <c r="AG1147" s="154"/>
      <c r="AH1147" s="154"/>
      <c r="AI1147" s="156"/>
    </row>
    <row r="1148" spans="1:35" ht="60" hidden="1" customHeight="1" x14ac:dyDescent="0.25">
      <c r="A1148" s="173"/>
      <c r="B1148" s="671">
        <v>6</v>
      </c>
      <c r="C1148" s="672" t="s">
        <v>695</v>
      </c>
      <c r="D1148" s="673" t="s">
        <v>1301</v>
      </c>
      <c r="E1148" s="623" t="s">
        <v>984</v>
      </c>
      <c r="F1148" s="623" t="s">
        <v>2178</v>
      </c>
      <c r="G1148" s="875">
        <v>2</v>
      </c>
      <c r="H1148" s="882"/>
      <c r="I1148" s="320"/>
      <c r="J1148" s="320"/>
      <c r="K1148" s="891"/>
      <c r="L1148" s="904"/>
      <c r="M1148" s="742"/>
      <c r="N1148" s="742"/>
      <c r="O1148" s="527"/>
      <c r="P1148" s="920"/>
      <c r="Q1148" s="751"/>
      <c r="R1148" s="751"/>
      <c r="S1148" s="922"/>
      <c r="T1148" s="947"/>
      <c r="U1148" s="595"/>
      <c r="V1148" s="595"/>
      <c r="W1148" s="793" t="s">
        <v>3781</v>
      </c>
      <c r="X1148" s="965"/>
      <c r="Y1148" s="811"/>
      <c r="Z1148" s="811"/>
      <c r="AA1148" s="156"/>
      <c r="AB1148" s="430"/>
      <c r="AC1148" s="154"/>
      <c r="AD1148" s="154"/>
      <c r="AE1148" s="156"/>
      <c r="AF1148" s="430"/>
      <c r="AG1148" s="154"/>
      <c r="AH1148" s="154"/>
      <c r="AI1148" s="156"/>
    </row>
    <row r="1149" spans="1:35" ht="60" hidden="1" customHeight="1" x14ac:dyDescent="0.25">
      <c r="A1149" s="173"/>
      <c r="B1149" s="671">
        <v>6</v>
      </c>
      <c r="C1149" s="672" t="s">
        <v>695</v>
      </c>
      <c r="D1149" s="673" t="s">
        <v>1302</v>
      </c>
      <c r="E1149" s="623" t="s">
        <v>984</v>
      </c>
      <c r="F1149" s="623" t="s">
        <v>2178</v>
      </c>
      <c r="G1149" s="876">
        <v>2</v>
      </c>
      <c r="H1149" s="882"/>
      <c r="I1149" s="320"/>
      <c r="J1149" s="320"/>
      <c r="K1149" s="891"/>
      <c r="L1149" s="904"/>
      <c r="M1149" s="742"/>
      <c r="N1149" s="742"/>
      <c r="O1149" s="527"/>
      <c r="P1149" s="920"/>
      <c r="Q1149" s="751"/>
      <c r="R1149" s="751"/>
      <c r="S1149" s="922"/>
      <c r="T1149" s="947"/>
      <c r="U1149" s="595"/>
      <c r="V1149" s="595"/>
      <c r="W1149" s="793"/>
      <c r="X1149" s="965"/>
      <c r="Y1149" s="811"/>
      <c r="Z1149" s="811"/>
      <c r="AA1149" s="156"/>
      <c r="AB1149" s="430"/>
      <c r="AC1149" s="154"/>
      <c r="AD1149" s="154"/>
      <c r="AE1149" s="156"/>
      <c r="AF1149" s="430"/>
      <c r="AG1149" s="154"/>
      <c r="AH1149" s="154"/>
      <c r="AI1149" s="156"/>
    </row>
    <row r="1150" spans="1:35" ht="60" hidden="1" customHeight="1" x14ac:dyDescent="0.25">
      <c r="A1150" s="173"/>
      <c r="B1150" s="671">
        <v>6</v>
      </c>
      <c r="C1150" s="672" t="s">
        <v>695</v>
      </c>
      <c r="D1150" s="673" t="s">
        <v>1303</v>
      </c>
      <c r="E1150" s="623" t="s">
        <v>984</v>
      </c>
      <c r="F1150" s="623" t="s">
        <v>2178</v>
      </c>
      <c r="G1150" s="876">
        <v>2</v>
      </c>
      <c r="H1150" s="882"/>
      <c r="I1150" s="320"/>
      <c r="J1150" s="320"/>
      <c r="K1150" s="891"/>
      <c r="L1150" s="904"/>
      <c r="M1150" s="742"/>
      <c r="N1150" s="742"/>
      <c r="O1150" s="527"/>
      <c r="P1150" s="920"/>
      <c r="Q1150" s="751"/>
      <c r="R1150" s="751"/>
      <c r="S1150" s="922"/>
      <c r="T1150" s="947"/>
      <c r="U1150" s="595"/>
      <c r="V1150" s="595"/>
      <c r="W1150" s="793" t="s">
        <v>3782</v>
      </c>
      <c r="X1150" s="965"/>
      <c r="Y1150" s="811"/>
      <c r="Z1150" s="811"/>
      <c r="AA1150" s="156"/>
      <c r="AB1150" s="430"/>
      <c r="AC1150" s="154"/>
      <c r="AD1150" s="154"/>
      <c r="AE1150" s="156"/>
      <c r="AF1150" s="430"/>
      <c r="AG1150" s="154"/>
      <c r="AH1150" s="154"/>
      <c r="AI1150" s="156"/>
    </row>
    <row r="1151" spans="1:35" ht="60" hidden="1" customHeight="1" x14ac:dyDescent="0.25">
      <c r="A1151" s="173"/>
      <c r="B1151" s="671">
        <v>6</v>
      </c>
      <c r="C1151" s="672" t="s">
        <v>695</v>
      </c>
      <c r="D1151" s="673" t="s">
        <v>1304</v>
      </c>
      <c r="E1151" s="623" t="s">
        <v>984</v>
      </c>
      <c r="F1151" s="623" t="s">
        <v>2178</v>
      </c>
      <c r="G1151" s="876">
        <v>2</v>
      </c>
      <c r="H1151" s="882"/>
      <c r="I1151" s="320"/>
      <c r="J1151" s="320"/>
      <c r="K1151" s="891"/>
      <c r="L1151" s="904"/>
      <c r="M1151" s="742"/>
      <c r="N1151" s="742"/>
      <c r="O1151" s="527"/>
      <c r="P1151" s="920"/>
      <c r="Q1151" s="751"/>
      <c r="R1151" s="751"/>
      <c r="S1151" s="922"/>
      <c r="T1151" s="947"/>
      <c r="U1151" s="595"/>
      <c r="V1151" s="595"/>
      <c r="W1151" s="793"/>
      <c r="X1151" s="965"/>
      <c r="Y1151" s="811"/>
      <c r="Z1151" s="811"/>
      <c r="AA1151" s="156"/>
      <c r="AB1151" s="430"/>
      <c r="AC1151" s="154"/>
      <c r="AD1151" s="154"/>
      <c r="AE1151" s="156"/>
      <c r="AF1151" s="430"/>
      <c r="AG1151" s="154"/>
      <c r="AH1151" s="154"/>
      <c r="AI1151" s="156"/>
    </row>
    <row r="1152" spans="1:35" ht="60" hidden="1" customHeight="1" x14ac:dyDescent="0.25">
      <c r="A1152" s="173"/>
      <c r="B1152" s="671">
        <v>6</v>
      </c>
      <c r="C1152" s="672" t="s">
        <v>695</v>
      </c>
      <c r="D1152" s="673" t="s">
        <v>1305</v>
      </c>
      <c r="E1152" s="623" t="s">
        <v>984</v>
      </c>
      <c r="F1152" s="623" t="s">
        <v>2178</v>
      </c>
      <c r="G1152" s="876">
        <v>2</v>
      </c>
      <c r="H1152" s="882"/>
      <c r="I1152" s="320"/>
      <c r="J1152" s="320"/>
      <c r="K1152" s="407" t="s">
        <v>2567</v>
      </c>
      <c r="L1152" s="904"/>
      <c r="M1152" s="742"/>
      <c r="N1152" s="742"/>
      <c r="O1152" s="527" t="s">
        <v>2568</v>
      </c>
      <c r="P1152" s="920"/>
      <c r="Q1152" s="751"/>
      <c r="R1152" s="751"/>
      <c r="S1152" s="922"/>
      <c r="T1152" s="947"/>
      <c r="U1152" s="595"/>
      <c r="V1152" s="595"/>
      <c r="W1152" s="793"/>
      <c r="X1152" s="965"/>
      <c r="Y1152" s="811"/>
      <c r="Z1152" s="811"/>
      <c r="AA1152" s="156"/>
      <c r="AB1152" s="430"/>
      <c r="AC1152" s="154"/>
      <c r="AD1152" s="154"/>
      <c r="AE1152" s="156"/>
      <c r="AF1152" s="430"/>
      <c r="AG1152" s="154"/>
      <c r="AH1152" s="154"/>
      <c r="AI1152" s="156"/>
    </row>
    <row r="1153" spans="1:35" ht="60" hidden="1" customHeight="1" x14ac:dyDescent="0.25">
      <c r="A1153" s="173"/>
      <c r="B1153" s="671">
        <v>6</v>
      </c>
      <c r="C1153" s="672" t="s">
        <v>695</v>
      </c>
      <c r="D1153" s="673" t="s">
        <v>1306</v>
      </c>
      <c r="E1153" s="623" t="s">
        <v>984</v>
      </c>
      <c r="F1153" s="623" t="s">
        <v>2178</v>
      </c>
      <c r="G1153" s="876">
        <v>2</v>
      </c>
      <c r="H1153" s="882"/>
      <c r="I1153" s="320"/>
      <c r="J1153" s="320"/>
      <c r="K1153" s="407" t="s">
        <v>2569</v>
      </c>
      <c r="L1153" s="904"/>
      <c r="M1153" s="742"/>
      <c r="N1153" s="742"/>
      <c r="O1153" s="527"/>
      <c r="P1153" s="920"/>
      <c r="Q1153" s="751"/>
      <c r="R1153" s="751"/>
      <c r="S1153" s="922"/>
      <c r="T1153" s="947"/>
      <c r="U1153" s="595"/>
      <c r="V1153" s="595"/>
      <c r="W1153" s="793"/>
      <c r="X1153" s="965"/>
      <c r="Y1153" s="811"/>
      <c r="Z1153" s="811"/>
      <c r="AA1153" s="156"/>
      <c r="AB1153" s="430"/>
      <c r="AC1153" s="154"/>
      <c r="AD1153" s="154"/>
      <c r="AE1153" s="156"/>
      <c r="AF1153" s="430"/>
      <c r="AG1153" s="154"/>
      <c r="AH1153" s="154"/>
      <c r="AI1153" s="156"/>
    </row>
    <row r="1154" spans="1:35" ht="113.1" hidden="1" customHeight="1" x14ac:dyDescent="0.25">
      <c r="A1154" s="173"/>
      <c r="B1154" s="674">
        <v>6</v>
      </c>
      <c r="C1154" s="675" t="s">
        <v>695</v>
      </c>
      <c r="D1154" s="676" t="s">
        <v>1307</v>
      </c>
      <c r="E1154" s="628" t="s">
        <v>126</v>
      </c>
      <c r="F1154" s="628" t="s">
        <v>1267</v>
      </c>
      <c r="G1154" s="876">
        <v>2</v>
      </c>
      <c r="H1154" s="882"/>
      <c r="I1154" s="320"/>
      <c r="J1154" s="320"/>
      <c r="K1154" s="891"/>
      <c r="L1154" s="904"/>
      <c r="M1154" s="742"/>
      <c r="N1154" s="742"/>
      <c r="O1154" s="527" t="s">
        <v>2453</v>
      </c>
      <c r="P1154" s="920"/>
      <c r="Q1154" s="751"/>
      <c r="R1154" s="749">
        <v>0.6</v>
      </c>
      <c r="S1154" s="519" t="s">
        <v>3253</v>
      </c>
      <c r="T1154" s="947"/>
      <c r="U1154" s="595"/>
      <c r="V1154" s="595"/>
      <c r="W1154" s="793"/>
      <c r="X1154" s="965"/>
      <c r="Y1154" s="815">
        <v>0.78</v>
      </c>
      <c r="Z1154" s="811"/>
      <c r="AA1154" s="837" t="s">
        <v>4236</v>
      </c>
      <c r="AB1154" s="430"/>
      <c r="AC1154" s="154"/>
      <c r="AD1154" s="154"/>
      <c r="AE1154" s="156"/>
      <c r="AF1154" s="430"/>
      <c r="AG1154" s="154"/>
      <c r="AH1154" s="154"/>
      <c r="AI1154" s="156"/>
    </row>
    <row r="1155" spans="1:35" ht="89.1" hidden="1" customHeight="1" x14ac:dyDescent="0.25">
      <c r="A1155" s="173"/>
      <c r="B1155" s="674">
        <v>6</v>
      </c>
      <c r="C1155" s="675" t="s">
        <v>695</v>
      </c>
      <c r="D1155" s="676" t="s">
        <v>1308</v>
      </c>
      <c r="E1155" s="628" t="s">
        <v>126</v>
      </c>
      <c r="F1155" s="628" t="s">
        <v>1267</v>
      </c>
      <c r="G1155" s="875">
        <v>2</v>
      </c>
      <c r="H1155" s="882"/>
      <c r="I1155" s="320"/>
      <c r="J1155" s="320"/>
      <c r="K1155" s="891"/>
      <c r="L1155" s="904"/>
      <c r="M1155" s="742"/>
      <c r="N1155" s="742"/>
      <c r="O1155" s="527" t="s">
        <v>2453</v>
      </c>
      <c r="P1155" s="920"/>
      <c r="Q1155" s="751"/>
      <c r="R1155" s="749">
        <v>0.6</v>
      </c>
      <c r="S1155" s="519" t="s">
        <v>3254</v>
      </c>
      <c r="T1155" s="947"/>
      <c r="U1155" s="595"/>
      <c r="V1155" s="595"/>
      <c r="W1155" s="793"/>
      <c r="X1155" s="965"/>
      <c r="Y1155" s="815">
        <v>0.73</v>
      </c>
      <c r="Z1155" s="811"/>
      <c r="AA1155" s="837" t="s">
        <v>4236</v>
      </c>
      <c r="AB1155" s="430"/>
      <c r="AC1155" s="154"/>
      <c r="AD1155" s="154"/>
      <c r="AE1155" s="156"/>
      <c r="AF1155" s="430"/>
      <c r="AG1155" s="154"/>
      <c r="AH1155" s="154"/>
      <c r="AI1155" s="156"/>
    </row>
    <row r="1156" spans="1:35" ht="75.95" hidden="1" customHeight="1" x14ac:dyDescent="0.25">
      <c r="A1156" s="173"/>
      <c r="B1156" s="674">
        <v>6</v>
      </c>
      <c r="C1156" s="675" t="s">
        <v>695</v>
      </c>
      <c r="D1156" s="676" t="s">
        <v>1309</v>
      </c>
      <c r="E1156" s="628" t="s">
        <v>126</v>
      </c>
      <c r="F1156" s="628" t="s">
        <v>1267</v>
      </c>
      <c r="G1156" s="876">
        <v>2</v>
      </c>
      <c r="H1156" s="882"/>
      <c r="I1156" s="320"/>
      <c r="J1156" s="320"/>
      <c r="K1156" s="891"/>
      <c r="L1156" s="904"/>
      <c r="M1156" s="742"/>
      <c r="N1156" s="742"/>
      <c r="O1156" s="527" t="s">
        <v>2361</v>
      </c>
      <c r="P1156" s="920"/>
      <c r="Q1156" s="751"/>
      <c r="R1156" s="749">
        <v>0.6</v>
      </c>
      <c r="S1156" s="519" t="s">
        <v>3255</v>
      </c>
      <c r="T1156" s="947"/>
      <c r="U1156" s="595"/>
      <c r="V1156" s="595"/>
      <c r="W1156" s="793"/>
      <c r="X1156" s="965"/>
      <c r="Y1156" s="811"/>
      <c r="Z1156" s="811"/>
      <c r="AA1156" s="156"/>
      <c r="AB1156" s="430"/>
      <c r="AC1156" s="154"/>
      <c r="AD1156" s="154"/>
      <c r="AE1156" s="156"/>
      <c r="AF1156" s="430"/>
      <c r="AG1156" s="154"/>
      <c r="AH1156" s="154"/>
      <c r="AI1156" s="156"/>
    </row>
    <row r="1157" spans="1:35" ht="110.1" hidden="1" customHeight="1" x14ac:dyDescent="0.25">
      <c r="A1157" s="173"/>
      <c r="B1157" s="674">
        <v>6</v>
      </c>
      <c r="C1157" s="675" t="s">
        <v>695</v>
      </c>
      <c r="D1157" s="676" t="s">
        <v>1310</v>
      </c>
      <c r="E1157" s="628" t="s">
        <v>126</v>
      </c>
      <c r="F1157" s="628" t="s">
        <v>1267</v>
      </c>
      <c r="G1157" s="875">
        <v>2</v>
      </c>
      <c r="H1157" s="882"/>
      <c r="I1157" s="320"/>
      <c r="J1157" s="320"/>
      <c r="K1157" s="891"/>
      <c r="L1157" s="904"/>
      <c r="M1157" s="742"/>
      <c r="N1157" s="742"/>
      <c r="O1157" s="527" t="s">
        <v>2453</v>
      </c>
      <c r="P1157" s="920"/>
      <c r="Q1157" s="751"/>
      <c r="R1157" s="749">
        <v>0.6</v>
      </c>
      <c r="S1157" s="519" t="s">
        <v>3256</v>
      </c>
      <c r="T1157" s="947"/>
      <c r="U1157" s="595"/>
      <c r="V1157" s="595"/>
      <c r="W1157" s="793"/>
      <c r="X1157" s="965"/>
      <c r="Y1157" s="815">
        <v>0.74</v>
      </c>
      <c r="Z1157" s="811"/>
      <c r="AA1157" s="836" t="s">
        <v>4237</v>
      </c>
      <c r="AB1157" s="430"/>
      <c r="AC1157" s="154"/>
      <c r="AD1157" s="154"/>
      <c r="AE1157" s="156"/>
      <c r="AF1157" s="430"/>
      <c r="AG1157" s="154"/>
      <c r="AH1157" s="154"/>
      <c r="AI1157" s="156"/>
    </row>
    <row r="1158" spans="1:35" ht="155.1" hidden="1" customHeight="1" x14ac:dyDescent="0.25">
      <c r="A1158" s="173"/>
      <c r="B1158" s="674">
        <v>6</v>
      </c>
      <c r="C1158" s="675" t="s">
        <v>695</v>
      </c>
      <c r="D1158" s="676" t="s">
        <v>1311</v>
      </c>
      <c r="E1158" s="628" t="s">
        <v>126</v>
      </c>
      <c r="F1158" s="628" t="s">
        <v>1267</v>
      </c>
      <c r="G1158" s="876">
        <v>2</v>
      </c>
      <c r="H1158" s="882"/>
      <c r="I1158" s="320"/>
      <c r="J1158" s="320"/>
      <c r="K1158" s="891"/>
      <c r="L1158" s="904"/>
      <c r="M1158" s="742"/>
      <c r="N1158" s="742"/>
      <c r="O1158" s="527" t="s">
        <v>2346</v>
      </c>
      <c r="P1158" s="920"/>
      <c r="Q1158" s="751"/>
      <c r="R1158" s="749">
        <v>0.6</v>
      </c>
      <c r="S1158" s="519" t="s">
        <v>2346</v>
      </c>
      <c r="T1158" s="947"/>
      <c r="U1158" s="595"/>
      <c r="V1158" s="595"/>
      <c r="W1158" s="793"/>
      <c r="X1158" s="976"/>
      <c r="Y1158" s="815">
        <v>0.75</v>
      </c>
      <c r="Z1158" s="811"/>
      <c r="AA1158" s="836" t="s">
        <v>4238</v>
      </c>
      <c r="AB1158" s="430"/>
      <c r="AC1158" s="154"/>
      <c r="AD1158" s="154"/>
      <c r="AE1158" s="156"/>
      <c r="AF1158" s="430"/>
      <c r="AG1158" s="154"/>
      <c r="AH1158" s="154"/>
      <c r="AI1158" s="156"/>
    </row>
    <row r="1159" spans="1:35" ht="60" hidden="1" customHeight="1" x14ac:dyDescent="0.25">
      <c r="A1159" s="173"/>
      <c r="B1159" s="674">
        <v>6</v>
      </c>
      <c r="C1159" s="675" t="s">
        <v>695</v>
      </c>
      <c r="D1159" s="676" t="s">
        <v>1312</v>
      </c>
      <c r="E1159" s="628" t="s">
        <v>126</v>
      </c>
      <c r="F1159" s="628" t="s">
        <v>1267</v>
      </c>
      <c r="G1159" s="875">
        <v>2</v>
      </c>
      <c r="H1159" s="882"/>
      <c r="I1159" s="320"/>
      <c r="J1159" s="320"/>
      <c r="K1159" s="891"/>
      <c r="L1159" s="904"/>
      <c r="M1159" s="742"/>
      <c r="N1159" s="742"/>
      <c r="O1159" s="527" t="s">
        <v>2362</v>
      </c>
      <c r="P1159" s="919">
        <v>0.1</v>
      </c>
      <c r="Q1159" s="751"/>
      <c r="R1159" s="748"/>
      <c r="S1159" s="519" t="s">
        <v>2362</v>
      </c>
      <c r="T1159" s="947"/>
      <c r="U1159" s="595"/>
      <c r="V1159" s="595"/>
      <c r="W1159" s="793"/>
      <c r="X1159" s="966">
        <v>0.1</v>
      </c>
      <c r="Y1159" s="814"/>
      <c r="Z1159" s="814"/>
      <c r="AA1159" s="836" t="s">
        <v>4239</v>
      </c>
      <c r="AB1159" s="430"/>
      <c r="AC1159" s="154"/>
      <c r="AD1159" s="154"/>
      <c r="AE1159" s="156"/>
      <c r="AF1159" s="430"/>
      <c r="AG1159" s="154"/>
      <c r="AH1159" s="154"/>
      <c r="AI1159" s="156"/>
    </row>
    <row r="1160" spans="1:35" ht="60" hidden="1" customHeight="1" x14ac:dyDescent="0.25">
      <c r="A1160" s="173"/>
      <c r="B1160" s="674">
        <v>6</v>
      </c>
      <c r="C1160" s="675" t="s">
        <v>695</v>
      </c>
      <c r="D1160" s="676" t="s">
        <v>1313</v>
      </c>
      <c r="E1160" s="628" t="s">
        <v>126</v>
      </c>
      <c r="F1160" s="628" t="s">
        <v>1267</v>
      </c>
      <c r="G1160" s="875">
        <v>2</v>
      </c>
      <c r="H1160" s="882"/>
      <c r="I1160" s="320"/>
      <c r="J1160" s="320"/>
      <c r="K1160" s="891"/>
      <c r="L1160" s="904"/>
      <c r="M1160" s="742"/>
      <c r="N1160" s="742"/>
      <c r="O1160" s="527" t="s">
        <v>2362</v>
      </c>
      <c r="P1160" s="919">
        <v>0.1</v>
      </c>
      <c r="Q1160" s="751"/>
      <c r="R1160" s="748"/>
      <c r="S1160" s="519" t="s">
        <v>3257</v>
      </c>
      <c r="T1160" s="947"/>
      <c r="U1160" s="595"/>
      <c r="V1160" s="595"/>
      <c r="W1160" s="793"/>
      <c r="X1160" s="966">
        <v>0.1</v>
      </c>
      <c r="Y1160" s="814"/>
      <c r="Z1160" s="814"/>
      <c r="AA1160" s="836" t="s">
        <v>4239</v>
      </c>
      <c r="AB1160" s="430"/>
      <c r="AC1160" s="154"/>
      <c r="AD1160" s="154"/>
      <c r="AE1160" s="156"/>
      <c r="AF1160" s="430"/>
      <c r="AG1160" s="154"/>
      <c r="AH1160" s="154"/>
      <c r="AI1160" s="156"/>
    </row>
    <row r="1161" spans="1:35" ht="60" hidden="1" customHeight="1" x14ac:dyDescent="0.25">
      <c r="A1161" s="173"/>
      <c r="B1161" s="677">
        <v>6</v>
      </c>
      <c r="C1161" s="678" t="s">
        <v>695</v>
      </c>
      <c r="D1161" s="679" t="s">
        <v>1314</v>
      </c>
      <c r="E1161" s="610" t="s">
        <v>976</v>
      </c>
      <c r="F1161" s="610" t="s">
        <v>2179</v>
      </c>
      <c r="G1161" s="875">
        <v>2</v>
      </c>
      <c r="H1161" s="882"/>
      <c r="I1161" s="320"/>
      <c r="J1161" s="320"/>
      <c r="K1161" s="891"/>
      <c r="L1161" s="904"/>
      <c r="M1161" s="742"/>
      <c r="N1161" s="742"/>
      <c r="O1161" s="527" t="s">
        <v>2488</v>
      </c>
      <c r="P1161" s="920"/>
      <c r="Q1161" s="747">
        <v>0.5</v>
      </c>
      <c r="R1161" s="748"/>
      <c r="S1161" s="563" t="s">
        <v>3105</v>
      </c>
      <c r="T1161" s="946"/>
      <c r="U1161" s="733"/>
      <c r="V1161" s="731">
        <v>0.6</v>
      </c>
      <c r="W1161" s="792" t="s">
        <v>3587</v>
      </c>
      <c r="X1161" s="965"/>
      <c r="Y1161" s="734"/>
      <c r="Z1161" s="779">
        <v>0.85</v>
      </c>
      <c r="AA1161" s="792" t="s">
        <v>3973</v>
      </c>
      <c r="AB1161" s="430"/>
      <c r="AC1161" s="154"/>
      <c r="AD1161" s="154"/>
      <c r="AE1161" s="156"/>
      <c r="AF1161" s="430"/>
      <c r="AG1161" s="154"/>
      <c r="AH1161" s="154"/>
      <c r="AI1161" s="156"/>
    </row>
    <row r="1162" spans="1:35" ht="60" hidden="1" customHeight="1" x14ac:dyDescent="0.25">
      <c r="A1162" s="173"/>
      <c r="B1162" s="677">
        <v>6</v>
      </c>
      <c r="C1162" s="678" t="s">
        <v>695</v>
      </c>
      <c r="D1162" s="679" t="s">
        <v>1315</v>
      </c>
      <c r="E1162" s="610" t="s">
        <v>976</v>
      </c>
      <c r="F1162" s="610" t="s">
        <v>2179</v>
      </c>
      <c r="G1162" s="875">
        <v>2</v>
      </c>
      <c r="H1162" s="882"/>
      <c r="I1162" s="320"/>
      <c r="J1162" s="320"/>
      <c r="K1162" s="891" t="s">
        <v>2318</v>
      </c>
      <c r="L1162" s="904"/>
      <c r="M1162" s="742"/>
      <c r="N1162" s="742"/>
      <c r="O1162" s="527" t="s">
        <v>2318</v>
      </c>
      <c r="P1162" s="920"/>
      <c r="Q1162" s="747">
        <v>0.5</v>
      </c>
      <c r="R1162" s="748"/>
      <c r="S1162" s="563" t="s">
        <v>3106</v>
      </c>
      <c r="T1162" s="946"/>
      <c r="U1162" s="733"/>
      <c r="V1162" s="731">
        <v>0.6</v>
      </c>
      <c r="W1162" s="792" t="s">
        <v>3588</v>
      </c>
      <c r="X1162" s="965"/>
      <c r="Y1162" s="734"/>
      <c r="Z1162" s="779">
        <v>0.85</v>
      </c>
      <c r="AA1162" s="792" t="s">
        <v>3974</v>
      </c>
      <c r="AB1162" s="430"/>
      <c r="AC1162" s="154"/>
      <c r="AD1162" s="154"/>
      <c r="AE1162" s="156"/>
      <c r="AF1162" s="430"/>
      <c r="AG1162" s="154"/>
      <c r="AH1162" s="154"/>
      <c r="AI1162" s="156"/>
    </row>
    <row r="1163" spans="1:35" ht="60" hidden="1" customHeight="1" x14ac:dyDescent="0.25">
      <c r="A1163" s="173"/>
      <c r="B1163" s="677">
        <v>6</v>
      </c>
      <c r="C1163" s="678" t="s">
        <v>695</v>
      </c>
      <c r="D1163" s="679" t="s">
        <v>1316</v>
      </c>
      <c r="E1163" s="610" t="s">
        <v>976</v>
      </c>
      <c r="F1163" s="610" t="s">
        <v>2179</v>
      </c>
      <c r="G1163" s="875">
        <v>2</v>
      </c>
      <c r="H1163" s="882"/>
      <c r="I1163" s="320"/>
      <c r="J1163" s="320"/>
      <c r="K1163" s="891"/>
      <c r="L1163" s="904"/>
      <c r="M1163" s="742"/>
      <c r="N1163" s="742"/>
      <c r="O1163" s="527" t="s">
        <v>2474</v>
      </c>
      <c r="P1163" s="920"/>
      <c r="Q1163" s="747">
        <v>0.5</v>
      </c>
      <c r="R1163" s="748"/>
      <c r="S1163" s="563" t="s">
        <v>3107</v>
      </c>
      <c r="T1163" s="946"/>
      <c r="U1163" s="733"/>
      <c r="V1163" s="731">
        <v>0.6</v>
      </c>
      <c r="W1163" s="792" t="s">
        <v>3588</v>
      </c>
      <c r="X1163" s="965"/>
      <c r="Y1163" s="734"/>
      <c r="Z1163" s="779">
        <v>0.85</v>
      </c>
      <c r="AA1163" s="792" t="s">
        <v>3974</v>
      </c>
      <c r="AB1163" s="430"/>
      <c r="AC1163" s="154"/>
      <c r="AD1163" s="154"/>
      <c r="AE1163" s="156"/>
      <c r="AF1163" s="430"/>
      <c r="AG1163" s="154"/>
      <c r="AH1163" s="154"/>
      <c r="AI1163" s="156"/>
    </row>
    <row r="1164" spans="1:35" ht="60" hidden="1" customHeight="1" x14ac:dyDescent="0.25">
      <c r="A1164" s="173"/>
      <c r="B1164" s="677">
        <v>6</v>
      </c>
      <c r="C1164" s="678" t="s">
        <v>695</v>
      </c>
      <c r="D1164" s="679" t="s">
        <v>1317</v>
      </c>
      <c r="E1164" s="610" t="s">
        <v>976</v>
      </c>
      <c r="F1164" s="610" t="s">
        <v>2179</v>
      </c>
      <c r="G1164" s="875">
        <v>2</v>
      </c>
      <c r="H1164" s="882"/>
      <c r="I1164" s="320"/>
      <c r="J1164" s="320"/>
      <c r="K1164" s="891"/>
      <c r="L1164" s="904"/>
      <c r="M1164" s="742"/>
      <c r="N1164" s="742"/>
      <c r="O1164" s="527" t="s">
        <v>2474</v>
      </c>
      <c r="P1164" s="920"/>
      <c r="Q1164" s="747">
        <v>0.5</v>
      </c>
      <c r="R1164" s="748"/>
      <c r="S1164" s="563" t="s">
        <v>3108</v>
      </c>
      <c r="T1164" s="946"/>
      <c r="U1164" s="733"/>
      <c r="V1164" s="731">
        <v>0.6</v>
      </c>
      <c r="W1164" s="792" t="s">
        <v>3588</v>
      </c>
      <c r="X1164" s="965"/>
      <c r="Y1164" s="734"/>
      <c r="Z1164" s="779">
        <v>0.85</v>
      </c>
      <c r="AA1164" s="792" t="s">
        <v>3974</v>
      </c>
      <c r="AB1164" s="430"/>
      <c r="AC1164" s="154"/>
      <c r="AD1164" s="154"/>
      <c r="AE1164" s="156"/>
      <c r="AF1164" s="430"/>
      <c r="AG1164" s="154"/>
      <c r="AH1164" s="154"/>
      <c r="AI1164" s="156"/>
    </row>
    <row r="1165" spans="1:35" ht="60" hidden="1" customHeight="1" x14ac:dyDescent="0.25">
      <c r="A1165" s="173"/>
      <c r="B1165" s="677">
        <v>6</v>
      </c>
      <c r="C1165" s="678" t="s">
        <v>695</v>
      </c>
      <c r="D1165" s="679" t="s">
        <v>2490</v>
      </c>
      <c r="E1165" s="610" t="s">
        <v>976</v>
      </c>
      <c r="F1165" s="610" t="s">
        <v>2179</v>
      </c>
      <c r="G1165" s="875">
        <v>2</v>
      </c>
      <c r="H1165" s="882"/>
      <c r="I1165" s="320"/>
      <c r="J1165" s="320"/>
      <c r="K1165" s="891"/>
      <c r="L1165" s="904"/>
      <c r="M1165" s="742"/>
      <c r="N1165" s="742"/>
      <c r="O1165" s="527" t="s">
        <v>2489</v>
      </c>
      <c r="P1165" s="920"/>
      <c r="Q1165" s="747">
        <v>0.5</v>
      </c>
      <c r="R1165" s="748"/>
      <c r="S1165" s="563" t="s">
        <v>3109</v>
      </c>
      <c r="T1165" s="946"/>
      <c r="U1165" s="735">
        <v>0.5</v>
      </c>
      <c r="V1165" s="733"/>
      <c r="W1165" s="792" t="s">
        <v>3589</v>
      </c>
      <c r="X1165" s="965"/>
      <c r="Y1165" s="795">
        <v>0.8</v>
      </c>
      <c r="Z1165" s="811"/>
      <c r="AA1165" s="792" t="s">
        <v>3975</v>
      </c>
      <c r="AB1165" s="430"/>
      <c r="AC1165" s="154"/>
      <c r="AD1165" s="154"/>
      <c r="AE1165" s="156"/>
      <c r="AF1165" s="430"/>
      <c r="AG1165" s="154"/>
      <c r="AH1165" s="154"/>
      <c r="AI1165" s="156"/>
    </row>
    <row r="1166" spans="1:35" ht="60" hidden="1" customHeight="1" x14ac:dyDescent="0.25">
      <c r="A1166" s="173"/>
      <c r="B1166" s="671">
        <v>6</v>
      </c>
      <c r="C1166" s="672" t="s">
        <v>695</v>
      </c>
      <c r="D1166" s="673" t="s">
        <v>1318</v>
      </c>
      <c r="E1166" s="623" t="s">
        <v>984</v>
      </c>
      <c r="F1166" s="623" t="s">
        <v>2178</v>
      </c>
      <c r="G1166" s="875">
        <v>2</v>
      </c>
      <c r="H1166" s="882"/>
      <c r="I1166" s="320"/>
      <c r="J1166" s="320"/>
      <c r="K1166" s="891"/>
      <c r="L1166" s="904"/>
      <c r="M1166" s="742"/>
      <c r="N1166" s="742"/>
      <c r="O1166" s="527"/>
      <c r="P1166" s="920"/>
      <c r="Q1166" s="751"/>
      <c r="R1166" s="751"/>
      <c r="S1166" s="922"/>
      <c r="T1166" s="947"/>
      <c r="U1166" s="595"/>
      <c r="V1166" s="595"/>
      <c r="W1166" s="793"/>
      <c r="X1166" s="965"/>
      <c r="Y1166" s="811"/>
      <c r="Z1166" s="811"/>
      <c r="AA1166" s="156"/>
      <c r="AB1166" s="430"/>
      <c r="AC1166" s="154"/>
      <c r="AD1166" s="154"/>
      <c r="AE1166" s="156"/>
      <c r="AF1166" s="430"/>
      <c r="AG1166" s="154"/>
      <c r="AH1166" s="154"/>
      <c r="AI1166" s="156"/>
    </row>
    <row r="1167" spans="1:35" ht="137.1" hidden="1" customHeight="1" x14ac:dyDescent="0.25">
      <c r="A1167" s="173"/>
      <c r="B1167" s="666">
        <v>6</v>
      </c>
      <c r="C1167" s="667" t="s">
        <v>695</v>
      </c>
      <c r="D1167" s="680" t="s">
        <v>1320</v>
      </c>
      <c r="E1167" s="643" t="s">
        <v>12</v>
      </c>
      <c r="F1167" s="643" t="s">
        <v>204</v>
      </c>
      <c r="G1167" s="875">
        <v>2</v>
      </c>
      <c r="H1167" s="882"/>
      <c r="I1167" s="320"/>
      <c r="J1167" s="320"/>
      <c r="K1167" s="891"/>
      <c r="L1167" s="904"/>
      <c r="M1167" s="742"/>
      <c r="N1167" s="742"/>
      <c r="O1167" s="527" t="s">
        <v>1894</v>
      </c>
      <c r="P1167" s="920"/>
      <c r="Q1167" s="751"/>
      <c r="R1167" s="755">
        <v>1</v>
      </c>
      <c r="S1167" s="498" t="s">
        <v>2933</v>
      </c>
      <c r="T1167" s="947"/>
      <c r="U1167" s="595"/>
      <c r="V1167" s="595"/>
      <c r="W1167" s="792" t="s">
        <v>3713</v>
      </c>
      <c r="X1167" s="965"/>
      <c r="Y1167" s="811"/>
      <c r="Z1167" s="811"/>
      <c r="AA1167" s="847" t="s">
        <v>3871</v>
      </c>
      <c r="AB1167" s="430"/>
      <c r="AC1167" s="154"/>
      <c r="AD1167" s="154"/>
      <c r="AE1167" s="156"/>
      <c r="AF1167" s="430"/>
      <c r="AG1167" s="154"/>
      <c r="AH1167" s="154"/>
      <c r="AI1167" s="156"/>
    </row>
    <row r="1168" spans="1:35" ht="60" hidden="1" customHeight="1" x14ac:dyDescent="0.25">
      <c r="A1168" s="173"/>
      <c r="B1168" s="666">
        <v>6</v>
      </c>
      <c r="C1168" s="667" t="s">
        <v>695</v>
      </c>
      <c r="D1168" s="680" t="s">
        <v>1321</v>
      </c>
      <c r="E1168" s="643" t="s">
        <v>12</v>
      </c>
      <c r="F1168" s="643" t="s">
        <v>204</v>
      </c>
      <c r="G1168" s="875">
        <v>2</v>
      </c>
      <c r="H1168" s="884"/>
      <c r="I1168" s="320"/>
      <c r="J1168" s="320"/>
      <c r="K1168" s="894" t="s">
        <v>2437</v>
      </c>
      <c r="L1168" s="904"/>
      <c r="M1168" s="742"/>
      <c r="N1168" s="742"/>
      <c r="O1168" s="527" t="s">
        <v>1894</v>
      </c>
      <c r="P1168" s="920"/>
      <c r="Q1168" s="751"/>
      <c r="R1168" s="751"/>
      <c r="S1168" s="922"/>
      <c r="T1168" s="947"/>
      <c r="U1168" s="595"/>
      <c r="V1168" s="595"/>
      <c r="W1168" s="793" t="s">
        <v>3714</v>
      </c>
      <c r="X1168" s="965"/>
      <c r="Y1168" s="811"/>
      <c r="Z1168" s="811"/>
      <c r="AA1168" s="156"/>
      <c r="AB1168" s="430"/>
      <c r="AC1168" s="154"/>
      <c r="AD1168" s="154"/>
      <c r="AE1168" s="156"/>
      <c r="AF1168" s="430"/>
      <c r="AG1168" s="154"/>
      <c r="AH1168" s="154"/>
      <c r="AI1168" s="156"/>
    </row>
    <row r="1169" spans="1:35" ht="81.599999999999994" hidden="1" customHeight="1" x14ac:dyDescent="0.25">
      <c r="A1169" s="173"/>
      <c r="B1169" s="681">
        <v>6</v>
      </c>
      <c r="C1169" s="682" t="s">
        <v>695</v>
      </c>
      <c r="D1169" s="683" t="s">
        <v>1322</v>
      </c>
      <c r="E1169" s="682" t="s">
        <v>13</v>
      </c>
      <c r="F1169" s="646" t="s">
        <v>2146</v>
      </c>
      <c r="G1169" s="876">
        <v>2</v>
      </c>
      <c r="H1169" s="882"/>
      <c r="I1169" s="320"/>
      <c r="J1169" s="320"/>
      <c r="K1169" s="891"/>
      <c r="L1169" s="904"/>
      <c r="M1169" s="742"/>
      <c r="N1169" s="742"/>
      <c r="O1169" s="527" t="s">
        <v>2504</v>
      </c>
      <c r="P1169" s="920"/>
      <c r="Q1169" s="747">
        <v>0.5</v>
      </c>
      <c r="R1169" s="751"/>
      <c r="S1169" s="563" t="s">
        <v>2758</v>
      </c>
      <c r="T1169" s="947"/>
      <c r="U1169" s="595"/>
      <c r="V1169" s="776">
        <v>0.62</v>
      </c>
      <c r="W1169" s="793" t="s">
        <v>3748</v>
      </c>
      <c r="X1169" s="973">
        <v>0.62</v>
      </c>
      <c r="Y1169" s="811"/>
      <c r="Z1169" s="811"/>
      <c r="AA1169" s="835" t="s">
        <v>3748</v>
      </c>
      <c r="AB1169" s="430"/>
      <c r="AC1169" s="154"/>
      <c r="AD1169" s="154"/>
      <c r="AE1169" s="156"/>
      <c r="AF1169" s="430"/>
      <c r="AG1169" s="154"/>
      <c r="AH1169" s="154"/>
      <c r="AI1169" s="156"/>
    </row>
    <row r="1170" spans="1:35" ht="189.95" hidden="1" customHeight="1" x14ac:dyDescent="0.25">
      <c r="A1170" s="173"/>
      <c r="B1170" s="674">
        <v>6</v>
      </c>
      <c r="C1170" s="675" t="s">
        <v>695</v>
      </c>
      <c r="D1170" s="676" t="s">
        <v>1323</v>
      </c>
      <c r="E1170" s="628" t="s">
        <v>126</v>
      </c>
      <c r="F1170" s="628" t="s">
        <v>1267</v>
      </c>
      <c r="G1170" s="875">
        <v>2</v>
      </c>
      <c r="H1170" s="882"/>
      <c r="I1170" s="320"/>
      <c r="J1170" s="320"/>
      <c r="K1170" s="891"/>
      <c r="L1170" s="904"/>
      <c r="M1170" s="742"/>
      <c r="N1170" s="742"/>
      <c r="O1170" s="527" t="s">
        <v>2348</v>
      </c>
      <c r="P1170" s="919">
        <v>0.1</v>
      </c>
      <c r="Q1170" s="751"/>
      <c r="R1170" s="748"/>
      <c r="S1170" s="519" t="s">
        <v>2348</v>
      </c>
      <c r="T1170" s="947"/>
      <c r="U1170" s="595"/>
      <c r="V1170" s="595"/>
      <c r="W1170" s="793"/>
      <c r="X1170" s="965"/>
      <c r="Y1170" s="815">
        <v>0.76</v>
      </c>
      <c r="Z1170" s="811"/>
      <c r="AA1170" s="836" t="s">
        <v>4240</v>
      </c>
      <c r="AB1170" s="430"/>
      <c r="AC1170" s="154"/>
      <c r="AD1170" s="154"/>
      <c r="AE1170" s="156"/>
      <c r="AF1170" s="430"/>
      <c r="AG1170" s="154"/>
      <c r="AH1170" s="154"/>
      <c r="AI1170" s="156"/>
    </row>
    <row r="1171" spans="1:35" ht="60" hidden="1" customHeight="1" x14ac:dyDescent="0.25">
      <c r="A1171" s="173"/>
      <c r="B1171" s="674">
        <v>6</v>
      </c>
      <c r="C1171" s="675" t="s">
        <v>695</v>
      </c>
      <c r="D1171" s="676" t="s">
        <v>1324</v>
      </c>
      <c r="E1171" s="628" t="s">
        <v>126</v>
      </c>
      <c r="F1171" s="628" t="s">
        <v>1267</v>
      </c>
      <c r="G1171" s="876">
        <v>2</v>
      </c>
      <c r="H1171" s="882"/>
      <c r="I1171" s="320"/>
      <c r="J1171" s="320"/>
      <c r="K1171" s="891"/>
      <c r="L1171" s="904"/>
      <c r="M1171" s="742"/>
      <c r="N1171" s="742"/>
      <c r="O1171" s="527" t="s">
        <v>2363</v>
      </c>
      <c r="P1171" s="919">
        <v>0.1</v>
      </c>
      <c r="Q1171" s="751"/>
      <c r="R1171" s="748"/>
      <c r="S1171" s="519" t="s">
        <v>2363</v>
      </c>
      <c r="T1171" s="947"/>
      <c r="U1171" s="595"/>
      <c r="V1171" s="595"/>
      <c r="W1171" s="793"/>
      <c r="X1171" s="966">
        <v>0.1</v>
      </c>
      <c r="Y1171" s="814"/>
      <c r="Z1171" s="814"/>
      <c r="AA1171" s="855" t="s">
        <v>2363</v>
      </c>
      <c r="AB1171" s="430"/>
      <c r="AC1171" s="154"/>
      <c r="AD1171" s="154"/>
      <c r="AE1171" s="156"/>
      <c r="AF1171" s="430"/>
      <c r="AG1171" s="154"/>
      <c r="AH1171" s="154"/>
      <c r="AI1171" s="156"/>
    </row>
    <row r="1172" spans="1:35" ht="93.95" hidden="1" customHeight="1" x14ac:dyDescent="0.25">
      <c r="A1172" s="173"/>
      <c r="B1172" s="656">
        <v>6</v>
      </c>
      <c r="C1172" s="35" t="s">
        <v>695</v>
      </c>
      <c r="D1172" s="655" t="s">
        <v>1325</v>
      </c>
      <c r="E1172" s="35" t="s">
        <v>122</v>
      </c>
      <c r="F1172" s="621" t="s">
        <v>2159</v>
      </c>
      <c r="G1172" s="876">
        <v>2</v>
      </c>
      <c r="H1172" s="882"/>
      <c r="I1172" s="320"/>
      <c r="J1172" s="320"/>
      <c r="K1172" s="891"/>
      <c r="L1172" s="904"/>
      <c r="M1172" s="742"/>
      <c r="N1172" s="742"/>
      <c r="O1172" s="527"/>
      <c r="P1172" s="920"/>
      <c r="Q1172" s="751"/>
      <c r="R1172" s="755">
        <v>1</v>
      </c>
      <c r="S1172" s="527" t="s">
        <v>2750</v>
      </c>
      <c r="T1172" s="947"/>
      <c r="U1172" s="595"/>
      <c r="V1172" s="776">
        <v>1</v>
      </c>
      <c r="W1172" s="792" t="s">
        <v>3443</v>
      </c>
      <c r="X1172" s="965"/>
      <c r="Y1172" s="811"/>
      <c r="Z1172" s="811"/>
      <c r="AA1172" s="156"/>
      <c r="AB1172" s="430"/>
      <c r="AC1172" s="154"/>
      <c r="AD1172" s="154"/>
      <c r="AE1172" s="156"/>
      <c r="AF1172" s="430"/>
      <c r="AG1172" s="154"/>
      <c r="AH1172" s="154"/>
      <c r="AI1172" s="156"/>
    </row>
    <row r="1173" spans="1:35" ht="60" hidden="1" customHeight="1" x14ac:dyDescent="0.25">
      <c r="A1173" s="173"/>
      <c r="B1173" s="656">
        <v>6</v>
      </c>
      <c r="C1173" s="35" t="s">
        <v>695</v>
      </c>
      <c r="D1173" s="655" t="s">
        <v>1326</v>
      </c>
      <c r="E1173" s="35" t="s">
        <v>122</v>
      </c>
      <c r="F1173" s="621" t="s">
        <v>2147</v>
      </c>
      <c r="G1173" s="875">
        <v>2</v>
      </c>
      <c r="H1173" s="882"/>
      <c r="I1173" s="320"/>
      <c r="J1173" s="320"/>
      <c r="K1173" s="891" t="s">
        <v>2669</v>
      </c>
      <c r="L1173" s="904"/>
      <c r="M1173" s="742"/>
      <c r="N1173" s="742"/>
      <c r="O1173" s="527" t="s">
        <v>2669</v>
      </c>
      <c r="P1173" s="919">
        <v>0.16</v>
      </c>
      <c r="Q1173" s="748"/>
      <c r="R1173" s="751"/>
      <c r="S1173" s="922" t="s">
        <v>3305</v>
      </c>
      <c r="T1173" s="947"/>
      <c r="U1173" s="595"/>
      <c r="V1173" s="776">
        <v>0.6</v>
      </c>
      <c r="W1173" s="792" t="s">
        <v>3305</v>
      </c>
      <c r="X1173" s="965"/>
      <c r="Y1173" s="811"/>
      <c r="Z1173" s="811"/>
      <c r="AA1173" s="156"/>
      <c r="AB1173" s="430"/>
      <c r="AC1173" s="154"/>
      <c r="AD1173" s="154"/>
      <c r="AE1173" s="156"/>
      <c r="AF1173" s="430"/>
      <c r="AG1173" s="154"/>
      <c r="AH1173" s="154"/>
      <c r="AI1173" s="156"/>
    </row>
    <row r="1174" spans="1:35" ht="81.599999999999994" hidden="1" customHeight="1" x14ac:dyDescent="0.25">
      <c r="A1174" s="173"/>
      <c r="B1174" s="681">
        <v>6</v>
      </c>
      <c r="C1174" s="682" t="s">
        <v>695</v>
      </c>
      <c r="D1174" s="684" t="s">
        <v>1327</v>
      </c>
      <c r="E1174" s="682" t="s">
        <v>13</v>
      </c>
      <c r="F1174" s="646" t="s">
        <v>2146</v>
      </c>
      <c r="G1174" s="876">
        <v>2</v>
      </c>
      <c r="H1174" s="882"/>
      <c r="I1174" s="320"/>
      <c r="J1174" s="320"/>
      <c r="K1174" s="891"/>
      <c r="L1174" s="904"/>
      <c r="M1174" s="742"/>
      <c r="N1174" s="742"/>
      <c r="O1174" s="527"/>
      <c r="P1174" s="920"/>
      <c r="Q1174" s="761">
        <v>0.5</v>
      </c>
      <c r="R1174" s="751"/>
      <c r="S1174" s="563" t="s">
        <v>2762</v>
      </c>
      <c r="T1174" s="947"/>
      <c r="U1174" s="595"/>
      <c r="V1174" s="776">
        <v>0.62</v>
      </c>
      <c r="W1174" s="793" t="s">
        <v>3748</v>
      </c>
      <c r="X1174" s="973">
        <v>0.62</v>
      </c>
      <c r="Y1174" s="811"/>
      <c r="Z1174" s="811"/>
      <c r="AA1174" s="835" t="s">
        <v>3748</v>
      </c>
      <c r="AB1174" s="430"/>
      <c r="AC1174" s="154"/>
      <c r="AD1174" s="154"/>
      <c r="AE1174" s="156"/>
      <c r="AF1174" s="430"/>
      <c r="AG1174" s="154"/>
      <c r="AH1174" s="154"/>
      <c r="AI1174" s="156"/>
    </row>
    <row r="1175" spans="1:35" ht="60" hidden="1" customHeight="1" x14ac:dyDescent="0.25">
      <c r="A1175" s="173"/>
      <c r="B1175" s="681">
        <v>6</v>
      </c>
      <c r="C1175" s="682" t="s">
        <v>695</v>
      </c>
      <c r="D1175" s="684" t="s">
        <v>1328</v>
      </c>
      <c r="E1175" s="682" t="s">
        <v>13</v>
      </c>
      <c r="F1175" s="646" t="s">
        <v>2146</v>
      </c>
      <c r="G1175" s="876">
        <v>2</v>
      </c>
      <c r="H1175" s="882"/>
      <c r="I1175" s="320"/>
      <c r="J1175" s="320"/>
      <c r="K1175" s="891"/>
      <c r="L1175" s="904"/>
      <c r="M1175" s="742"/>
      <c r="N1175" s="742"/>
      <c r="O1175" s="527"/>
      <c r="P1175" s="919">
        <v>0</v>
      </c>
      <c r="Q1175" s="756"/>
      <c r="R1175" s="751"/>
      <c r="S1175" s="922"/>
      <c r="T1175" s="945">
        <v>0</v>
      </c>
      <c r="U1175" s="595"/>
      <c r="V1175" s="595"/>
      <c r="W1175" s="793"/>
      <c r="X1175" s="965"/>
      <c r="Y1175" s="811"/>
      <c r="Z1175" s="811"/>
      <c r="AA1175" s="156" t="s">
        <v>3889</v>
      </c>
      <c r="AB1175" s="430"/>
      <c r="AC1175" s="154"/>
      <c r="AD1175" s="154"/>
      <c r="AE1175" s="156"/>
      <c r="AF1175" s="430"/>
      <c r="AG1175" s="154"/>
      <c r="AH1175" s="154"/>
      <c r="AI1175" s="156"/>
    </row>
    <row r="1176" spans="1:35" ht="85.15" hidden="1" customHeight="1" x14ac:dyDescent="0.25">
      <c r="A1176" s="173"/>
      <c r="B1176" s="681">
        <v>6</v>
      </c>
      <c r="C1176" s="682" t="s">
        <v>695</v>
      </c>
      <c r="D1176" s="684" t="s">
        <v>1329</v>
      </c>
      <c r="E1176" s="682" t="s">
        <v>13</v>
      </c>
      <c r="F1176" s="646" t="s">
        <v>2146</v>
      </c>
      <c r="G1176" s="876">
        <v>2</v>
      </c>
      <c r="H1176" s="882"/>
      <c r="I1176" s="320"/>
      <c r="J1176" s="320"/>
      <c r="K1176" s="891"/>
      <c r="L1176" s="904"/>
      <c r="M1176" s="742"/>
      <c r="N1176" s="742"/>
      <c r="O1176" s="527"/>
      <c r="P1176" s="920"/>
      <c r="Q1176" s="761">
        <v>0.5</v>
      </c>
      <c r="R1176" s="751"/>
      <c r="S1176" s="563" t="s">
        <v>2758</v>
      </c>
      <c r="T1176" s="947"/>
      <c r="U1176" s="595"/>
      <c r="V1176" s="776">
        <v>0.62</v>
      </c>
      <c r="W1176" s="793" t="s">
        <v>3748</v>
      </c>
      <c r="X1176" s="973">
        <v>0.62</v>
      </c>
      <c r="Y1176" s="811"/>
      <c r="Z1176" s="811"/>
      <c r="AA1176" s="835" t="s">
        <v>3748</v>
      </c>
      <c r="AB1176" s="430"/>
      <c r="AC1176" s="154"/>
      <c r="AD1176" s="154"/>
      <c r="AE1176" s="156"/>
      <c r="AF1176" s="430"/>
      <c r="AG1176" s="154"/>
      <c r="AH1176" s="154"/>
      <c r="AI1176" s="156"/>
    </row>
    <row r="1177" spans="1:35" ht="60" hidden="1" customHeight="1" x14ac:dyDescent="0.25">
      <c r="A1177" s="173"/>
      <c r="B1177" s="656">
        <v>6</v>
      </c>
      <c r="C1177" s="35" t="s">
        <v>695</v>
      </c>
      <c r="D1177" s="685" t="s">
        <v>1330</v>
      </c>
      <c r="E1177" s="35" t="s">
        <v>122</v>
      </c>
      <c r="F1177" s="621" t="s">
        <v>2147</v>
      </c>
      <c r="G1177" s="875">
        <v>2</v>
      </c>
      <c r="H1177" s="882"/>
      <c r="I1177" s="320"/>
      <c r="J1177" s="320"/>
      <c r="K1177" s="891" t="s">
        <v>2669</v>
      </c>
      <c r="L1177" s="904"/>
      <c r="M1177" s="742"/>
      <c r="N1177" s="742"/>
      <c r="O1177" s="527" t="s">
        <v>2669</v>
      </c>
      <c r="P1177" s="920"/>
      <c r="Q1177" s="751"/>
      <c r="R1177" s="751"/>
      <c r="S1177" s="922" t="s">
        <v>3305</v>
      </c>
      <c r="T1177" s="947"/>
      <c r="U1177" s="595"/>
      <c r="V1177" s="776">
        <v>0.6</v>
      </c>
      <c r="W1177" s="792" t="s">
        <v>3305</v>
      </c>
      <c r="X1177" s="965"/>
      <c r="Y1177" s="811"/>
      <c r="Z1177" s="811"/>
      <c r="AA1177" s="156"/>
      <c r="AB1177" s="430"/>
      <c r="AC1177" s="154"/>
      <c r="AD1177" s="154"/>
      <c r="AE1177" s="156"/>
      <c r="AF1177" s="430"/>
      <c r="AG1177" s="154"/>
      <c r="AH1177" s="154"/>
      <c r="AI1177" s="156"/>
    </row>
    <row r="1178" spans="1:35" ht="85.15" hidden="1" customHeight="1" x14ac:dyDescent="0.25">
      <c r="A1178" s="173"/>
      <c r="B1178" s="681">
        <v>6</v>
      </c>
      <c r="C1178" s="682" t="s">
        <v>695</v>
      </c>
      <c r="D1178" s="684" t="s">
        <v>1331</v>
      </c>
      <c r="E1178" s="682" t="s">
        <v>13</v>
      </c>
      <c r="F1178" s="646" t="s">
        <v>2146</v>
      </c>
      <c r="G1178" s="876">
        <v>2</v>
      </c>
      <c r="H1178" s="882"/>
      <c r="I1178" s="320"/>
      <c r="J1178" s="320"/>
      <c r="K1178" s="891"/>
      <c r="L1178" s="904"/>
      <c r="M1178" s="742"/>
      <c r="N1178" s="742"/>
      <c r="O1178" s="527"/>
      <c r="P1178" s="920"/>
      <c r="Q1178" s="761">
        <v>0.5</v>
      </c>
      <c r="R1178" s="751"/>
      <c r="S1178" s="922"/>
      <c r="T1178" s="947"/>
      <c r="U1178" s="595"/>
      <c r="V1178" s="776">
        <v>0.62</v>
      </c>
      <c r="W1178" s="793" t="s">
        <v>3748</v>
      </c>
      <c r="X1178" s="973">
        <v>0.62</v>
      </c>
      <c r="Y1178" s="811"/>
      <c r="Z1178" s="811"/>
      <c r="AA1178" s="835" t="s">
        <v>3748</v>
      </c>
      <c r="AB1178" s="430"/>
      <c r="AC1178" s="154"/>
      <c r="AD1178" s="154"/>
      <c r="AE1178" s="156"/>
      <c r="AF1178" s="430"/>
      <c r="AG1178" s="154"/>
      <c r="AH1178" s="154"/>
      <c r="AI1178" s="156"/>
    </row>
    <row r="1179" spans="1:35" ht="70.150000000000006" hidden="1" customHeight="1" x14ac:dyDescent="0.25">
      <c r="A1179" s="173"/>
      <c r="B1179" s="681">
        <v>6</v>
      </c>
      <c r="C1179" s="682" t="s">
        <v>695</v>
      </c>
      <c r="D1179" s="684" t="s">
        <v>1332</v>
      </c>
      <c r="E1179" s="682" t="s">
        <v>13</v>
      </c>
      <c r="F1179" s="646" t="s">
        <v>2146</v>
      </c>
      <c r="G1179" s="876">
        <v>2</v>
      </c>
      <c r="H1179" s="882"/>
      <c r="I1179" s="320"/>
      <c r="J1179" s="320"/>
      <c r="K1179" s="891"/>
      <c r="L1179" s="904"/>
      <c r="M1179" s="742"/>
      <c r="N1179" s="742"/>
      <c r="O1179" s="527"/>
      <c r="P1179" s="920"/>
      <c r="Q1179" s="761">
        <v>0.5</v>
      </c>
      <c r="R1179" s="751"/>
      <c r="S1179" s="563" t="s">
        <v>2758</v>
      </c>
      <c r="T1179" s="947"/>
      <c r="U1179" s="595"/>
      <c r="V1179" s="776">
        <v>0.62</v>
      </c>
      <c r="W1179" s="793" t="s">
        <v>3748</v>
      </c>
      <c r="X1179" s="973">
        <v>0.62</v>
      </c>
      <c r="Y1179" s="811"/>
      <c r="Z1179" s="811"/>
      <c r="AA1179" s="835" t="s">
        <v>3748</v>
      </c>
      <c r="AB1179" s="430"/>
      <c r="AC1179" s="154"/>
      <c r="AD1179" s="154"/>
      <c r="AE1179" s="156"/>
      <c r="AF1179" s="430"/>
      <c r="AG1179" s="154"/>
      <c r="AH1179" s="154"/>
      <c r="AI1179" s="156"/>
    </row>
    <row r="1180" spans="1:35" ht="60" hidden="1" customHeight="1" x14ac:dyDescent="0.25">
      <c r="A1180" s="173"/>
      <c r="B1180" s="686"/>
      <c r="C1180" s="687" t="s">
        <v>695</v>
      </c>
      <c r="D1180" s="688" t="s">
        <v>1333</v>
      </c>
      <c r="E1180" s="635" t="s">
        <v>979</v>
      </c>
      <c r="F1180" s="635" t="s">
        <v>21</v>
      </c>
      <c r="G1180" s="876">
        <v>2</v>
      </c>
      <c r="H1180" s="882"/>
      <c r="I1180" s="320"/>
      <c r="J1180" s="320"/>
      <c r="K1180" s="891"/>
      <c r="L1180" s="904"/>
      <c r="M1180" s="742"/>
      <c r="N1180" s="742"/>
      <c r="O1180" s="562" t="s">
        <v>2233</v>
      </c>
      <c r="P1180" s="924"/>
      <c r="Q1180" s="761">
        <v>0.5</v>
      </c>
      <c r="R1180" s="756"/>
      <c r="S1180" s="562" t="s">
        <v>2233</v>
      </c>
      <c r="T1180" s="947"/>
      <c r="U1180" s="595"/>
      <c r="V1180" s="776">
        <v>0.75</v>
      </c>
      <c r="W1180" s="949" t="s">
        <v>2233</v>
      </c>
      <c r="X1180" s="965"/>
      <c r="Y1180" s="795">
        <v>0.75</v>
      </c>
      <c r="Z1180" s="811"/>
      <c r="AA1180" s="802" t="s">
        <v>2233</v>
      </c>
      <c r="AB1180" s="430"/>
      <c r="AC1180" s="154"/>
      <c r="AD1180" s="154"/>
      <c r="AE1180" s="156"/>
      <c r="AF1180" s="430"/>
      <c r="AG1180" s="154"/>
      <c r="AH1180" s="154"/>
      <c r="AI1180" s="156"/>
    </row>
    <row r="1181" spans="1:35" ht="60" hidden="1" customHeight="1" x14ac:dyDescent="0.25">
      <c r="A1181" s="173"/>
      <c r="B1181" s="686">
        <v>6</v>
      </c>
      <c r="C1181" s="687" t="s">
        <v>695</v>
      </c>
      <c r="D1181" s="688" t="s">
        <v>1334</v>
      </c>
      <c r="E1181" s="635" t="s">
        <v>979</v>
      </c>
      <c r="F1181" s="635" t="s">
        <v>21</v>
      </c>
      <c r="G1181" s="875">
        <v>2</v>
      </c>
      <c r="H1181" s="882"/>
      <c r="I1181" s="320"/>
      <c r="J1181" s="320"/>
      <c r="K1181" s="891"/>
      <c r="L1181" s="904"/>
      <c r="M1181" s="742"/>
      <c r="N1181" s="742"/>
      <c r="O1181" s="560" t="s">
        <v>2252</v>
      </c>
      <c r="P1181" s="924"/>
      <c r="Q1181" s="761">
        <v>0.5</v>
      </c>
      <c r="R1181" s="756"/>
      <c r="S1181" s="560" t="s">
        <v>2712</v>
      </c>
      <c r="T1181" s="947"/>
      <c r="U1181" s="595"/>
      <c r="V1181" s="776">
        <v>0.75</v>
      </c>
      <c r="W1181" s="792" t="s">
        <v>3469</v>
      </c>
      <c r="X1181" s="965"/>
      <c r="Y1181" s="795">
        <v>0.75</v>
      </c>
      <c r="Z1181" s="811"/>
      <c r="AA1181" s="801" t="s">
        <v>4032</v>
      </c>
      <c r="AB1181" s="430"/>
      <c r="AC1181" s="154"/>
      <c r="AD1181" s="154"/>
      <c r="AE1181" s="156"/>
      <c r="AF1181" s="430"/>
      <c r="AG1181" s="154"/>
      <c r="AH1181" s="154"/>
      <c r="AI1181" s="156"/>
    </row>
    <row r="1182" spans="1:35" ht="60" hidden="1" customHeight="1" x14ac:dyDescent="0.25">
      <c r="A1182" s="173"/>
      <c r="B1182" s="686">
        <v>6</v>
      </c>
      <c r="C1182" s="687" t="s">
        <v>695</v>
      </c>
      <c r="D1182" s="688" t="s">
        <v>1335</v>
      </c>
      <c r="E1182" s="635" t="s">
        <v>979</v>
      </c>
      <c r="F1182" s="635" t="s">
        <v>21</v>
      </c>
      <c r="G1182" s="876">
        <v>2</v>
      </c>
      <c r="H1182" s="882"/>
      <c r="I1182" s="320"/>
      <c r="J1182" s="320"/>
      <c r="K1182" s="891"/>
      <c r="L1182" s="904"/>
      <c r="M1182" s="742"/>
      <c r="N1182" s="742"/>
      <c r="O1182" s="560" t="s">
        <v>2253</v>
      </c>
      <c r="P1182" s="924"/>
      <c r="Q1182" s="761">
        <v>0.5</v>
      </c>
      <c r="R1182" s="756"/>
      <c r="S1182" s="560" t="s">
        <v>2713</v>
      </c>
      <c r="T1182" s="947"/>
      <c r="U1182" s="595"/>
      <c r="V1182" s="776">
        <v>0.75</v>
      </c>
      <c r="W1182" s="792" t="s">
        <v>3470</v>
      </c>
      <c r="X1182" s="965"/>
      <c r="Y1182" s="795">
        <v>0.75</v>
      </c>
      <c r="Z1182" s="811"/>
      <c r="AA1182" s="801" t="s">
        <v>4033</v>
      </c>
      <c r="AB1182" s="430"/>
      <c r="AC1182" s="154"/>
      <c r="AD1182" s="154"/>
      <c r="AE1182" s="156"/>
      <c r="AF1182" s="430"/>
      <c r="AG1182" s="154"/>
      <c r="AH1182" s="154"/>
      <c r="AI1182" s="156"/>
    </row>
    <row r="1183" spans="1:35" ht="60" hidden="1" customHeight="1" x14ac:dyDescent="0.25">
      <c r="A1183" s="173"/>
      <c r="B1183" s="686">
        <v>6</v>
      </c>
      <c r="C1183" s="687" t="s">
        <v>695</v>
      </c>
      <c r="D1183" s="688" t="s">
        <v>1336</v>
      </c>
      <c r="E1183" s="635" t="s">
        <v>979</v>
      </c>
      <c r="F1183" s="635" t="s">
        <v>21</v>
      </c>
      <c r="G1183" s="875">
        <v>2</v>
      </c>
      <c r="H1183" s="882"/>
      <c r="I1183" s="320"/>
      <c r="J1183" s="320"/>
      <c r="K1183" s="891"/>
      <c r="L1183" s="904"/>
      <c r="M1183" s="742"/>
      <c r="N1183" s="742"/>
      <c r="O1183" s="562" t="s">
        <v>2205</v>
      </c>
      <c r="P1183" s="924"/>
      <c r="Q1183" s="747">
        <v>0.5</v>
      </c>
      <c r="R1183" s="748"/>
      <c r="S1183" s="562" t="s">
        <v>2205</v>
      </c>
      <c r="T1183" s="947"/>
      <c r="U1183" s="595"/>
      <c r="V1183" s="776">
        <v>0.75</v>
      </c>
      <c r="W1183" s="949" t="s">
        <v>2205</v>
      </c>
      <c r="X1183" s="965"/>
      <c r="Y1183" s="795">
        <v>0.75</v>
      </c>
      <c r="Z1183" s="811"/>
      <c r="AA1183" s="562" t="s">
        <v>2205</v>
      </c>
      <c r="AB1183" s="430"/>
      <c r="AC1183" s="154"/>
      <c r="AD1183" s="154"/>
      <c r="AE1183" s="156"/>
      <c r="AF1183" s="430"/>
      <c r="AG1183" s="154"/>
      <c r="AH1183" s="154"/>
      <c r="AI1183" s="156"/>
    </row>
    <row r="1184" spans="1:35" ht="60" hidden="1" customHeight="1" x14ac:dyDescent="0.25">
      <c r="A1184" s="173"/>
      <c r="B1184" s="686">
        <v>6</v>
      </c>
      <c r="C1184" s="687" t="s">
        <v>695</v>
      </c>
      <c r="D1184" s="688" t="s">
        <v>1337</v>
      </c>
      <c r="E1184" s="635" t="s">
        <v>979</v>
      </c>
      <c r="F1184" s="635" t="s">
        <v>21</v>
      </c>
      <c r="G1184" s="875">
        <v>2</v>
      </c>
      <c r="H1184" s="882"/>
      <c r="I1184" s="320"/>
      <c r="J1184" s="320"/>
      <c r="K1184" s="891"/>
      <c r="L1184" s="904"/>
      <c r="M1184" s="742"/>
      <c r="N1184" s="742"/>
      <c r="O1184" s="560" t="s">
        <v>2251</v>
      </c>
      <c r="P1184" s="924"/>
      <c r="Q1184" s="747">
        <v>0.5</v>
      </c>
      <c r="R1184" s="748"/>
      <c r="S1184" s="560" t="s">
        <v>2251</v>
      </c>
      <c r="T1184" s="947"/>
      <c r="U1184" s="595"/>
      <c r="V1184" s="776">
        <v>0.75</v>
      </c>
      <c r="W1184" s="792" t="s">
        <v>2251</v>
      </c>
      <c r="X1184" s="965"/>
      <c r="Y1184" s="795">
        <v>0.75</v>
      </c>
      <c r="Z1184" s="811"/>
      <c r="AA1184" s="801" t="s">
        <v>2251</v>
      </c>
      <c r="AB1184" s="430"/>
      <c r="AC1184" s="154"/>
      <c r="AD1184" s="154"/>
      <c r="AE1184" s="156"/>
      <c r="AF1184" s="430"/>
      <c r="AG1184" s="154"/>
      <c r="AH1184" s="154"/>
      <c r="AI1184" s="156"/>
    </row>
    <row r="1185" spans="1:35" ht="60" hidden="1" customHeight="1" x14ac:dyDescent="0.25">
      <c r="A1185" s="173"/>
      <c r="B1185" s="666">
        <v>6</v>
      </c>
      <c r="C1185" s="667" t="s">
        <v>695</v>
      </c>
      <c r="D1185" s="668" t="s">
        <v>1119</v>
      </c>
      <c r="E1185" s="643" t="s">
        <v>12</v>
      </c>
      <c r="F1185" s="643" t="s">
        <v>204</v>
      </c>
      <c r="G1185" s="875">
        <v>2</v>
      </c>
      <c r="H1185" s="882"/>
      <c r="I1185" s="320"/>
      <c r="J1185" s="320"/>
      <c r="K1185" s="891"/>
      <c r="L1185" s="904"/>
      <c r="M1185" s="742"/>
      <c r="N1185" s="742"/>
      <c r="O1185" s="527" t="s">
        <v>1894</v>
      </c>
      <c r="P1185" s="920"/>
      <c r="Q1185" s="751"/>
      <c r="R1185" s="751"/>
      <c r="S1185" s="922"/>
      <c r="T1185" s="947"/>
      <c r="U1185" s="595"/>
      <c r="V1185" s="595"/>
      <c r="W1185" s="793" t="s">
        <v>3715</v>
      </c>
      <c r="X1185" s="965"/>
      <c r="Y1185" s="811"/>
      <c r="Z1185" s="811"/>
      <c r="AA1185" s="156"/>
      <c r="AB1185" s="430"/>
      <c r="AC1185" s="154"/>
      <c r="AD1185" s="154"/>
      <c r="AE1185" s="156"/>
      <c r="AF1185" s="430"/>
      <c r="AG1185" s="154"/>
      <c r="AH1185" s="154"/>
      <c r="AI1185" s="156"/>
    </row>
    <row r="1186" spans="1:35" ht="95.45" hidden="1" customHeight="1" x14ac:dyDescent="0.25">
      <c r="A1186" s="173"/>
      <c r="B1186" s="666">
        <v>6</v>
      </c>
      <c r="C1186" s="667" t="s">
        <v>695</v>
      </c>
      <c r="D1186" s="668" t="s">
        <v>1120</v>
      </c>
      <c r="E1186" s="643" t="s">
        <v>12</v>
      </c>
      <c r="F1186" s="643" t="s">
        <v>204</v>
      </c>
      <c r="G1186" s="875">
        <v>2</v>
      </c>
      <c r="H1186" s="882"/>
      <c r="I1186" s="320"/>
      <c r="J1186" s="320"/>
      <c r="K1186" s="891"/>
      <c r="L1186" s="904"/>
      <c r="M1186" s="742"/>
      <c r="N1186" s="742"/>
      <c r="O1186" s="527" t="s">
        <v>1894</v>
      </c>
      <c r="P1186" s="920"/>
      <c r="Q1186" s="751"/>
      <c r="R1186" s="755">
        <v>1</v>
      </c>
      <c r="S1186" s="941" t="s">
        <v>2932</v>
      </c>
      <c r="T1186" s="947"/>
      <c r="U1186" s="595"/>
      <c r="V1186" s="595"/>
      <c r="W1186" s="793" t="s">
        <v>3716</v>
      </c>
      <c r="X1186" s="965"/>
      <c r="Y1186" s="811"/>
      <c r="Z1186" s="811"/>
      <c r="AA1186" s="847" t="s">
        <v>3872</v>
      </c>
      <c r="AB1186" s="430"/>
      <c r="AC1186" s="154"/>
      <c r="AD1186" s="154"/>
      <c r="AE1186" s="156"/>
      <c r="AF1186" s="430"/>
      <c r="AG1186" s="154"/>
      <c r="AH1186" s="154"/>
      <c r="AI1186" s="156"/>
    </row>
    <row r="1187" spans="1:35" ht="131.1" hidden="1" customHeight="1" x14ac:dyDescent="0.25">
      <c r="A1187" s="173"/>
      <c r="B1187" s="666">
        <v>6</v>
      </c>
      <c r="C1187" s="667" t="s">
        <v>695</v>
      </c>
      <c r="D1187" s="668" t="s">
        <v>1338</v>
      </c>
      <c r="E1187" s="643" t="s">
        <v>12</v>
      </c>
      <c r="F1187" s="643" t="s">
        <v>204</v>
      </c>
      <c r="G1187" s="875">
        <v>2</v>
      </c>
      <c r="H1187" s="882"/>
      <c r="I1187" s="320"/>
      <c r="J1187" s="320"/>
      <c r="K1187" s="891"/>
      <c r="L1187" s="904"/>
      <c r="M1187" s="742"/>
      <c r="N1187" s="742"/>
      <c r="O1187" s="527" t="s">
        <v>1894</v>
      </c>
      <c r="P1187" s="920"/>
      <c r="Q1187" s="751"/>
      <c r="R1187" s="755">
        <v>1</v>
      </c>
      <c r="S1187" s="498" t="s">
        <v>2930</v>
      </c>
      <c r="T1187" s="947"/>
      <c r="U1187" s="595"/>
      <c r="V1187" s="595"/>
      <c r="W1187" s="793" t="s">
        <v>3717</v>
      </c>
      <c r="X1187" s="965"/>
      <c r="Y1187" s="811"/>
      <c r="Z1187" s="811"/>
      <c r="AA1187" s="847" t="s">
        <v>3873</v>
      </c>
      <c r="AB1187" s="430"/>
      <c r="AC1187" s="154"/>
      <c r="AD1187" s="154"/>
      <c r="AE1187" s="156"/>
      <c r="AF1187" s="430"/>
      <c r="AG1187" s="154"/>
      <c r="AH1187" s="154"/>
      <c r="AI1187" s="156"/>
    </row>
    <row r="1188" spans="1:35" ht="60" hidden="1" customHeight="1" x14ac:dyDescent="0.25">
      <c r="A1188" s="173"/>
      <c r="B1188" s="666">
        <v>6</v>
      </c>
      <c r="C1188" s="667" t="s">
        <v>695</v>
      </c>
      <c r="D1188" s="668" t="s">
        <v>1339</v>
      </c>
      <c r="E1188" s="643" t="s">
        <v>12</v>
      </c>
      <c r="F1188" s="643" t="s">
        <v>204</v>
      </c>
      <c r="G1188" s="875">
        <v>2</v>
      </c>
      <c r="H1188" s="882"/>
      <c r="I1188" s="320"/>
      <c r="J1188" s="320"/>
      <c r="K1188" s="891"/>
      <c r="L1188" s="904"/>
      <c r="M1188" s="742"/>
      <c r="N1188" s="742"/>
      <c r="O1188" s="527" t="s">
        <v>1894</v>
      </c>
      <c r="P1188" s="920"/>
      <c r="Q1188" s="751"/>
      <c r="R1188" s="751"/>
      <c r="S1188" s="498" t="s">
        <v>2934</v>
      </c>
      <c r="T1188" s="947"/>
      <c r="U1188" s="595"/>
      <c r="V1188" s="595"/>
      <c r="W1188" s="793" t="s">
        <v>3718</v>
      </c>
      <c r="X1188" s="965"/>
      <c r="Y1188" s="811"/>
      <c r="Z1188" s="811"/>
      <c r="AA1188" s="156"/>
      <c r="AB1188" s="430"/>
      <c r="AC1188" s="154"/>
      <c r="AD1188" s="154"/>
      <c r="AE1188" s="156"/>
      <c r="AF1188" s="430"/>
      <c r="AG1188" s="154"/>
      <c r="AH1188" s="154"/>
      <c r="AI1188" s="156"/>
    </row>
    <row r="1189" spans="1:35" ht="105.95" hidden="1" customHeight="1" x14ac:dyDescent="0.25">
      <c r="A1189" s="173"/>
      <c r="B1189" s="666">
        <v>6</v>
      </c>
      <c r="C1189" s="667" t="s">
        <v>695</v>
      </c>
      <c r="D1189" s="689" t="s">
        <v>1340</v>
      </c>
      <c r="E1189" s="643" t="s">
        <v>12</v>
      </c>
      <c r="F1189" s="643" t="s">
        <v>204</v>
      </c>
      <c r="G1189" s="875">
        <v>2</v>
      </c>
      <c r="H1189" s="882"/>
      <c r="I1189" s="320"/>
      <c r="J1189" s="320"/>
      <c r="K1189" s="891"/>
      <c r="L1189" s="904"/>
      <c r="M1189" s="742"/>
      <c r="N1189" s="742"/>
      <c r="O1189" s="527" t="s">
        <v>1894</v>
      </c>
      <c r="P1189" s="920"/>
      <c r="Q1189" s="751"/>
      <c r="R1189" s="755">
        <v>1</v>
      </c>
      <c r="S1189" s="498" t="s">
        <v>3110</v>
      </c>
      <c r="T1189" s="947"/>
      <c r="U1189" s="595"/>
      <c r="V1189" s="595"/>
      <c r="W1189" s="793" t="s">
        <v>3719</v>
      </c>
      <c r="X1189" s="965"/>
      <c r="Y1189" s="811"/>
      <c r="Z1189" s="811"/>
      <c r="AA1189" s="847" t="s">
        <v>3874</v>
      </c>
      <c r="AB1189" s="430"/>
      <c r="AC1189" s="154"/>
      <c r="AD1189" s="154"/>
      <c r="AE1189" s="156"/>
      <c r="AF1189" s="430"/>
      <c r="AG1189" s="154"/>
      <c r="AH1189" s="154"/>
      <c r="AI1189" s="156"/>
    </row>
    <row r="1190" spans="1:35" ht="150.94999999999999" hidden="1" customHeight="1" x14ac:dyDescent="0.25">
      <c r="A1190" s="173"/>
      <c r="B1190" s="690">
        <v>6</v>
      </c>
      <c r="C1190" s="691" t="s">
        <v>695</v>
      </c>
      <c r="D1190" s="692" t="s">
        <v>1341</v>
      </c>
      <c r="E1190" s="691" t="s">
        <v>123</v>
      </c>
      <c r="F1190" s="632" t="s">
        <v>313</v>
      </c>
      <c r="G1190" s="876">
        <v>2</v>
      </c>
      <c r="H1190" s="882"/>
      <c r="I1190" s="320"/>
      <c r="J1190" s="320"/>
      <c r="K1190" s="891"/>
      <c r="L1190" s="904"/>
      <c r="M1190" s="742"/>
      <c r="N1190" s="742"/>
      <c r="O1190" s="527"/>
      <c r="P1190" s="920"/>
      <c r="Q1190" s="761">
        <v>0.5</v>
      </c>
      <c r="R1190" s="756"/>
      <c r="S1190" s="926" t="s">
        <v>2983</v>
      </c>
      <c r="T1190" s="947"/>
      <c r="U1190" s="595"/>
      <c r="V1190" s="595"/>
      <c r="W1190" s="951" t="s">
        <v>3520</v>
      </c>
      <c r="X1190" s="965"/>
      <c r="Y1190" s="811"/>
      <c r="Z1190" s="811"/>
      <c r="AA1190" s="729" t="s">
        <v>4155</v>
      </c>
      <c r="AB1190" s="430"/>
      <c r="AC1190" s="154"/>
      <c r="AD1190" s="154"/>
      <c r="AE1190" s="156"/>
      <c r="AF1190" s="430"/>
      <c r="AG1190" s="154"/>
      <c r="AH1190" s="154"/>
      <c r="AI1190" s="156"/>
    </row>
    <row r="1191" spans="1:35" ht="117" hidden="1" customHeight="1" x14ac:dyDescent="0.25">
      <c r="A1191" s="173"/>
      <c r="B1191" s="690">
        <v>6</v>
      </c>
      <c r="C1191" s="691" t="s">
        <v>695</v>
      </c>
      <c r="D1191" s="692" t="s">
        <v>1342</v>
      </c>
      <c r="E1191" s="691" t="s">
        <v>123</v>
      </c>
      <c r="F1191" s="632" t="s">
        <v>313</v>
      </c>
      <c r="G1191" s="876">
        <v>2</v>
      </c>
      <c r="H1191" s="882"/>
      <c r="I1191" s="320"/>
      <c r="J1191" s="320"/>
      <c r="K1191" s="891"/>
      <c r="L1191" s="904"/>
      <c r="M1191" s="742"/>
      <c r="N1191" s="742"/>
      <c r="O1191" s="527"/>
      <c r="P1191" s="920"/>
      <c r="Q1191" s="753">
        <v>0.5</v>
      </c>
      <c r="R1191" s="748"/>
      <c r="S1191" s="926" t="s">
        <v>2984</v>
      </c>
      <c r="T1191" s="947"/>
      <c r="U1191" s="595"/>
      <c r="V1191" s="595"/>
      <c r="W1191" s="951" t="s">
        <v>3521</v>
      </c>
      <c r="X1191" s="965"/>
      <c r="Y1191" s="811"/>
      <c r="Z1191" s="811"/>
      <c r="AA1191" s="527" t="s">
        <v>4156</v>
      </c>
      <c r="AB1191" s="430"/>
      <c r="AC1191" s="154"/>
      <c r="AD1191" s="154"/>
      <c r="AE1191" s="156"/>
      <c r="AF1191" s="430"/>
      <c r="AG1191" s="154"/>
      <c r="AH1191" s="154"/>
      <c r="AI1191" s="156"/>
    </row>
    <row r="1192" spans="1:35" ht="60" hidden="1" customHeight="1" x14ac:dyDescent="0.25">
      <c r="A1192" s="173"/>
      <c r="B1192" s="690">
        <v>6</v>
      </c>
      <c r="C1192" s="691" t="s">
        <v>695</v>
      </c>
      <c r="D1192" s="692" t="s">
        <v>1343</v>
      </c>
      <c r="E1192" s="691" t="s">
        <v>123</v>
      </c>
      <c r="F1192" s="632" t="s">
        <v>313</v>
      </c>
      <c r="G1192" s="875">
        <v>2</v>
      </c>
      <c r="H1192" s="882"/>
      <c r="I1192" s="320"/>
      <c r="J1192" s="320"/>
      <c r="K1192" s="891" t="s">
        <v>2340</v>
      </c>
      <c r="L1192" s="904"/>
      <c r="M1192" s="742"/>
      <c r="N1192" s="742"/>
      <c r="O1192" s="527"/>
      <c r="P1192" s="920"/>
      <c r="Q1192" s="767"/>
      <c r="R1192" s="756"/>
      <c r="S1192" s="922"/>
      <c r="T1192" s="947"/>
      <c r="U1192" s="595"/>
      <c r="V1192" s="595"/>
      <c r="W1192" s="793" t="s">
        <v>3474</v>
      </c>
      <c r="X1192" s="965"/>
      <c r="Y1192" s="811"/>
      <c r="Z1192" s="811"/>
      <c r="AA1192" s="804" t="s">
        <v>2340</v>
      </c>
      <c r="AB1192" s="430"/>
      <c r="AC1192" s="154"/>
      <c r="AD1192" s="154"/>
      <c r="AE1192" s="156"/>
      <c r="AF1192" s="430"/>
      <c r="AG1192" s="154"/>
      <c r="AH1192" s="154"/>
      <c r="AI1192" s="156"/>
    </row>
    <row r="1193" spans="1:35" ht="108.95" hidden="1" customHeight="1" x14ac:dyDescent="0.25">
      <c r="A1193" s="173"/>
      <c r="B1193" s="690">
        <v>6</v>
      </c>
      <c r="C1193" s="691" t="s">
        <v>695</v>
      </c>
      <c r="D1193" s="692" t="s">
        <v>1344</v>
      </c>
      <c r="E1193" s="691" t="s">
        <v>123</v>
      </c>
      <c r="F1193" s="632" t="s">
        <v>313</v>
      </c>
      <c r="G1193" s="876">
        <v>2</v>
      </c>
      <c r="H1193" s="882"/>
      <c r="I1193" s="320"/>
      <c r="J1193" s="320"/>
      <c r="K1193" s="891"/>
      <c r="L1193" s="904"/>
      <c r="M1193" s="742"/>
      <c r="N1193" s="742"/>
      <c r="O1193" s="527"/>
      <c r="P1193" s="920"/>
      <c r="Q1193" s="766">
        <v>0.5</v>
      </c>
      <c r="R1193" s="756"/>
      <c r="S1193" s="926" t="s">
        <v>2985</v>
      </c>
      <c r="T1193" s="947"/>
      <c r="U1193" s="595"/>
      <c r="V1193" s="595"/>
      <c r="W1193" s="951" t="s">
        <v>3522</v>
      </c>
      <c r="X1193" s="965"/>
      <c r="Y1193" s="811"/>
      <c r="Z1193" s="811"/>
      <c r="AA1193" s="527" t="s">
        <v>4157</v>
      </c>
      <c r="AB1193" s="430"/>
      <c r="AC1193" s="154"/>
      <c r="AD1193" s="154"/>
      <c r="AE1193" s="156"/>
      <c r="AF1193" s="430"/>
      <c r="AG1193" s="154"/>
      <c r="AH1193" s="154"/>
      <c r="AI1193" s="156"/>
    </row>
    <row r="1194" spans="1:35" ht="165" hidden="1" customHeight="1" x14ac:dyDescent="0.25">
      <c r="A1194" s="173"/>
      <c r="B1194" s="690">
        <v>6</v>
      </c>
      <c r="C1194" s="691" t="s">
        <v>695</v>
      </c>
      <c r="D1194" s="692" t="s">
        <v>1345</v>
      </c>
      <c r="E1194" s="691" t="s">
        <v>123</v>
      </c>
      <c r="F1194" s="632" t="s">
        <v>313</v>
      </c>
      <c r="G1194" s="876">
        <v>2</v>
      </c>
      <c r="H1194" s="882"/>
      <c r="I1194" s="320"/>
      <c r="J1194" s="320"/>
      <c r="K1194" s="891"/>
      <c r="L1194" s="904"/>
      <c r="M1194" s="742"/>
      <c r="N1194" s="742"/>
      <c r="O1194" s="527"/>
      <c r="P1194" s="920"/>
      <c r="Q1194" s="766">
        <v>0.5</v>
      </c>
      <c r="R1194" s="756"/>
      <c r="S1194" s="926" t="s">
        <v>2986</v>
      </c>
      <c r="T1194" s="947"/>
      <c r="U1194" s="595"/>
      <c r="V1194" s="595"/>
      <c r="W1194" s="951" t="s">
        <v>3523</v>
      </c>
      <c r="X1194" s="965"/>
      <c r="Y1194" s="811"/>
      <c r="Z1194" s="811"/>
      <c r="AA1194" s="729" t="s">
        <v>4158</v>
      </c>
      <c r="AB1194" s="430"/>
      <c r="AC1194" s="154"/>
      <c r="AD1194" s="154"/>
      <c r="AE1194" s="156"/>
      <c r="AF1194" s="430"/>
      <c r="AG1194" s="154"/>
      <c r="AH1194" s="154"/>
      <c r="AI1194" s="156"/>
    </row>
    <row r="1195" spans="1:35" ht="60" hidden="1" customHeight="1" x14ac:dyDescent="0.25">
      <c r="A1195" s="173"/>
      <c r="B1195" s="648">
        <v>6</v>
      </c>
      <c r="C1195" s="649" t="s">
        <v>695</v>
      </c>
      <c r="D1195" s="669" t="s">
        <v>1346</v>
      </c>
      <c r="E1195" s="613" t="s">
        <v>9</v>
      </c>
      <c r="F1195" s="613" t="s">
        <v>20</v>
      </c>
      <c r="G1195" s="876">
        <v>2</v>
      </c>
      <c r="H1195" s="882"/>
      <c r="I1195" s="320"/>
      <c r="J1195" s="320"/>
      <c r="K1195" s="891"/>
      <c r="L1195" s="904"/>
      <c r="M1195" s="742"/>
      <c r="N1195" s="742"/>
      <c r="O1195" s="527"/>
      <c r="P1195" s="920"/>
      <c r="Q1195" s="757"/>
      <c r="R1195" s="751"/>
      <c r="S1195" s="922"/>
      <c r="T1195" s="947"/>
      <c r="U1195" s="595"/>
      <c r="V1195" s="595"/>
      <c r="W1195" s="793"/>
      <c r="X1195" s="965"/>
      <c r="Y1195" s="811"/>
      <c r="Z1195" s="811"/>
      <c r="AA1195" s="831" t="s">
        <v>4311</v>
      </c>
      <c r="AB1195" s="430"/>
      <c r="AC1195" s="154"/>
      <c r="AD1195" s="154"/>
      <c r="AE1195" s="156"/>
      <c r="AF1195" s="430"/>
      <c r="AG1195" s="154"/>
      <c r="AH1195" s="154"/>
      <c r="AI1195" s="156"/>
    </row>
    <row r="1196" spans="1:35" ht="60" hidden="1" customHeight="1" x14ac:dyDescent="0.25">
      <c r="A1196" s="173"/>
      <c r="B1196" s="651">
        <v>6</v>
      </c>
      <c r="C1196" s="652" t="s">
        <v>1347</v>
      </c>
      <c r="D1196" s="693" t="s">
        <v>1348</v>
      </c>
      <c r="E1196" s="616" t="s">
        <v>10</v>
      </c>
      <c r="F1196" s="616" t="s">
        <v>1874</v>
      </c>
      <c r="G1196" s="875">
        <v>2</v>
      </c>
      <c r="H1196" s="882"/>
      <c r="I1196" s="320"/>
      <c r="J1196" s="320"/>
      <c r="K1196" s="891"/>
      <c r="L1196" s="904"/>
      <c r="M1196" s="742"/>
      <c r="N1196" s="742"/>
      <c r="O1196" s="527"/>
      <c r="P1196" s="920"/>
      <c r="Q1196" s="766">
        <v>0.5</v>
      </c>
      <c r="R1196" s="756"/>
      <c r="S1196" s="527" t="s">
        <v>2740</v>
      </c>
      <c r="T1196" s="947"/>
      <c r="U1196" s="595"/>
      <c r="V1196" s="732">
        <v>1</v>
      </c>
      <c r="W1196" s="949" t="s">
        <v>3444</v>
      </c>
      <c r="X1196" s="965"/>
      <c r="Y1196" s="812"/>
      <c r="Z1196" s="813">
        <v>1</v>
      </c>
      <c r="AA1196" s="563" t="s">
        <v>3930</v>
      </c>
      <c r="AB1196" s="430"/>
      <c r="AC1196" s="154"/>
      <c r="AD1196" s="154"/>
      <c r="AE1196" s="156"/>
      <c r="AF1196" s="430"/>
      <c r="AG1196" s="154"/>
      <c r="AH1196" s="154"/>
      <c r="AI1196" s="156"/>
    </row>
    <row r="1197" spans="1:35" ht="97.15" hidden="1" customHeight="1" x14ac:dyDescent="0.25">
      <c r="A1197" s="173"/>
      <c r="B1197" s="651">
        <v>6</v>
      </c>
      <c r="C1197" s="652" t="s">
        <v>695</v>
      </c>
      <c r="D1197" s="694" t="s">
        <v>1349</v>
      </c>
      <c r="E1197" s="616" t="s">
        <v>10</v>
      </c>
      <c r="F1197" s="616" t="s">
        <v>1874</v>
      </c>
      <c r="G1197" s="876">
        <v>2</v>
      </c>
      <c r="H1197" s="882"/>
      <c r="I1197" s="320"/>
      <c r="J1197" s="320"/>
      <c r="K1197" s="891"/>
      <c r="L1197" s="904"/>
      <c r="M1197" s="742"/>
      <c r="N1197" s="742"/>
      <c r="O1197" s="527" t="s">
        <v>2639</v>
      </c>
      <c r="P1197" s="920"/>
      <c r="Q1197" s="751"/>
      <c r="R1197" s="756"/>
      <c r="S1197" s="527" t="s">
        <v>2639</v>
      </c>
      <c r="T1197" s="947"/>
      <c r="U1197" s="596">
        <v>0.7</v>
      </c>
      <c r="V1197" s="595"/>
      <c r="W1197" s="793" t="s">
        <v>3445</v>
      </c>
      <c r="X1197" s="965"/>
      <c r="Y1197" s="812"/>
      <c r="Z1197" s="813">
        <v>1</v>
      </c>
      <c r="AA1197" s="835" t="s">
        <v>3931</v>
      </c>
      <c r="AB1197" s="430"/>
      <c r="AC1197" s="154"/>
      <c r="AD1197" s="154"/>
      <c r="AE1197" s="156"/>
      <c r="AF1197" s="430"/>
      <c r="AG1197" s="154"/>
      <c r="AH1197" s="154"/>
      <c r="AI1197" s="156"/>
    </row>
    <row r="1198" spans="1:35" ht="60" hidden="1" customHeight="1" x14ac:dyDescent="0.25">
      <c r="A1198" s="173"/>
      <c r="B1198" s="656">
        <v>6</v>
      </c>
      <c r="C1198" s="35" t="s">
        <v>695</v>
      </c>
      <c r="D1198" s="695" t="s">
        <v>1350</v>
      </c>
      <c r="E1198" s="321" t="s">
        <v>122</v>
      </c>
      <c r="F1198" s="621" t="s">
        <v>2147</v>
      </c>
      <c r="G1198" s="876">
        <v>2</v>
      </c>
      <c r="H1198" s="882"/>
      <c r="I1198" s="320"/>
      <c r="J1198" s="320"/>
      <c r="K1198" s="891" t="s">
        <v>2674</v>
      </c>
      <c r="L1198" s="904"/>
      <c r="M1198" s="742"/>
      <c r="N1198" s="742"/>
      <c r="O1198" s="527" t="s">
        <v>2687</v>
      </c>
      <c r="P1198" s="920"/>
      <c r="Q1198" s="751"/>
      <c r="R1198" s="751"/>
      <c r="S1198" s="922" t="s">
        <v>3329</v>
      </c>
      <c r="T1198" s="947"/>
      <c r="U1198" s="595"/>
      <c r="V1198" s="776">
        <v>0.6</v>
      </c>
      <c r="W1198" s="792" t="s">
        <v>3329</v>
      </c>
      <c r="X1198" s="965"/>
      <c r="Y1198" s="811"/>
      <c r="Z1198" s="811"/>
      <c r="AA1198" s="156"/>
      <c r="AB1198" s="430"/>
      <c r="AC1198" s="154"/>
      <c r="AD1198" s="154"/>
      <c r="AE1198" s="156"/>
      <c r="AF1198" s="430"/>
      <c r="AG1198" s="154"/>
      <c r="AH1198" s="154"/>
      <c r="AI1198" s="156"/>
    </row>
    <row r="1199" spans="1:35" ht="60" hidden="1" customHeight="1" x14ac:dyDescent="0.25">
      <c r="A1199" s="173"/>
      <c r="B1199" s="677">
        <v>6</v>
      </c>
      <c r="C1199" s="678" t="s">
        <v>695</v>
      </c>
      <c r="D1199" s="696" t="s">
        <v>3803</v>
      </c>
      <c r="E1199" s="610" t="s">
        <v>976</v>
      </c>
      <c r="F1199" s="610" t="s">
        <v>2179</v>
      </c>
      <c r="G1199" s="876">
        <v>2</v>
      </c>
      <c r="H1199" s="882"/>
      <c r="I1199" s="320"/>
      <c r="J1199" s="320"/>
      <c r="K1199" s="891"/>
      <c r="L1199" s="904"/>
      <c r="M1199" s="742"/>
      <c r="N1199" s="742"/>
      <c r="O1199" s="527" t="s">
        <v>2641</v>
      </c>
      <c r="P1199" s="920"/>
      <c r="Q1199" s="747">
        <v>0.5</v>
      </c>
      <c r="R1199" s="748"/>
      <c r="S1199" s="563" t="s">
        <v>3037</v>
      </c>
      <c r="T1199" s="946"/>
      <c r="U1199" s="735">
        <v>0.5</v>
      </c>
      <c r="V1199" s="733"/>
      <c r="W1199" s="792" t="s">
        <v>3590</v>
      </c>
      <c r="X1199" s="965"/>
      <c r="Y1199" s="795">
        <v>0.8</v>
      </c>
      <c r="Z1199" s="811"/>
      <c r="AA1199" s="563" t="s">
        <v>3976</v>
      </c>
      <c r="AB1199" s="430"/>
      <c r="AC1199" s="154"/>
      <c r="AD1199" s="154"/>
      <c r="AE1199" s="156"/>
      <c r="AF1199" s="430"/>
      <c r="AG1199" s="154"/>
      <c r="AH1199" s="154"/>
      <c r="AI1199" s="156"/>
    </row>
    <row r="1200" spans="1:35" ht="60" hidden="1" customHeight="1" x14ac:dyDescent="0.25">
      <c r="A1200" s="173"/>
      <c r="B1200" s="674">
        <v>6</v>
      </c>
      <c r="C1200" s="675" t="s">
        <v>695</v>
      </c>
      <c r="D1200" s="697" t="s">
        <v>1351</v>
      </c>
      <c r="E1200" s="628" t="s">
        <v>126</v>
      </c>
      <c r="F1200" s="628" t="s">
        <v>1267</v>
      </c>
      <c r="G1200" s="875">
        <v>2</v>
      </c>
      <c r="H1200" s="882"/>
      <c r="I1200" s="320"/>
      <c r="J1200" s="320"/>
      <c r="K1200" s="891"/>
      <c r="L1200" s="904"/>
      <c r="M1200" s="742"/>
      <c r="N1200" s="742"/>
      <c r="O1200" s="527" t="s">
        <v>2639</v>
      </c>
      <c r="P1200" s="919">
        <v>0.1</v>
      </c>
      <c r="Q1200" s="751"/>
      <c r="R1200" s="748"/>
      <c r="S1200" s="931" t="s">
        <v>3258</v>
      </c>
      <c r="T1200" s="947"/>
      <c r="U1200" s="595"/>
      <c r="V1200" s="595"/>
      <c r="W1200" s="793"/>
      <c r="X1200" s="966">
        <v>0.1</v>
      </c>
      <c r="Y1200" s="814"/>
      <c r="Z1200" s="814"/>
      <c r="AA1200" s="836" t="s">
        <v>4241</v>
      </c>
      <c r="AB1200" s="430"/>
      <c r="AC1200" s="154"/>
      <c r="AD1200" s="154"/>
      <c r="AE1200" s="156"/>
      <c r="AF1200" s="430"/>
      <c r="AG1200" s="154"/>
      <c r="AH1200" s="154"/>
      <c r="AI1200" s="156"/>
    </row>
    <row r="1201" spans="1:35" ht="102.95" hidden="1" customHeight="1" x14ac:dyDescent="0.25">
      <c r="A1201" s="173"/>
      <c r="B1201" s="674">
        <v>6</v>
      </c>
      <c r="C1201" s="675" t="s">
        <v>695</v>
      </c>
      <c r="D1201" s="697" t="s">
        <v>1352</v>
      </c>
      <c r="E1201" s="628" t="s">
        <v>126</v>
      </c>
      <c r="F1201" s="628" t="s">
        <v>1267</v>
      </c>
      <c r="G1201" s="876">
        <v>2</v>
      </c>
      <c r="H1201" s="882"/>
      <c r="I1201" s="320"/>
      <c r="J1201" s="320"/>
      <c r="K1201" s="891"/>
      <c r="L1201" s="904"/>
      <c r="M1201" s="742"/>
      <c r="N1201" s="742"/>
      <c r="O1201" s="527" t="s">
        <v>2640</v>
      </c>
      <c r="P1201" s="920"/>
      <c r="Q1201" s="751"/>
      <c r="R1201" s="749">
        <v>0.6</v>
      </c>
      <c r="S1201" s="519" t="s">
        <v>3259</v>
      </c>
      <c r="T1201" s="947"/>
      <c r="U1201" s="595"/>
      <c r="V1201" s="595"/>
      <c r="W1201" s="793"/>
      <c r="X1201" s="967">
        <v>0.7</v>
      </c>
      <c r="Y1201" s="814"/>
      <c r="Z1201" s="814"/>
      <c r="AA1201" s="836" t="s">
        <v>4242</v>
      </c>
      <c r="AB1201" s="430"/>
      <c r="AC1201" s="154"/>
      <c r="AD1201" s="154"/>
      <c r="AE1201" s="156"/>
      <c r="AF1201" s="430"/>
      <c r="AG1201" s="154"/>
      <c r="AH1201" s="154"/>
      <c r="AI1201" s="156"/>
    </row>
    <row r="1202" spans="1:35" ht="60" hidden="1" customHeight="1" x14ac:dyDescent="0.25">
      <c r="A1202" s="173"/>
      <c r="B1202" s="674">
        <v>6</v>
      </c>
      <c r="C1202" s="675" t="s">
        <v>695</v>
      </c>
      <c r="D1202" s="697" t="s">
        <v>1353</v>
      </c>
      <c r="E1202" s="628" t="s">
        <v>126</v>
      </c>
      <c r="F1202" s="628" t="s">
        <v>1267</v>
      </c>
      <c r="G1202" s="875">
        <v>2</v>
      </c>
      <c r="H1202" s="882"/>
      <c r="I1202" s="320"/>
      <c r="J1202" s="320"/>
      <c r="K1202" s="891"/>
      <c r="L1202" s="904"/>
      <c r="M1202" s="742"/>
      <c r="N1202" s="742"/>
      <c r="O1202" s="527" t="s">
        <v>2641</v>
      </c>
      <c r="P1202" s="919">
        <v>0.1</v>
      </c>
      <c r="Q1202" s="751"/>
      <c r="R1202" s="748"/>
      <c r="S1202" s="519" t="s">
        <v>3260</v>
      </c>
      <c r="T1202" s="947"/>
      <c r="U1202" s="595"/>
      <c r="V1202" s="595"/>
      <c r="W1202" s="793"/>
      <c r="X1202" s="966">
        <v>0.1</v>
      </c>
      <c r="Y1202" s="814"/>
      <c r="Z1202" s="814"/>
      <c r="AA1202" s="857" t="s">
        <v>3260</v>
      </c>
      <c r="AB1202" s="430"/>
      <c r="AC1202" s="154"/>
      <c r="AD1202" s="154"/>
      <c r="AE1202" s="156"/>
      <c r="AF1202" s="430"/>
      <c r="AG1202" s="154"/>
      <c r="AH1202" s="154"/>
      <c r="AI1202" s="156"/>
    </row>
    <row r="1203" spans="1:35" ht="101.1" hidden="1" customHeight="1" x14ac:dyDescent="0.25">
      <c r="A1203" s="173"/>
      <c r="B1203" s="674">
        <v>6</v>
      </c>
      <c r="C1203" s="675" t="s">
        <v>695</v>
      </c>
      <c r="D1203" s="697" t="s">
        <v>1354</v>
      </c>
      <c r="E1203" s="628" t="s">
        <v>126</v>
      </c>
      <c r="F1203" s="628" t="s">
        <v>1267</v>
      </c>
      <c r="G1203" s="876">
        <v>2</v>
      </c>
      <c r="H1203" s="882"/>
      <c r="I1203" s="320"/>
      <c r="J1203" s="320"/>
      <c r="K1203" s="891"/>
      <c r="L1203" s="904"/>
      <c r="M1203" s="742"/>
      <c r="N1203" s="742"/>
      <c r="O1203" s="527" t="s">
        <v>2639</v>
      </c>
      <c r="P1203" s="920"/>
      <c r="Q1203" s="751"/>
      <c r="R1203" s="749">
        <v>0.6</v>
      </c>
      <c r="S1203" s="519" t="s">
        <v>3261</v>
      </c>
      <c r="T1203" s="947"/>
      <c r="U1203" s="595"/>
      <c r="V1203" s="595"/>
      <c r="W1203" s="793"/>
      <c r="X1203" s="965"/>
      <c r="Y1203" s="815">
        <v>0.77</v>
      </c>
      <c r="Z1203" s="814"/>
      <c r="AA1203" s="836" t="s">
        <v>4243</v>
      </c>
      <c r="AB1203" s="430"/>
      <c r="AC1203" s="154"/>
      <c r="AD1203" s="154"/>
      <c r="AE1203" s="156"/>
      <c r="AF1203" s="430"/>
      <c r="AG1203" s="154"/>
      <c r="AH1203" s="154"/>
      <c r="AI1203" s="156"/>
    </row>
    <row r="1204" spans="1:35" ht="60" hidden="1" customHeight="1" x14ac:dyDescent="0.25">
      <c r="A1204" s="173"/>
      <c r="B1204" s="674">
        <v>6</v>
      </c>
      <c r="C1204" s="675" t="s">
        <v>695</v>
      </c>
      <c r="D1204" s="697" t="s">
        <v>1355</v>
      </c>
      <c r="E1204" s="628" t="s">
        <v>126</v>
      </c>
      <c r="F1204" s="628" t="s">
        <v>1267</v>
      </c>
      <c r="G1204" s="875">
        <v>2</v>
      </c>
      <c r="H1204" s="882"/>
      <c r="I1204" s="320"/>
      <c r="J1204" s="320"/>
      <c r="K1204" s="891"/>
      <c r="L1204" s="904"/>
      <c r="M1204" s="742"/>
      <c r="N1204" s="742"/>
      <c r="O1204" s="527" t="s">
        <v>2640</v>
      </c>
      <c r="P1204" s="919">
        <v>0.1</v>
      </c>
      <c r="Q1204" s="751"/>
      <c r="R1204" s="748"/>
      <c r="S1204" s="519" t="s">
        <v>3262</v>
      </c>
      <c r="T1204" s="947"/>
      <c r="U1204" s="595"/>
      <c r="V1204" s="595"/>
      <c r="W1204" s="793"/>
      <c r="X1204" s="966">
        <v>0.1</v>
      </c>
      <c r="Y1204" s="814"/>
      <c r="Z1204" s="814"/>
      <c r="AA1204" s="857" t="s">
        <v>3262</v>
      </c>
      <c r="AB1204" s="430"/>
      <c r="AC1204" s="154"/>
      <c r="AD1204" s="154"/>
      <c r="AE1204" s="156"/>
      <c r="AF1204" s="430"/>
      <c r="AG1204" s="154"/>
      <c r="AH1204" s="154"/>
      <c r="AI1204" s="156"/>
    </row>
    <row r="1205" spans="1:35" ht="60" hidden="1" customHeight="1" x14ac:dyDescent="0.25">
      <c r="A1205" s="173"/>
      <c r="B1205" s="674">
        <v>6</v>
      </c>
      <c r="C1205" s="675" t="s">
        <v>695</v>
      </c>
      <c r="D1205" s="697" t="s">
        <v>1356</v>
      </c>
      <c r="E1205" s="628" t="s">
        <v>984</v>
      </c>
      <c r="F1205" s="628" t="s">
        <v>1267</v>
      </c>
      <c r="G1205" s="875">
        <v>2</v>
      </c>
      <c r="H1205" s="882"/>
      <c r="I1205" s="320"/>
      <c r="J1205" s="320"/>
      <c r="K1205" s="891"/>
      <c r="L1205" s="904"/>
      <c r="M1205" s="742"/>
      <c r="N1205" s="742"/>
      <c r="O1205" s="527" t="s">
        <v>2641</v>
      </c>
      <c r="P1205" s="919">
        <v>0.1</v>
      </c>
      <c r="Q1205" s="751"/>
      <c r="R1205" s="748"/>
      <c r="S1205" s="519" t="s">
        <v>3262</v>
      </c>
      <c r="T1205" s="947"/>
      <c r="U1205" s="595"/>
      <c r="V1205" s="595"/>
      <c r="W1205" s="793"/>
      <c r="X1205" s="966">
        <v>0.1</v>
      </c>
      <c r="Y1205" s="814"/>
      <c r="Z1205" s="814"/>
      <c r="AA1205" s="857" t="s">
        <v>3262</v>
      </c>
      <c r="AB1205" s="430"/>
      <c r="AC1205" s="154"/>
      <c r="AD1205" s="154"/>
      <c r="AE1205" s="156"/>
      <c r="AF1205" s="430"/>
      <c r="AG1205" s="154"/>
      <c r="AH1205" s="154"/>
      <c r="AI1205" s="156"/>
    </row>
    <row r="1206" spans="1:35" ht="84.6" hidden="1" customHeight="1" x14ac:dyDescent="0.25">
      <c r="A1206" s="173"/>
      <c r="B1206" s="656">
        <v>6</v>
      </c>
      <c r="C1206" s="35" t="s">
        <v>695</v>
      </c>
      <c r="D1206" s="695" t="s">
        <v>697</v>
      </c>
      <c r="E1206" s="621" t="s">
        <v>245</v>
      </c>
      <c r="F1206" s="621" t="s">
        <v>2147</v>
      </c>
      <c r="G1206" s="878">
        <v>2</v>
      </c>
      <c r="H1206" s="882"/>
      <c r="I1206" s="320"/>
      <c r="J1206" s="320"/>
      <c r="K1206" s="891"/>
      <c r="L1206" s="904"/>
      <c r="M1206" s="742"/>
      <c r="N1206" s="742"/>
      <c r="O1206" s="527" t="s">
        <v>2639</v>
      </c>
      <c r="P1206" s="920"/>
      <c r="Q1206" s="751"/>
      <c r="R1206" s="751"/>
      <c r="S1206" s="922"/>
      <c r="T1206" s="947"/>
      <c r="U1206" s="595"/>
      <c r="V1206" s="776">
        <v>0.6</v>
      </c>
      <c r="W1206" s="792" t="s">
        <v>3397</v>
      </c>
      <c r="X1206" s="965"/>
      <c r="Y1206" s="811"/>
      <c r="Z1206" s="811"/>
      <c r="AA1206" s="156"/>
      <c r="AB1206" s="430"/>
      <c r="AC1206" s="154"/>
      <c r="AD1206" s="154"/>
      <c r="AE1206" s="156"/>
      <c r="AF1206" s="430"/>
      <c r="AG1206" s="154"/>
      <c r="AH1206" s="154"/>
      <c r="AI1206" s="156"/>
    </row>
    <row r="1207" spans="1:35" ht="92.25" hidden="1" customHeight="1" x14ac:dyDescent="0.25">
      <c r="A1207" s="173"/>
      <c r="B1207" s="656">
        <v>6</v>
      </c>
      <c r="C1207" s="35" t="s">
        <v>695</v>
      </c>
      <c r="D1207" s="695" t="s">
        <v>1357</v>
      </c>
      <c r="E1207" s="621" t="s">
        <v>3358</v>
      </c>
      <c r="F1207" s="621" t="s">
        <v>3357</v>
      </c>
      <c r="G1207" s="878">
        <v>2</v>
      </c>
      <c r="H1207" s="882"/>
      <c r="I1207" s="320"/>
      <c r="J1207" s="320"/>
      <c r="K1207" s="891"/>
      <c r="L1207" s="904"/>
      <c r="M1207" s="742"/>
      <c r="N1207" s="742"/>
      <c r="O1207" s="527" t="s">
        <v>2640</v>
      </c>
      <c r="P1207" s="920"/>
      <c r="Q1207" s="751"/>
      <c r="R1207" s="751"/>
      <c r="S1207" s="922"/>
      <c r="T1207" s="948">
        <v>0.3</v>
      </c>
      <c r="U1207" s="595"/>
      <c r="V1207" s="595"/>
      <c r="W1207" s="792" t="s">
        <v>3386</v>
      </c>
      <c r="X1207" s="965"/>
      <c r="Y1207" s="811"/>
      <c r="Z1207" s="811"/>
      <c r="AA1207" s="156"/>
      <c r="AB1207" s="430"/>
      <c r="AC1207" s="154"/>
      <c r="AD1207" s="154"/>
      <c r="AE1207" s="156"/>
      <c r="AF1207" s="430"/>
      <c r="AG1207" s="154"/>
      <c r="AH1207" s="154"/>
      <c r="AI1207" s="156"/>
    </row>
    <row r="1208" spans="1:35" ht="97.15" hidden="1" customHeight="1" x14ac:dyDescent="0.25">
      <c r="A1208" s="173"/>
      <c r="B1208" s="656">
        <v>6</v>
      </c>
      <c r="C1208" s="35" t="s">
        <v>695</v>
      </c>
      <c r="D1208" s="695" t="s">
        <v>1358</v>
      </c>
      <c r="E1208" s="621" t="s">
        <v>245</v>
      </c>
      <c r="F1208" s="621" t="s">
        <v>2147</v>
      </c>
      <c r="G1208" s="876">
        <v>2</v>
      </c>
      <c r="H1208" s="882"/>
      <c r="I1208" s="320"/>
      <c r="J1208" s="320"/>
      <c r="K1208" s="891"/>
      <c r="L1208" s="904"/>
      <c r="M1208" s="742"/>
      <c r="N1208" s="742"/>
      <c r="O1208" s="527" t="s">
        <v>2641</v>
      </c>
      <c r="P1208" s="920"/>
      <c r="Q1208" s="751"/>
      <c r="R1208" s="751"/>
      <c r="S1208" s="922"/>
      <c r="T1208" s="947" t="s">
        <v>3352</v>
      </c>
      <c r="U1208" s="595" t="s">
        <v>3352</v>
      </c>
      <c r="V1208" s="595" t="s">
        <v>3352</v>
      </c>
      <c r="W1208" s="792" t="s">
        <v>3382</v>
      </c>
      <c r="X1208" s="965"/>
      <c r="Y1208" s="811"/>
      <c r="Z1208" s="811"/>
      <c r="AA1208" s="156"/>
      <c r="AB1208" s="430"/>
      <c r="AC1208" s="154"/>
      <c r="AD1208" s="154"/>
      <c r="AE1208" s="156"/>
      <c r="AF1208" s="430"/>
      <c r="AG1208" s="154"/>
      <c r="AH1208" s="154"/>
      <c r="AI1208" s="156"/>
    </row>
    <row r="1209" spans="1:35" ht="82.15" hidden="1" customHeight="1" x14ac:dyDescent="0.25">
      <c r="A1209" s="173"/>
      <c r="B1209" s="656">
        <v>6</v>
      </c>
      <c r="C1209" s="35" t="s">
        <v>695</v>
      </c>
      <c r="D1209" s="695" t="s">
        <v>1359</v>
      </c>
      <c r="E1209" s="35" t="s">
        <v>122</v>
      </c>
      <c r="F1209" s="621" t="s">
        <v>2147</v>
      </c>
      <c r="G1209" s="875">
        <v>2</v>
      </c>
      <c r="H1209" s="882"/>
      <c r="I1209" s="320"/>
      <c r="J1209" s="320"/>
      <c r="K1209" s="891" t="s">
        <v>2669</v>
      </c>
      <c r="L1209" s="904"/>
      <c r="M1209" s="742"/>
      <c r="N1209" s="742"/>
      <c r="O1209" s="527" t="s">
        <v>2688</v>
      </c>
      <c r="P1209" s="920"/>
      <c r="Q1209" s="751"/>
      <c r="R1209" s="751"/>
      <c r="S1209" s="527" t="s">
        <v>3325</v>
      </c>
      <c r="T1209" s="947"/>
      <c r="U1209" s="595"/>
      <c r="V1209" s="776">
        <v>0.6</v>
      </c>
      <c r="W1209" s="792" t="s">
        <v>3325</v>
      </c>
      <c r="X1209" s="965"/>
      <c r="Y1209" s="811"/>
      <c r="Z1209" s="811"/>
      <c r="AA1209" s="156"/>
      <c r="AB1209" s="430"/>
      <c r="AC1209" s="154"/>
      <c r="AD1209" s="154"/>
      <c r="AE1209" s="156"/>
      <c r="AF1209" s="430"/>
      <c r="AG1209" s="154"/>
      <c r="AH1209" s="154"/>
      <c r="AI1209" s="156"/>
    </row>
    <row r="1210" spans="1:35" ht="80.45" hidden="1" customHeight="1" x14ac:dyDescent="0.25">
      <c r="A1210" s="173"/>
      <c r="B1210" s="656">
        <v>6</v>
      </c>
      <c r="C1210" s="35" t="s">
        <v>695</v>
      </c>
      <c r="D1210" s="698" t="s">
        <v>1360</v>
      </c>
      <c r="E1210" s="699" t="s">
        <v>122</v>
      </c>
      <c r="F1210" s="621" t="s">
        <v>2159</v>
      </c>
      <c r="G1210" s="878">
        <v>2</v>
      </c>
      <c r="H1210" s="882"/>
      <c r="I1210" s="320"/>
      <c r="J1210" s="320"/>
      <c r="K1210" s="891"/>
      <c r="L1210" s="904"/>
      <c r="M1210" s="742"/>
      <c r="N1210" s="742"/>
      <c r="O1210" s="527" t="s">
        <v>2640</v>
      </c>
      <c r="P1210" s="919">
        <v>0.16</v>
      </c>
      <c r="Q1210" s="748"/>
      <c r="R1210" s="751"/>
      <c r="S1210" s="922" t="s">
        <v>3300</v>
      </c>
      <c r="T1210" s="947"/>
      <c r="U1210" s="595"/>
      <c r="V1210" s="776">
        <v>0.6</v>
      </c>
      <c r="W1210" s="792" t="s">
        <v>3301</v>
      </c>
      <c r="X1210" s="965"/>
      <c r="Y1210" s="811"/>
      <c r="Z1210" s="811"/>
      <c r="AA1210" s="156"/>
      <c r="AB1210" s="430"/>
      <c r="AC1210" s="154"/>
      <c r="AD1210" s="154"/>
      <c r="AE1210" s="156"/>
      <c r="AF1210" s="430"/>
      <c r="AG1210" s="154"/>
      <c r="AH1210" s="154"/>
      <c r="AI1210" s="156"/>
    </row>
    <row r="1211" spans="1:35" ht="67.900000000000006" hidden="1" customHeight="1" x14ac:dyDescent="0.25">
      <c r="A1211" s="173"/>
      <c r="B1211" s="656">
        <v>6</v>
      </c>
      <c r="C1211" s="35" t="s">
        <v>695</v>
      </c>
      <c r="D1211" s="698" t="s">
        <v>1361</v>
      </c>
      <c r="E1211" s="699" t="s">
        <v>122</v>
      </c>
      <c r="F1211" s="621" t="s">
        <v>2159</v>
      </c>
      <c r="G1211" s="878">
        <v>2</v>
      </c>
      <c r="H1211" s="882"/>
      <c r="I1211" s="320"/>
      <c r="J1211" s="320"/>
      <c r="K1211" s="891"/>
      <c r="L1211" s="904"/>
      <c r="M1211" s="742"/>
      <c r="N1211" s="742"/>
      <c r="O1211" s="527" t="s">
        <v>2641</v>
      </c>
      <c r="P1211" s="920"/>
      <c r="Q1211" s="751"/>
      <c r="R1211" s="751"/>
      <c r="S1211" s="922" t="s">
        <v>3296</v>
      </c>
      <c r="T1211" s="947"/>
      <c r="U1211" s="595"/>
      <c r="V1211" s="776">
        <v>0.6</v>
      </c>
      <c r="W1211" s="792" t="s">
        <v>3297</v>
      </c>
      <c r="X1211" s="965"/>
      <c r="Y1211" s="811"/>
      <c r="Z1211" s="811"/>
      <c r="AA1211" s="156"/>
      <c r="AB1211" s="430"/>
      <c r="AC1211" s="154"/>
      <c r="AD1211" s="154"/>
      <c r="AE1211" s="156"/>
      <c r="AF1211" s="430"/>
      <c r="AG1211" s="154"/>
      <c r="AH1211" s="154"/>
      <c r="AI1211" s="156"/>
    </row>
    <row r="1212" spans="1:35" ht="0.75" hidden="1" customHeight="1" x14ac:dyDescent="0.25">
      <c r="A1212" s="173"/>
      <c r="B1212" s="656">
        <v>6</v>
      </c>
      <c r="C1212" s="35" t="s">
        <v>695</v>
      </c>
      <c r="D1212" s="698" t="s">
        <v>1362</v>
      </c>
      <c r="E1212" s="699" t="s">
        <v>122</v>
      </c>
      <c r="F1212" s="621" t="s">
        <v>2147</v>
      </c>
      <c r="G1212" s="878">
        <v>2</v>
      </c>
      <c r="H1212" s="882"/>
      <c r="I1212" s="320"/>
      <c r="J1212" s="320"/>
      <c r="K1212" s="891" t="s">
        <v>2674</v>
      </c>
      <c r="L1212" s="904"/>
      <c r="M1212" s="742"/>
      <c r="N1212" s="742"/>
      <c r="O1212" s="527" t="s">
        <v>2689</v>
      </c>
      <c r="P1212" s="920"/>
      <c r="Q1212" s="751"/>
      <c r="R1212" s="751"/>
      <c r="S1212" s="922" t="s">
        <v>3329</v>
      </c>
      <c r="T1212" s="947"/>
      <c r="U1212" s="595"/>
      <c r="V1212" s="776">
        <v>1</v>
      </c>
      <c r="W1212" s="792" t="s">
        <v>3329</v>
      </c>
      <c r="X1212" s="965"/>
      <c r="Y1212" s="811"/>
      <c r="Z1212" s="811"/>
      <c r="AA1212" s="156"/>
      <c r="AB1212" s="430"/>
      <c r="AC1212" s="154"/>
      <c r="AD1212" s="154"/>
      <c r="AE1212" s="156"/>
      <c r="AF1212" s="430"/>
      <c r="AG1212" s="154"/>
      <c r="AH1212" s="154"/>
      <c r="AI1212" s="156"/>
    </row>
    <row r="1213" spans="1:35" ht="33" hidden="1" customHeight="1" x14ac:dyDescent="0.25">
      <c r="A1213" s="173"/>
      <c r="B1213" s="700">
        <v>6</v>
      </c>
      <c r="C1213" s="701" t="s">
        <v>695</v>
      </c>
      <c r="D1213" s="702" t="s">
        <v>1381</v>
      </c>
      <c r="E1213" s="638" t="s">
        <v>11</v>
      </c>
      <c r="F1213" s="638" t="s">
        <v>2181</v>
      </c>
      <c r="G1213" s="878">
        <v>2</v>
      </c>
      <c r="H1213" s="882"/>
      <c r="I1213" s="320"/>
      <c r="J1213" s="320"/>
      <c r="K1213" s="891"/>
      <c r="L1213" s="904"/>
      <c r="M1213" s="742"/>
      <c r="N1213" s="742"/>
      <c r="O1213" s="527" t="s">
        <v>2640</v>
      </c>
      <c r="P1213" s="920"/>
      <c r="Q1213" s="751"/>
      <c r="R1213" s="751"/>
      <c r="S1213" s="922"/>
      <c r="T1213" s="947"/>
      <c r="U1213" s="595"/>
      <c r="V1213" s="595"/>
      <c r="W1213" s="793"/>
      <c r="X1213" s="965"/>
      <c r="Y1213" s="811"/>
      <c r="Z1213" s="811"/>
      <c r="AA1213" s="793" t="s">
        <v>4089</v>
      </c>
      <c r="AB1213" s="430"/>
      <c r="AC1213" s="154"/>
      <c r="AD1213" s="154"/>
      <c r="AE1213" s="156"/>
      <c r="AF1213" s="430"/>
      <c r="AG1213" s="154"/>
      <c r="AH1213" s="154"/>
      <c r="AI1213" s="156"/>
    </row>
    <row r="1214" spans="1:35" ht="33" hidden="1" customHeight="1" x14ac:dyDescent="0.25">
      <c r="A1214" s="173"/>
      <c r="B1214" s="700">
        <v>6</v>
      </c>
      <c r="C1214" s="701" t="s">
        <v>695</v>
      </c>
      <c r="D1214" s="702" t="s">
        <v>1363</v>
      </c>
      <c r="E1214" s="638" t="s">
        <v>11</v>
      </c>
      <c r="F1214" s="638" t="s">
        <v>2181</v>
      </c>
      <c r="G1214" s="876">
        <v>2</v>
      </c>
      <c r="H1214" s="882"/>
      <c r="I1214" s="320"/>
      <c r="J1214" s="320"/>
      <c r="K1214" s="891"/>
      <c r="L1214" s="904"/>
      <c r="M1214" s="742"/>
      <c r="N1214" s="742"/>
      <c r="O1214" s="527" t="s">
        <v>2641</v>
      </c>
      <c r="P1214" s="920"/>
      <c r="Q1214" s="751"/>
      <c r="R1214" s="751"/>
      <c r="S1214" s="922"/>
      <c r="T1214" s="947"/>
      <c r="U1214" s="595"/>
      <c r="V1214" s="595"/>
      <c r="W1214" s="793"/>
      <c r="X1214" s="965"/>
      <c r="Y1214" s="809">
        <v>0.75</v>
      </c>
      <c r="Z1214" s="811"/>
      <c r="AA1214" s="793" t="s">
        <v>4090</v>
      </c>
      <c r="AB1214" s="430"/>
      <c r="AC1214" s="154"/>
      <c r="AD1214" s="154"/>
      <c r="AE1214" s="156"/>
      <c r="AF1214" s="430"/>
      <c r="AG1214" s="154"/>
      <c r="AH1214" s="154"/>
      <c r="AI1214" s="156"/>
    </row>
    <row r="1215" spans="1:35" ht="60" hidden="1" customHeight="1" x14ac:dyDescent="0.25">
      <c r="A1215" s="173"/>
      <c r="B1215" s="700">
        <v>6</v>
      </c>
      <c r="C1215" s="701" t="s">
        <v>695</v>
      </c>
      <c r="D1215" s="702" t="s">
        <v>1380</v>
      </c>
      <c r="E1215" s="638" t="s">
        <v>11</v>
      </c>
      <c r="F1215" s="638" t="s">
        <v>2181</v>
      </c>
      <c r="G1215" s="875">
        <v>2</v>
      </c>
      <c r="H1215" s="882"/>
      <c r="I1215" s="320"/>
      <c r="J1215" s="320"/>
      <c r="K1215" s="891"/>
      <c r="L1215" s="904"/>
      <c r="M1215" s="742"/>
      <c r="N1215" s="742"/>
      <c r="O1215" s="560" t="s">
        <v>2639</v>
      </c>
      <c r="P1215" s="920"/>
      <c r="Q1215" s="751"/>
      <c r="R1215" s="751"/>
      <c r="S1215" s="922"/>
      <c r="T1215" s="947"/>
      <c r="U1215" s="595"/>
      <c r="V1215" s="595"/>
      <c r="W1215" s="793"/>
      <c r="X1215" s="965"/>
      <c r="Y1215" s="811"/>
      <c r="Z1215" s="811"/>
      <c r="AA1215" s="793" t="s">
        <v>4089</v>
      </c>
      <c r="AB1215" s="430"/>
      <c r="AC1215" s="154"/>
      <c r="AD1215" s="154"/>
      <c r="AE1215" s="156"/>
      <c r="AF1215" s="430"/>
      <c r="AG1215" s="154"/>
      <c r="AH1215" s="154"/>
      <c r="AI1215" s="156"/>
    </row>
    <row r="1216" spans="1:35" ht="81.599999999999994" hidden="1" customHeight="1" x14ac:dyDescent="0.25">
      <c r="A1216" s="173"/>
      <c r="B1216" s="656">
        <v>6</v>
      </c>
      <c r="C1216" s="35" t="s">
        <v>695</v>
      </c>
      <c r="D1216" s="698" t="s">
        <v>1364</v>
      </c>
      <c r="E1216" s="699" t="s">
        <v>122</v>
      </c>
      <c r="F1216" s="621" t="s">
        <v>2147</v>
      </c>
      <c r="G1216" s="878">
        <v>2</v>
      </c>
      <c r="H1216" s="882"/>
      <c r="I1216" s="320"/>
      <c r="J1216" s="320"/>
      <c r="K1216" s="891" t="s">
        <v>2669</v>
      </c>
      <c r="L1216" s="904"/>
      <c r="M1216" s="742"/>
      <c r="N1216" s="742"/>
      <c r="O1216" s="527" t="s">
        <v>2690</v>
      </c>
      <c r="P1216" s="920"/>
      <c r="Q1216" s="751"/>
      <c r="R1216" s="751"/>
      <c r="S1216" s="922" t="s">
        <v>3305</v>
      </c>
      <c r="T1216" s="947"/>
      <c r="U1216" s="595"/>
      <c r="V1216" s="776">
        <v>0.6</v>
      </c>
      <c r="W1216" s="792" t="s">
        <v>3305</v>
      </c>
      <c r="X1216" s="965"/>
      <c r="Y1216" s="811"/>
      <c r="Z1216" s="811"/>
      <c r="AA1216" s="156"/>
      <c r="AB1216" s="430"/>
      <c r="AC1216" s="154"/>
      <c r="AD1216" s="154"/>
      <c r="AE1216" s="156"/>
      <c r="AF1216" s="430"/>
      <c r="AG1216" s="154"/>
      <c r="AH1216" s="154"/>
      <c r="AI1216" s="156"/>
    </row>
    <row r="1217" spans="1:35" ht="60" hidden="1" customHeight="1" x14ac:dyDescent="0.25">
      <c r="A1217" s="173"/>
      <c r="B1217" s="671">
        <v>6</v>
      </c>
      <c r="C1217" s="672" t="s">
        <v>695</v>
      </c>
      <c r="D1217" s="703" t="s">
        <v>1365</v>
      </c>
      <c r="E1217" s="704" t="s">
        <v>122</v>
      </c>
      <c r="F1217" s="623" t="s">
        <v>2178</v>
      </c>
      <c r="G1217" s="878">
        <v>2</v>
      </c>
      <c r="H1217" s="882"/>
      <c r="I1217" s="320"/>
      <c r="J1217" s="320"/>
      <c r="K1217" s="891" t="s">
        <v>2278</v>
      </c>
      <c r="L1217" s="904"/>
      <c r="M1217" s="742"/>
      <c r="N1217" s="742"/>
      <c r="O1217" s="887" t="s">
        <v>2641</v>
      </c>
      <c r="P1217" s="920"/>
      <c r="Q1217" s="751"/>
      <c r="R1217" s="751"/>
      <c r="S1217" s="922" t="s">
        <v>3296</v>
      </c>
      <c r="T1217" s="947"/>
      <c r="U1217" s="595"/>
      <c r="V1217" s="595"/>
      <c r="W1217" s="793" t="s">
        <v>3297</v>
      </c>
      <c r="X1217" s="965"/>
      <c r="Y1217" s="811"/>
      <c r="Z1217" s="811"/>
      <c r="AA1217" s="156"/>
      <c r="AB1217" s="430"/>
      <c r="AC1217" s="154"/>
      <c r="AD1217" s="154"/>
      <c r="AE1217" s="156"/>
      <c r="AF1217" s="430"/>
      <c r="AG1217" s="154"/>
      <c r="AH1217" s="154"/>
      <c r="AI1217" s="156"/>
    </row>
    <row r="1218" spans="1:35" ht="60" hidden="1" customHeight="1" x14ac:dyDescent="0.25">
      <c r="A1218" s="173"/>
      <c r="B1218" s="700">
        <v>6</v>
      </c>
      <c r="C1218" s="701" t="s">
        <v>695</v>
      </c>
      <c r="D1218" s="702" t="s">
        <v>1379</v>
      </c>
      <c r="E1218" s="638" t="s">
        <v>11</v>
      </c>
      <c r="F1218" s="638" t="s">
        <v>2181</v>
      </c>
      <c r="G1218" s="876">
        <v>2</v>
      </c>
      <c r="H1218" s="882"/>
      <c r="I1218" s="320"/>
      <c r="J1218" s="320"/>
      <c r="K1218" s="891"/>
      <c r="L1218" s="904"/>
      <c r="M1218" s="742"/>
      <c r="N1218" s="742"/>
      <c r="O1218" s="527" t="s">
        <v>2639</v>
      </c>
      <c r="P1218" s="920"/>
      <c r="Q1218" s="751"/>
      <c r="R1218" s="751"/>
      <c r="S1218" s="922"/>
      <c r="T1218" s="947"/>
      <c r="U1218" s="595"/>
      <c r="V1218" s="595"/>
      <c r="W1218" s="793"/>
      <c r="X1218" s="965"/>
      <c r="Y1218" s="811"/>
      <c r="Z1218" s="811"/>
      <c r="AA1218" s="793" t="s">
        <v>4091</v>
      </c>
      <c r="AB1218" s="430"/>
      <c r="AC1218" s="154"/>
      <c r="AD1218" s="154"/>
      <c r="AE1218" s="156"/>
      <c r="AF1218" s="430"/>
      <c r="AG1218" s="154"/>
      <c r="AH1218" s="154"/>
      <c r="AI1218" s="156"/>
    </row>
    <row r="1219" spans="1:35" ht="60" hidden="1" customHeight="1" x14ac:dyDescent="0.25">
      <c r="A1219" s="173"/>
      <c r="B1219" s="648">
        <v>6</v>
      </c>
      <c r="C1219" s="649" t="s">
        <v>695</v>
      </c>
      <c r="D1219" s="650" t="s">
        <v>1366</v>
      </c>
      <c r="E1219" s="649" t="s">
        <v>23</v>
      </c>
      <c r="F1219" s="613" t="s">
        <v>20</v>
      </c>
      <c r="G1219" s="876">
        <v>2</v>
      </c>
      <c r="H1219" s="882"/>
      <c r="I1219" s="320"/>
      <c r="J1219" s="320"/>
      <c r="K1219" s="891"/>
      <c r="L1219" s="904"/>
      <c r="M1219" s="742"/>
      <c r="N1219" s="742"/>
      <c r="O1219" s="527" t="s">
        <v>2640</v>
      </c>
      <c r="P1219" s="920"/>
      <c r="Q1219" s="751"/>
      <c r="R1219" s="751"/>
      <c r="S1219" s="922"/>
      <c r="T1219" s="947"/>
      <c r="U1219" s="595"/>
      <c r="V1219" s="595"/>
      <c r="W1219" s="793"/>
      <c r="X1219" s="965"/>
      <c r="Y1219" s="811"/>
      <c r="Z1219" s="811"/>
      <c r="AA1219" s="156"/>
      <c r="AB1219" s="430"/>
      <c r="AC1219" s="154"/>
      <c r="AD1219" s="154"/>
      <c r="AE1219" s="156"/>
      <c r="AF1219" s="430"/>
      <c r="AG1219" s="154"/>
      <c r="AH1219" s="154"/>
      <c r="AI1219" s="156"/>
    </row>
    <row r="1220" spans="1:35" ht="76.900000000000006" hidden="1" customHeight="1" x14ac:dyDescent="0.25">
      <c r="A1220" s="173"/>
      <c r="B1220" s="656">
        <v>6</v>
      </c>
      <c r="C1220" s="35" t="s">
        <v>695</v>
      </c>
      <c r="D1220" s="705" t="s">
        <v>1367</v>
      </c>
      <c r="E1220" s="699" t="s">
        <v>126</v>
      </c>
      <c r="F1220" s="621" t="s">
        <v>2147</v>
      </c>
      <c r="G1220" s="878">
        <v>2</v>
      </c>
      <c r="H1220" s="882"/>
      <c r="I1220" s="320"/>
      <c r="J1220" s="320"/>
      <c r="K1220" s="891"/>
      <c r="L1220" s="904"/>
      <c r="M1220" s="742"/>
      <c r="N1220" s="742"/>
      <c r="O1220" s="527" t="s">
        <v>2641</v>
      </c>
      <c r="P1220" s="920"/>
      <c r="Q1220" s="751"/>
      <c r="R1220" s="751"/>
      <c r="S1220" s="922"/>
      <c r="T1220" s="947" t="s">
        <v>3352</v>
      </c>
      <c r="U1220" s="595" t="s">
        <v>3352</v>
      </c>
      <c r="V1220" s="595" t="s">
        <v>3352</v>
      </c>
      <c r="W1220" s="792" t="s">
        <v>3393</v>
      </c>
      <c r="X1220" s="965"/>
      <c r="Y1220" s="811"/>
      <c r="Z1220" s="811"/>
      <c r="AA1220" s="156"/>
      <c r="AB1220" s="430"/>
      <c r="AC1220" s="154"/>
      <c r="AD1220" s="154"/>
      <c r="AE1220" s="156"/>
      <c r="AF1220" s="430"/>
      <c r="AG1220" s="154"/>
      <c r="AH1220" s="154"/>
      <c r="AI1220" s="156"/>
    </row>
    <row r="1221" spans="1:35" ht="73.900000000000006" hidden="1" customHeight="1" x14ac:dyDescent="0.25">
      <c r="A1221" s="173"/>
      <c r="B1221" s="656">
        <v>6</v>
      </c>
      <c r="C1221" s="35" t="s">
        <v>695</v>
      </c>
      <c r="D1221" s="698" t="s">
        <v>1368</v>
      </c>
      <c r="E1221" s="621" t="s">
        <v>245</v>
      </c>
      <c r="F1221" s="621" t="s">
        <v>2147</v>
      </c>
      <c r="G1221" s="878">
        <v>2</v>
      </c>
      <c r="H1221" s="882"/>
      <c r="I1221" s="320"/>
      <c r="J1221" s="320"/>
      <c r="K1221" s="891"/>
      <c r="L1221" s="904"/>
      <c r="M1221" s="742"/>
      <c r="N1221" s="742"/>
      <c r="O1221" s="527" t="s">
        <v>2639</v>
      </c>
      <c r="P1221" s="920"/>
      <c r="Q1221" s="751"/>
      <c r="R1221" s="751"/>
      <c r="S1221" s="922"/>
      <c r="T1221" s="947"/>
      <c r="U1221" s="595"/>
      <c r="V1221" s="776">
        <v>0.6</v>
      </c>
      <c r="W1221" s="792" t="s">
        <v>3397</v>
      </c>
      <c r="X1221" s="965"/>
      <c r="Y1221" s="811"/>
      <c r="Z1221" s="811"/>
      <c r="AA1221" s="156"/>
      <c r="AB1221" s="430"/>
      <c r="AC1221" s="154"/>
      <c r="AD1221" s="154"/>
      <c r="AE1221" s="156"/>
      <c r="AF1221" s="430"/>
      <c r="AG1221" s="154"/>
      <c r="AH1221" s="154"/>
      <c r="AI1221" s="156"/>
    </row>
    <row r="1222" spans="1:35" ht="75" hidden="1" customHeight="1" x14ac:dyDescent="0.25">
      <c r="A1222" s="173"/>
      <c r="B1222" s="656">
        <v>6</v>
      </c>
      <c r="C1222" s="35" t="s">
        <v>695</v>
      </c>
      <c r="D1222" s="698" t="s">
        <v>1369</v>
      </c>
      <c r="E1222" s="621" t="s">
        <v>245</v>
      </c>
      <c r="F1222" s="621" t="s">
        <v>2147</v>
      </c>
      <c r="G1222" s="878">
        <v>2</v>
      </c>
      <c r="H1222" s="882"/>
      <c r="I1222" s="320"/>
      <c r="J1222" s="320"/>
      <c r="K1222" s="891"/>
      <c r="L1222" s="904"/>
      <c r="M1222" s="742"/>
      <c r="N1222" s="742"/>
      <c r="O1222" s="527" t="s">
        <v>2640</v>
      </c>
      <c r="P1222" s="920"/>
      <c r="Q1222" s="751"/>
      <c r="R1222" s="751"/>
      <c r="S1222" s="922"/>
      <c r="T1222" s="947"/>
      <c r="U1222" s="595"/>
      <c r="V1222" s="776">
        <v>0.6</v>
      </c>
      <c r="W1222" s="792" t="s">
        <v>3397</v>
      </c>
      <c r="X1222" s="965"/>
      <c r="Y1222" s="811"/>
      <c r="Z1222" s="811"/>
      <c r="AA1222" s="156"/>
      <c r="AB1222" s="430"/>
      <c r="AC1222" s="154"/>
      <c r="AD1222" s="154"/>
      <c r="AE1222" s="156"/>
      <c r="AF1222" s="430"/>
      <c r="AG1222" s="154"/>
      <c r="AH1222" s="154"/>
      <c r="AI1222" s="156"/>
    </row>
    <row r="1223" spans="1:35" ht="100.15" hidden="1" customHeight="1" x14ac:dyDescent="0.25">
      <c r="A1223" s="173"/>
      <c r="B1223" s="656">
        <v>6</v>
      </c>
      <c r="C1223" s="35" t="s">
        <v>695</v>
      </c>
      <c r="D1223" s="706" t="s">
        <v>1370</v>
      </c>
      <c r="E1223" s="621" t="s">
        <v>245</v>
      </c>
      <c r="F1223" s="621" t="s">
        <v>2147</v>
      </c>
      <c r="G1223" s="878">
        <v>2</v>
      </c>
      <c r="H1223" s="882"/>
      <c r="I1223" s="320"/>
      <c r="J1223" s="320"/>
      <c r="K1223" s="891"/>
      <c r="L1223" s="904"/>
      <c r="M1223" s="742"/>
      <c r="N1223" s="742"/>
      <c r="O1223" s="527" t="s">
        <v>2641</v>
      </c>
      <c r="P1223" s="920"/>
      <c r="Q1223" s="751"/>
      <c r="R1223" s="751"/>
      <c r="S1223" s="922"/>
      <c r="T1223" s="947" t="s">
        <v>3352</v>
      </c>
      <c r="U1223" s="595" t="s">
        <v>3352</v>
      </c>
      <c r="V1223" s="595" t="s">
        <v>3352</v>
      </c>
      <c r="W1223" s="792" t="s">
        <v>3382</v>
      </c>
      <c r="X1223" s="965"/>
      <c r="Y1223" s="811"/>
      <c r="Z1223" s="811"/>
      <c r="AA1223" s="156"/>
      <c r="AB1223" s="430"/>
      <c r="AC1223" s="154"/>
      <c r="AD1223" s="154"/>
      <c r="AE1223" s="156"/>
      <c r="AF1223" s="430"/>
      <c r="AG1223" s="154"/>
      <c r="AH1223" s="154"/>
      <c r="AI1223" s="156"/>
    </row>
    <row r="1224" spans="1:35" ht="80.45" hidden="1" customHeight="1" x14ac:dyDescent="0.25">
      <c r="A1224" s="173"/>
      <c r="B1224" s="656">
        <v>6</v>
      </c>
      <c r="C1224" s="35" t="s">
        <v>695</v>
      </c>
      <c r="D1224" s="706" t="s">
        <v>1371</v>
      </c>
      <c r="E1224" s="621" t="s">
        <v>245</v>
      </c>
      <c r="F1224" s="621" t="s">
        <v>2147</v>
      </c>
      <c r="G1224" s="878">
        <v>2</v>
      </c>
      <c r="H1224" s="882"/>
      <c r="I1224" s="320"/>
      <c r="J1224" s="320"/>
      <c r="K1224" s="891" t="s">
        <v>2663</v>
      </c>
      <c r="L1224" s="904"/>
      <c r="M1224" s="742"/>
      <c r="N1224" s="742"/>
      <c r="O1224" s="527" t="s">
        <v>2691</v>
      </c>
      <c r="P1224" s="920"/>
      <c r="Q1224" s="751"/>
      <c r="R1224" s="751"/>
      <c r="S1224" s="922"/>
      <c r="T1224" s="947"/>
      <c r="U1224" s="595"/>
      <c r="V1224" s="776">
        <v>0.6</v>
      </c>
      <c r="W1224" s="792" t="s">
        <v>3390</v>
      </c>
      <c r="X1224" s="965"/>
      <c r="Y1224" s="811"/>
      <c r="Z1224" s="811"/>
      <c r="AA1224" s="156"/>
      <c r="AB1224" s="430"/>
      <c r="AC1224" s="154"/>
      <c r="AD1224" s="154"/>
      <c r="AE1224" s="156"/>
      <c r="AF1224" s="430"/>
      <c r="AG1224" s="154"/>
      <c r="AH1224" s="154"/>
      <c r="AI1224" s="156"/>
    </row>
    <row r="1225" spans="1:35" ht="73.900000000000006" hidden="1" customHeight="1" x14ac:dyDescent="0.25">
      <c r="A1225" s="173"/>
      <c r="B1225" s="656">
        <v>6</v>
      </c>
      <c r="C1225" s="35" t="s">
        <v>695</v>
      </c>
      <c r="D1225" s="706" t="s">
        <v>1372</v>
      </c>
      <c r="E1225" s="621" t="s">
        <v>245</v>
      </c>
      <c r="F1225" s="621" t="s">
        <v>2147</v>
      </c>
      <c r="G1225" s="878">
        <v>2</v>
      </c>
      <c r="H1225" s="882"/>
      <c r="I1225" s="320"/>
      <c r="J1225" s="320"/>
      <c r="K1225" s="891" t="s">
        <v>2663</v>
      </c>
      <c r="L1225" s="904"/>
      <c r="M1225" s="742"/>
      <c r="N1225" s="742"/>
      <c r="O1225" s="527" t="s">
        <v>2692</v>
      </c>
      <c r="P1225" s="920"/>
      <c r="Q1225" s="751"/>
      <c r="R1225" s="751"/>
      <c r="S1225" s="922"/>
      <c r="T1225" s="947"/>
      <c r="U1225" s="595"/>
      <c r="V1225" s="776">
        <v>0.6</v>
      </c>
      <c r="W1225" s="792" t="s">
        <v>3369</v>
      </c>
      <c r="X1225" s="965"/>
      <c r="Y1225" s="811"/>
      <c r="Z1225" s="811"/>
      <c r="AA1225" s="156"/>
      <c r="AB1225" s="430"/>
      <c r="AC1225" s="154"/>
      <c r="AD1225" s="154"/>
      <c r="AE1225" s="156"/>
      <c r="AF1225" s="430"/>
      <c r="AG1225" s="154"/>
      <c r="AH1225" s="154"/>
      <c r="AI1225" s="156"/>
    </row>
    <row r="1226" spans="1:35" ht="60" hidden="1" customHeight="1" x14ac:dyDescent="0.25">
      <c r="A1226" s="173"/>
      <c r="B1226" s="656">
        <v>6</v>
      </c>
      <c r="C1226" s="35" t="s">
        <v>695</v>
      </c>
      <c r="D1226" s="706" t="s">
        <v>1373</v>
      </c>
      <c r="E1226" s="621" t="s">
        <v>3349</v>
      </c>
      <c r="F1226" s="621" t="s">
        <v>3359</v>
      </c>
      <c r="G1226" s="878">
        <v>2</v>
      </c>
      <c r="H1226" s="882"/>
      <c r="I1226" s="320"/>
      <c r="J1226" s="320"/>
      <c r="K1226" s="891"/>
      <c r="L1226" s="904"/>
      <c r="M1226" s="742"/>
      <c r="N1226" s="742"/>
      <c r="O1226" s="527" t="s">
        <v>2641</v>
      </c>
      <c r="P1226" s="920"/>
      <c r="Q1226" s="751"/>
      <c r="R1226" s="751"/>
      <c r="S1226" s="922"/>
      <c r="T1226" s="947"/>
      <c r="U1226" s="595"/>
      <c r="V1226" s="595"/>
      <c r="W1226" s="793"/>
      <c r="X1226" s="965"/>
      <c r="Y1226" s="811"/>
      <c r="Z1226" s="811"/>
      <c r="AA1226" s="156"/>
      <c r="AB1226" s="430"/>
      <c r="AC1226" s="154"/>
      <c r="AD1226" s="154"/>
      <c r="AE1226" s="156"/>
      <c r="AF1226" s="430"/>
      <c r="AG1226" s="154"/>
      <c r="AH1226" s="154"/>
      <c r="AI1226" s="156"/>
    </row>
    <row r="1227" spans="1:35" ht="60" hidden="1" customHeight="1" x14ac:dyDescent="0.25">
      <c r="A1227" s="173"/>
      <c r="B1227" s="700">
        <v>6</v>
      </c>
      <c r="C1227" s="701" t="s">
        <v>695</v>
      </c>
      <c r="D1227" s="707" t="s">
        <v>1374</v>
      </c>
      <c r="E1227" s="638" t="s">
        <v>11</v>
      </c>
      <c r="F1227" s="638" t="s">
        <v>2181</v>
      </c>
      <c r="G1227" s="878">
        <v>2</v>
      </c>
      <c r="H1227" s="882"/>
      <c r="I1227" s="320"/>
      <c r="J1227" s="320"/>
      <c r="K1227" s="891"/>
      <c r="L1227" s="904"/>
      <c r="M1227" s="742"/>
      <c r="N1227" s="742"/>
      <c r="O1227" s="527" t="s">
        <v>2639</v>
      </c>
      <c r="P1227" s="920"/>
      <c r="Q1227" s="751"/>
      <c r="R1227" s="751"/>
      <c r="S1227" s="922"/>
      <c r="T1227" s="947"/>
      <c r="U1227" s="595"/>
      <c r="V1227" s="595"/>
      <c r="W1227" s="793"/>
      <c r="X1227" s="965"/>
      <c r="Y1227" s="811"/>
      <c r="Z1227" s="811"/>
      <c r="AA1227" s="793" t="s">
        <v>4091</v>
      </c>
      <c r="AB1227" s="430"/>
      <c r="AC1227" s="154"/>
      <c r="AD1227" s="154"/>
      <c r="AE1227" s="156"/>
      <c r="AF1227" s="430"/>
      <c r="AG1227" s="154"/>
      <c r="AH1227" s="154"/>
      <c r="AI1227" s="156"/>
    </row>
    <row r="1228" spans="1:35" ht="60" hidden="1" customHeight="1" x14ac:dyDescent="0.25">
      <c r="A1228" s="173"/>
      <c r="B1228" s="700">
        <v>6</v>
      </c>
      <c r="C1228" s="701" t="s">
        <v>695</v>
      </c>
      <c r="D1228" s="702" t="s">
        <v>1375</v>
      </c>
      <c r="E1228" s="638" t="s">
        <v>11</v>
      </c>
      <c r="F1228" s="638" t="s">
        <v>2181</v>
      </c>
      <c r="G1228" s="878">
        <v>2</v>
      </c>
      <c r="H1228" s="882"/>
      <c r="I1228" s="320"/>
      <c r="J1228" s="320"/>
      <c r="K1228" s="891"/>
      <c r="L1228" s="904"/>
      <c r="M1228" s="742"/>
      <c r="N1228" s="742"/>
      <c r="O1228" s="527" t="s">
        <v>2640</v>
      </c>
      <c r="P1228" s="920"/>
      <c r="Q1228" s="751"/>
      <c r="R1228" s="751"/>
      <c r="S1228" s="922"/>
      <c r="T1228" s="947"/>
      <c r="U1228" s="595"/>
      <c r="V1228" s="595"/>
      <c r="W1228" s="793"/>
      <c r="X1228" s="965"/>
      <c r="Y1228" s="811"/>
      <c r="Z1228" s="811"/>
      <c r="AA1228" s="793" t="s">
        <v>4089</v>
      </c>
      <c r="AB1228" s="430"/>
      <c r="AC1228" s="154"/>
      <c r="AD1228" s="154"/>
      <c r="AE1228" s="156"/>
      <c r="AF1228" s="430"/>
      <c r="AG1228" s="154"/>
      <c r="AH1228" s="154"/>
      <c r="AI1228" s="156"/>
    </row>
    <row r="1229" spans="1:35" ht="60" hidden="1" customHeight="1" x14ac:dyDescent="0.25">
      <c r="A1229" s="173"/>
      <c r="B1229" s="700">
        <v>6</v>
      </c>
      <c r="C1229" s="701" t="s">
        <v>695</v>
      </c>
      <c r="D1229" s="702" t="s">
        <v>1376</v>
      </c>
      <c r="E1229" s="638" t="s">
        <v>11</v>
      </c>
      <c r="F1229" s="638" t="s">
        <v>2181</v>
      </c>
      <c r="G1229" s="878">
        <v>2</v>
      </c>
      <c r="H1229" s="882"/>
      <c r="I1229" s="320"/>
      <c r="J1229" s="320"/>
      <c r="K1229" s="891"/>
      <c r="L1229" s="904"/>
      <c r="M1229" s="742"/>
      <c r="N1229" s="742"/>
      <c r="O1229" s="527" t="s">
        <v>2641</v>
      </c>
      <c r="P1229" s="920"/>
      <c r="Q1229" s="751"/>
      <c r="R1229" s="751"/>
      <c r="S1229" s="922"/>
      <c r="T1229" s="947"/>
      <c r="U1229" s="595"/>
      <c r="V1229" s="595"/>
      <c r="W1229" s="793"/>
      <c r="X1229" s="965"/>
      <c r="Y1229" s="811"/>
      <c r="Z1229" s="811"/>
      <c r="AA1229" s="793" t="s">
        <v>4092</v>
      </c>
      <c r="AB1229" s="430"/>
      <c r="AC1229" s="154"/>
      <c r="AD1229" s="154"/>
      <c r="AE1229" s="156"/>
      <c r="AF1229" s="430"/>
      <c r="AG1229" s="154"/>
      <c r="AH1229" s="154"/>
      <c r="AI1229" s="156"/>
    </row>
    <row r="1230" spans="1:35" ht="60" hidden="1" customHeight="1" x14ac:dyDescent="0.25">
      <c r="A1230" s="173"/>
      <c r="B1230" s="700">
        <v>6</v>
      </c>
      <c r="C1230" s="701" t="s">
        <v>695</v>
      </c>
      <c r="D1230" s="702" t="s">
        <v>1377</v>
      </c>
      <c r="E1230" s="638" t="s">
        <v>11</v>
      </c>
      <c r="F1230" s="638" t="s">
        <v>2181</v>
      </c>
      <c r="G1230" s="876">
        <v>2</v>
      </c>
      <c r="H1230" s="882"/>
      <c r="I1230" s="320"/>
      <c r="J1230" s="320"/>
      <c r="K1230" s="891"/>
      <c r="L1230" s="904"/>
      <c r="M1230" s="742"/>
      <c r="N1230" s="742"/>
      <c r="O1230" s="560" t="s">
        <v>2639</v>
      </c>
      <c r="P1230" s="920"/>
      <c r="Q1230" s="751"/>
      <c r="R1230" s="751"/>
      <c r="S1230" s="922"/>
      <c r="T1230" s="947"/>
      <c r="U1230" s="595"/>
      <c r="V1230" s="595"/>
      <c r="W1230" s="793"/>
      <c r="X1230" s="965"/>
      <c r="Y1230" s="811"/>
      <c r="Z1230" s="811"/>
      <c r="AA1230" s="793" t="s">
        <v>4093</v>
      </c>
      <c r="AB1230" s="430"/>
      <c r="AC1230" s="154"/>
      <c r="AD1230" s="154"/>
      <c r="AE1230" s="156"/>
      <c r="AF1230" s="430"/>
      <c r="AG1230" s="154"/>
      <c r="AH1230" s="154"/>
      <c r="AI1230" s="156"/>
    </row>
    <row r="1231" spans="1:35" ht="60" hidden="1" customHeight="1" x14ac:dyDescent="0.25">
      <c r="A1231" s="173"/>
      <c r="B1231" s="677">
        <v>6</v>
      </c>
      <c r="C1231" s="678" t="s">
        <v>695</v>
      </c>
      <c r="D1231" s="708" t="s">
        <v>696</v>
      </c>
      <c r="E1231" s="709" t="s">
        <v>122</v>
      </c>
      <c r="F1231" s="610" t="s">
        <v>2179</v>
      </c>
      <c r="G1231" s="878">
        <v>2</v>
      </c>
      <c r="H1231" s="882"/>
      <c r="I1231" s="320"/>
      <c r="J1231" s="320"/>
      <c r="K1231" s="891"/>
      <c r="L1231" s="904"/>
      <c r="M1231" s="742"/>
      <c r="N1231" s="742"/>
      <c r="O1231" s="527" t="s">
        <v>2640</v>
      </c>
      <c r="P1231" s="919">
        <v>0</v>
      </c>
      <c r="Q1231" s="748"/>
      <c r="R1231" s="748"/>
      <c r="S1231" s="563" t="s">
        <v>3111</v>
      </c>
      <c r="T1231" s="945">
        <v>0</v>
      </c>
      <c r="U1231" s="733"/>
      <c r="V1231" s="733"/>
      <c r="W1231" s="792" t="s">
        <v>3111</v>
      </c>
      <c r="X1231" s="965"/>
      <c r="Y1231" s="795">
        <v>0.8</v>
      </c>
      <c r="Z1231" s="811"/>
      <c r="AA1231" s="792" t="s">
        <v>3977</v>
      </c>
      <c r="AB1231" s="430"/>
      <c r="AC1231" s="154"/>
      <c r="AD1231" s="154"/>
      <c r="AE1231" s="156"/>
      <c r="AF1231" s="430"/>
      <c r="AG1231" s="154"/>
      <c r="AH1231" s="154"/>
      <c r="AI1231" s="156"/>
    </row>
    <row r="1232" spans="1:35" ht="60" hidden="1" customHeight="1" x14ac:dyDescent="0.25">
      <c r="A1232" s="173"/>
      <c r="B1232" s="609">
        <v>7</v>
      </c>
      <c r="C1232" s="610" t="s">
        <v>698</v>
      </c>
      <c r="D1232" s="611" t="s">
        <v>1960</v>
      </c>
      <c r="E1232" s="610" t="s">
        <v>976</v>
      </c>
      <c r="F1232" s="610" t="s">
        <v>2179</v>
      </c>
      <c r="G1232" s="871">
        <v>17</v>
      </c>
      <c r="H1232" s="882"/>
      <c r="I1232" s="320"/>
      <c r="J1232" s="320"/>
      <c r="K1232" s="891"/>
      <c r="L1232" s="904"/>
      <c r="M1232" s="742"/>
      <c r="N1232" s="742"/>
      <c r="O1232" s="527" t="s">
        <v>2641</v>
      </c>
      <c r="P1232" s="920"/>
      <c r="Q1232" s="747">
        <v>0.5</v>
      </c>
      <c r="R1232" s="748"/>
      <c r="S1232" s="563" t="s">
        <v>3072</v>
      </c>
      <c r="T1232" s="946"/>
      <c r="U1232" s="733"/>
      <c r="V1232" s="731">
        <v>0.75</v>
      </c>
      <c r="W1232" s="792" t="s">
        <v>3591</v>
      </c>
      <c r="X1232" s="965"/>
      <c r="Y1232" s="734"/>
      <c r="Z1232" s="779">
        <v>0.85</v>
      </c>
      <c r="AA1232" s="792" t="s">
        <v>3978</v>
      </c>
      <c r="AB1232" s="430"/>
      <c r="AC1232" s="154"/>
      <c r="AD1232" s="154"/>
      <c r="AE1232" s="156"/>
      <c r="AF1232" s="430"/>
      <c r="AG1232" s="154"/>
      <c r="AH1232" s="154"/>
      <c r="AI1232" s="156"/>
    </row>
    <row r="1233" spans="1:35" ht="60" hidden="1" customHeight="1" x14ac:dyDescent="0.25">
      <c r="A1233" s="173"/>
      <c r="B1233" s="609">
        <v>7</v>
      </c>
      <c r="C1233" s="610" t="s">
        <v>698</v>
      </c>
      <c r="D1233" s="611" t="s">
        <v>1961</v>
      </c>
      <c r="E1233" s="610" t="s">
        <v>976</v>
      </c>
      <c r="F1233" s="610" t="s">
        <v>2179</v>
      </c>
      <c r="G1233" s="871">
        <v>17</v>
      </c>
      <c r="H1233" s="882"/>
      <c r="I1233" s="320"/>
      <c r="J1233" s="320"/>
      <c r="K1233" s="891"/>
      <c r="L1233" s="904"/>
      <c r="M1233" s="742"/>
      <c r="N1233" s="742"/>
      <c r="O1233" s="527" t="s">
        <v>2639</v>
      </c>
      <c r="P1233" s="920"/>
      <c r="Q1233" s="747">
        <v>0.5</v>
      </c>
      <c r="R1233" s="748"/>
      <c r="S1233" s="563" t="s">
        <v>3072</v>
      </c>
      <c r="T1233" s="946"/>
      <c r="U1233" s="733"/>
      <c r="V1233" s="731">
        <v>0.75</v>
      </c>
      <c r="W1233" s="792" t="s">
        <v>3592</v>
      </c>
      <c r="X1233" s="965"/>
      <c r="Y1233" s="734"/>
      <c r="Z1233" s="779">
        <v>0.85</v>
      </c>
      <c r="AA1233" s="792" t="s">
        <v>3979</v>
      </c>
      <c r="AB1233" s="430"/>
      <c r="AC1233" s="154"/>
      <c r="AD1233" s="154"/>
      <c r="AE1233" s="156"/>
      <c r="AF1233" s="430"/>
      <c r="AG1233" s="154"/>
      <c r="AH1233" s="154"/>
      <c r="AI1233" s="156"/>
    </row>
    <row r="1234" spans="1:35" ht="60" hidden="1" customHeight="1" x14ac:dyDescent="0.25">
      <c r="A1234" s="173"/>
      <c r="B1234" s="609">
        <v>7</v>
      </c>
      <c r="C1234" s="610" t="s">
        <v>698</v>
      </c>
      <c r="D1234" s="611" t="s">
        <v>1962</v>
      </c>
      <c r="E1234" s="610" t="s">
        <v>976</v>
      </c>
      <c r="F1234" s="610" t="s">
        <v>2179</v>
      </c>
      <c r="G1234" s="871">
        <v>17</v>
      </c>
      <c r="H1234" s="882"/>
      <c r="I1234" s="320"/>
      <c r="J1234" s="320"/>
      <c r="K1234" s="891"/>
      <c r="L1234" s="904"/>
      <c r="M1234" s="742"/>
      <c r="N1234" s="742"/>
      <c r="O1234" s="527" t="s">
        <v>2640</v>
      </c>
      <c r="P1234" s="920"/>
      <c r="Q1234" s="747">
        <v>0.5</v>
      </c>
      <c r="R1234" s="748"/>
      <c r="S1234" s="563" t="s">
        <v>3037</v>
      </c>
      <c r="T1234" s="946"/>
      <c r="U1234" s="733"/>
      <c r="V1234" s="731">
        <v>0.75</v>
      </c>
      <c r="W1234" s="792" t="s">
        <v>3593</v>
      </c>
      <c r="X1234" s="965"/>
      <c r="Y1234" s="734"/>
      <c r="Z1234" s="779">
        <v>0.85</v>
      </c>
      <c r="AA1234" s="792" t="s">
        <v>3980</v>
      </c>
      <c r="AB1234" s="430"/>
      <c r="AC1234" s="154"/>
      <c r="AD1234" s="154"/>
      <c r="AE1234" s="156"/>
      <c r="AF1234" s="430"/>
      <c r="AG1234" s="154"/>
      <c r="AH1234" s="154"/>
      <c r="AI1234" s="156"/>
    </row>
    <row r="1235" spans="1:35" ht="90" hidden="1" customHeight="1" x14ac:dyDescent="0.25">
      <c r="A1235" s="173"/>
      <c r="B1235" s="609">
        <v>7</v>
      </c>
      <c r="C1235" s="610" t="s">
        <v>698</v>
      </c>
      <c r="D1235" s="611" t="s">
        <v>1963</v>
      </c>
      <c r="E1235" s="610" t="s">
        <v>976</v>
      </c>
      <c r="F1235" s="610" t="s">
        <v>2179</v>
      </c>
      <c r="G1235" s="871">
        <v>19</v>
      </c>
      <c r="H1235" s="882"/>
      <c r="I1235" s="320"/>
      <c r="J1235" s="320"/>
      <c r="K1235" s="891"/>
      <c r="L1235" s="904"/>
      <c r="M1235" s="742"/>
      <c r="N1235" s="742"/>
      <c r="O1235" s="527" t="s">
        <v>2641</v>
      </c>
      <c r="P1235" s="920"/>
      <c r="Q1235" s="747">
        <v>0.5</v>
      </c>
      <c r="R1235" s="748"/>
      <c r="S1235" s="563" t="s">
        <v>3112</v>
      </c>
      <c r="T1235" s="946"/>
      <c r="U1235" s="735">
        <v>0.5</v>
      </c>
      <c r="V1235" s="733"/>
      <c r="W1235" s="792" t="s">
        <v>3112</v>
      </c>
      <c r="X1235" s="965"/>
      <c r="Y1235" s="795">
        <v>0.8</v>
      </c>
      <c r="Z1235" s="811"/>
      <c r="AA1235" s="792" t="s">
        <v>3981</v>
      </c>
      <c r="AB1235" s="430"/>
      <c r="AC1235" s="154"/>
      <c r="AD1235" s="154"/>
      <c r="AE1235" s="156"/>
      <c r="AF1235" s="430"/>
      <c r="AG1235" s="154"/>
      <c r="AH1235" s="154"/>
      <c r="AI1235" s="156"/>
    </row>
    <row r="1236" spans="1:35" ht="60" hidden="1" customHeight="1" x14ac:dyDescent="0.25">
      <c r="A1236" s="173"/>
      <c r="B1236" s="609">
        <v>7</v>
      </c>
      <c r="C1236" s="610" t="s">
        <v>698</v>
      </c>
      <c r="D1236" s="611" t="s">
        <v>1964</v>
      </c>
      <c r="E1236" s="610" t="s">
        <v>976</v>
      </c>
      <c r="F1236" s="610" t="s">
        <v>2179</v>
      </c>
      <c r="G1236" s="871">
        <v>19</v>
      </c>
      <c r="H1236" s="882"/>
      <c r="I1236" s="320"/>
      <c r="J1236" s="320"/>
      <c r="K1236" s="891"/>
      <c r="L1236" s="904"/>
      <c r="M1236" s="742"/>
      <c r="N1236" s="742"/>
      <c r="O1236" s="527" t="s">
        <v>2639</v>
      </c>
      <c r="P1236" s="920"/>
      <c r="Q1236" s="747">
        <v>0.5</v>
      </c>
      <c r="R1236" s="748"/>
      <c r="S1236" s="563" t="s">
        <v>3113</v>
      </c>
      <c r="T1236" s="946"/>
      <c r="U1236" s="735">
        <v>0.5</v>
      </c>
      <c r="V1236" s="733"/>
      <c r="W1236" s="792" t="s">
        <v>3113</v>
      </c>
      <c r="X1236" s="965"/>
      <c r="Y1236" s="795">
        <v>0.8</v>
      </c>
      <c r="Z1236" s="811"/>
      <c r="AA1236" s="792" t="s">
        <v>3982</v>
      </c>
      <c r="AB1236" s="430"/>
      <c r="AC1236" s="154"/>
      <c r="AD1236" s="154"/>
      <c r="AE1236" s="156"/>
      <c r="AF1236" s="430"/>
      <c r="AG1236" s="154"/>
      <c r="AH1236" s="154"/>
      <c r="AI1236" s="156"/>
    </row>
    <row r="1237" spans="1:35" ht="60" hidden="1" customHeight="1" x14ac:dyDescent="0.25">
      <c r="A1237" s="173"/>
      <c r="B1237" s="612">
        <v>7</v>
      </c>
      <c r="C1237" s="613" t="s">
        <v>698</v>
      </c>
      <c r="D1237" s="614" t="s">
        <v>1965</v>
      </c>
      <c r="E1237" s="613" t="s">
        <v>9</v>
      </c>
      <c r="F1237" s="613" t="s">
        <v>20</v>
      </c>
      <c r="G1237" s="871">
        <v>19</v>
      </c>
      <c r="H1237" s="882"/>
      <c r="I1237" s="320"/>
      <c r="J1237" s="320"/>
      <c r="K1237" s="891"/>
      <c r="L1237" s="904"/>
      <c r="M1237" s="742"/>
      <c r="N1237" s="742"/>
      <c r="O1237" s="527" t="s">
        <v>2640</v>
      </c>
      <c r="P1237" s="919">
        <v>0.01</v>
      </c>
      <c r="Q1237" s="748"/>
      <c r="R1237" s="748"/>
      <c r="S1237" s="922"/>
      <c r="T1237" s="947"/>
      <c r="U1237" s="595"/>
      <c r="V1237" s="595"/>
      <c r="W1237" s="793"/>
      <c r="X1237" s="965"/>
      <c r="Y1237" s="811"/>
      <c r="Z1237" s="811"/>
      <c r="AA1237" s="156"/>
      <c r="AB1237" s="430"/>
      <c r="AC1237" s="154"/>
      <c r="AD1237" s="154"/>
      <c r="AE1237" s="156"/>
      <c r="AF1237" s="430"/>
      <c r="AG1237" s="154"/>
      <c r="AH1237" s="154"/>
      <c r="AI1237" s="156"/>
    </row>
    <row r="1238" spans="1:35" ht="101.1" hidden="1" customHeight="1" x14ac:dyDescent="0.25">
      <c r="A1238" s="173"/>
      <c r="B1238" s="612">
        <v>7</v>
      </c>
      <c r="C1238" s="613" t="s">
        <v>698</v>
      </c>
      <c r="D1238" s="614" t="s">
        <v>1966</v>
      </c>
      <c r="E1238" s="613" t="s">
        <v>9</v>
      </c>
      <c r="F1238" s="613" t="s">
        <v>20</v>
      </c>
      <c r="G1238" s="871">
        <v>19</v>
      </c>
      <c r="H1238" s="882"/>
      <c r="I1238" s="320"/>
      <c r="J1238" s="320"/>
      <c r="K1238" s="891"/>
      <c r="L1238" s="904"/>
      <c r="M1238" s="742"/>
      <c r="N1238" s="742"/>
      <c r="O1238" s="527" t="s">
        <v>2641</v>
      </c>
      <c r="P1238" s="939"/>
      <c r="Q1238" s="748"/>
      <c r="R1238" s="749">
        <v>0.7</v>
      </c>
      <c r="S1238" s="563" t="s">
        <v>2851</v>
      </c>
      <c r="T1238" s="947"/>
      <c r="U1238" s="595"/>
      <c r="V1238" s="595"/>
      <c r="W1238" s="793"/>
      <c r="X1238" s="965"/>
      <c r="Y1238" s="811"/>
      <c r="Z1238" s="811"/>
      <c r="AA1238" s="156"/>
      <c r="AB1238" s="430"/>
      <c r="AC1238" s="154"/>
      <c r="AD1238" s="154"/>
      <c r="AE1238" s="156"/>
      <c r="AF1238" s="430"/>
      <c r="AG1238" s="154"/>
      <c r="AH1238" s="154"/>
      <c r="AI1238" s="156"/>
    </row>
    <row r="1239" spans="1:35" ht="144" hidden="1" customHeight="1" x14ac:dyDescent="0.25">
      <c r="A1239" s="173"/>
      <c r="B1239" s="612">
        <v>7</v>
      </c>
      <c r="C1239" s="613" t="s">
        <v>698</v>
      </c>
      <c r="D1239" s="614" t="s">
        <v>1967</v>
      </c>
      <c r="E1239" s="613" t="s">
        <v>9</v>
      </c>
      <c r="F1239" s="613" t="s">
        <v>20</v>
      </c>
      <c r="G1239" s="871">
        <v>17</v>
      </c>
      <c r="H1239" s="882"/>
      <c r="I1239" s="320"/>
      <c r="J1239" s="320"/>
      <c r="K1239" s="397" t="s">
        <v>2415</v>
      </c>
      <c r="L1239" s="904"/>
      <c r="M1239" s="742"/>
      <c r="N1239" s="742"/>
      <c r="O1239" s="883" t="s">
        <v>2639</v>
      </c>
      <c r="P1239" s="919">
        <v>0.24</v>
      </c>
      <c r="Q1239" s="748"/>
      <c r="R1239" s="748"/>
      <c r="S1239" s="906" t="s">
        <v>2852</v>
      </c>
      <c r="T1239" s="948">
        <v>0.24</v>
      </c>
      <c r="U1239" s="595"/>
      <c r="V1239" s="595"/>
      <c r="W1239" s="792" t="s">
        <v>3649</v>
      </c>
      <c r="X1239" s="965"/>
      <c r="Y1239" s="811"/>
      <c r="Z1239" s="811"/>
      <c r="AA1239" s="831" t="s">
        <v>4316</v>
      </c>
      <c r="AB1239" s="430"/>
      <c r="AC1239" s="154"/>
      <c r="AD1239" s="154"/>
      <c r="AE1239" s="156"/>
      <c r="AF1239" s="430"/>
      <c r="AG1239" s="154"/>
      <c r="AH1239" s="154"/>
      <c r="AI1239" s="156"/>
    </row>
    <row r="1240" spans="1:35" ht="60" hidden="1" customHeight="1" x14ac:dyDescent="0.25">
      <c r="A1240" s="173"/>
      <c r="B1240" s="612">
        <v>7</v>
      </c>
      <c r="C1240" s="613" t="s">
        <v>698</v>
      </c>
      <c r="D1240" s="614" t="s">
        <v>1968</v>
      </c>
      <c r="E1240" s="613" t="s">
        <v>9</v>
      </c>
      <c r="F1240" s="613" t="s">
        <v>20</v>
      </c>
      <c r="G1240" s="871">
        <v>17</v>
      </c>
      <c r="H1240" s="882"/>
      <c r="I1240" s="320"/>
      <c r="J1240" s="320"/>
      <c r="K1240" s="891"/>
      <c r="L1240" s="904"/>
      <c r="M1240" s="742"/>
      <c r="N1240" s="742"/>
      <c r="O1240" s="527" t="s">
        <v>2640</v>
      </c>
      <c r="P1240" s="921">
        <v>0.01</v>
      </c>
      <c r="Q1240" s="748"/>
      <c r="R1240" s="748"/>
      <c r="S1240" s="922"/>
      <c r="T1240" s="947"/>
      <c r="U1240" s="595"/>
      <c r="V1240" s="595"/>
      <c r="W1240" s="793"/>
      <c r="X1240" s="965"/>
      <c r="Y1240" s="811"/>
      <c r="Z1240" s="811"/>
      <c r="AA1240" s="156"/>
      <c r="AB1240" s="430"/>
      <c r="AC1240" s="154"/>
      <c r="AD1240" s="154"/>
      <c r="AE1240" s="156"/>
      <c r="AF1240" s="430"/>
      <c r="AG1240" s="154"/>
      <c r="AH1240" s="154"/>
      <c r="AI1240" s="156"/>
    </row>
    <row r="1241" spans="1:35" ht="96.95" hidden="1" customHeight="1" x14ac:dyDescent="0.25">
      <c r="A1241" s="173"/>
      <c r="B1241" s="612">
        <v>7</v>
      </c>
      <c r="C1241" s="613" t="s">
        <v>698</v>
      </c>
      <c r="D1241" s="614" t="s">
        <v>1969</v>
      </c>
      <c r="E1241" s="613" t="s">
        <v>9</v>
      </c>
      <c r="F1241" s="613" t="s">
        <v>20</v>
      </c>
      <c r="G1241" s="871">
        <v>17</v>
      </c>
      <c r="H1241" s="882"/>
      <c r="I1241" s="320"/>
      <c r="J1241" s="320"/>
      <c r="K1241" s="891"/>
      <c r="L1241" s="904"/>
      <c r="M1241" s="742"/>
      <c r="N1241" s="742"/>
      <c r="O1241" s="527" t="s">
        <v>2641</v>
      </c>
      <c r="P1241" s="920"/>
      <c r="Q1241" s="748"/>
      <c r="R1241" s="749">
        <v>1</v>
      </c>
      <c r="S1241" s="563" t="s">
        <v>2853</v>
      </c>
      <c r="T1241" s="947"/>
      <c r="U1241" s="595"/>
      <c r="V1241" s="595"/>
      <c r="W1241" s="793"/>
      <c r="X1241" s="965"/>
      <c r="Y1241" s="812"/>
      <c r="Z1241" s="813">
        <v>1</v>
      </c>
      <c r="AA1241" s="156"/>
      <c r="AB1241" s="430"/>
      <c r="AC1241" s="154"/>
      <c r="AD1241" s="154"/>
      <c r="AE1241" s="156"/>
      <c r="AF1241" s="430"/>
      <c r="AG1241" s="154"/>
      <c r="AH1241" s="154"/>
      <c r="AI1241" s="156"/>
    </row>
    <row r="1242" spans="1:35" ht="60" hidden="1" customHeight="1" x14ac:dyDescent="0.25">
      <c r="A1242" s="173"/>
      <c r="B1242" s="612">
        <v>7</v>
      </c>
      <c r="C1242" s="613" t="s">
        <v>698</v>
      </c>
      <c r="D1242" s="614" t="s">
        <v>1970</v>
      </c>
      <c r="E1242" s="613" t="s">
        <v>9</v>
      </c>
      <c r="F1242" s="613" t="s">
        <v>20</v>
      </c>
      <c r="G1242" s="871">
        <v>17</v>
      </c>
      <c r="H1242" s="882"/>
      <c r="I1242" s="320"/>
      <c r="J1242" s="320"/>
      <c r="K1242" s="891"/>
      <c r="L1242" s="904"/>
      <c r="M1242" s="742"/>
      <c r="N1242" s="742"/>
      <c r="O1242" s="527" t="s">
        <v>2639</v>
      </c>
      <c r="P1242" s="919">
        <v>0.16</v>
      </c>
      <c r="Q1242" s="748"/>
      <c r="R1242" s="748"/>
      <c r="S1242" s="563" t="s">
        <v>2854</v>
      </c>
      <c r="T1242" s="947"/>
      <c r="U1242" s="595"/>
      <c r="V1242" s="595"/>
      <c r="W1242" s="793"/>
      <c r="X1242" s="965"/>
      <c r="Y1242" s="811"/>
      <c r="Z1242" s="811"/>
      <c r="AA1242" s="156"/>
      <c r="AB1242" s="430"/>
      <c r="AC1242" s="154"/>
      <c r="AD1242" s="154"/>
      <c r="AE1242" s="156"/>
      <c r="AF1242" s="430"/>
      <c r="AG1242" s="154"/>
      <c r="AH1242" s="154"/>
      <c r="AI1242" s="156"/>
    </row>
    <row r="1243" spans="1:35" ht="60" hidden="1" customHeight="1" x14ac:dyDescent="0.25">
      <c r="A1243" s="173"/>
      <c r="B1243" s="612">
        <v>7</v>
      </c>
      <c r="C1243" s="613" t="s">
        <v>698</v>
      </c>
      <c r="D1243" s="614" t="s">
        <v>1971</v>
      </c>
      <c r="E1243" s="613" t="s">
        <v>9</v>
      </c>
      <c r="F1243" s="613" t="s">
        <v>20</v>
      </c>
      <c r="G1243" s="871">
        <v>17</v>
      </c>
      <c r="H1243" s="882"/>
      <c r="I1243" s="320"/>
      <c r="J1243" s="320"/>
      <c r="K1243" s="891"/>
      <c r="L1243" s="904"/>
      <c r="M1243" s="742"/>
      <c r="N1243" s="742"/>
      <c r="O1243" s="527" t="s">
        <v>2640</v>
      </c>
      <c r="P1243" s="919">
        <v>0.01</v>
      </c>
      <c r="Q1243" s="748"/>
      <c r="R1243" s="748"/>
      <c r="S1243" s="563" t="s">
        <v>2855</v>
      </c>
      <c r="T1243" s="947"/>
      <c r="U1243" s="595"/>
      <c r="V1243" s="595"/>
      <c r="W1243" s="793"/>
      <c r="X1243" s="965"/>
      <c r="Y1243" s="811"/>
      <c r="Z1243" s="811"/>
      <c r="AA1243" s="156"/>
      <c r="AB1243" s="430"/>
      <c r="AC1243" s="154"/>
      <c r="AD1243" s="154"/>
      <c r="AE1243" s="156"/>
      <c r="AF1243" s="430"/>
      <c r="AG1243" s="154"/>
      <c r="AH1243" s="154"/>
      <c r="AI1243" s="156"/>
    </row>
    <row r="1244" spans="1:35" ht="60" hidden="1" customHeight="1" x14ac:dyDescent="0.25">
      <c r="A1244" s="173"/>
      <c r="B1244" s="612">
        <v>7</v>
      </c>
      <c r="C1244" s="613" t="s">
        <v>698</v>
      </c>
      <c r="D1244" s="614" t="s">
        <v>1972</v>
      </c>
      <c r="E1244" s="613" t="s">
        <v>9</v>
      </c>
      <c r="F1244" s="613" t="s">
        <v>20</v>
      </c>
      <c r="G1244" s="871">
        <v>17</v>
      </c>
      <c r="H1244" s="882"/>
      <c r="I1244" s="320"/>
      <c r="J1244" s="320"/>
      <c r="K1244" s="891"/>
      <c r="L1244" s="904"/>
      <c r="M1244" s="742"/>
      <c r="N1244" s="742"/>
      <c r="O1244" s="527" t="s">
        <v>2641</v>
      </c>
      <c r="P1244" s="919">
        <v>0.01</v>
      </c>
      <c r="Q1244" s="748"/>
      <c r="R1244" s="748"/>
      <c r="S1244" s="922"/>
      <c r="T1244" s="947"/>
      <c r="U1244" s="595"/>
      <c r="V1244" s="595"/>
      <c r="W1244" s="793"/>
      <c r="X1244" s="965"/>
      <c r="Y1244" s="811"/>
      <c r="Z1244" s="811"/>
      <c r="AA1244" s="156"/>
      <c r="AB1244" s="430"/>
      <c r="AC1244" s="154"/>
      <c r="AD1244" s="154"/>
      <c r="AE1244" s="156"/>
      <c r="AF1244" s="430"/>
      <c r="AG1244" s="154"/>
      <c r="AH1244" s="154"/>
      <c r="AI1244" s="156"/>
    </row>
    <row r="1245" spans="1:35" ht="60" hidden="1" customHeight="1" x14ac:dyDescent="0.25">
      <c r="A1245" s="173"/>
      <c r="B1245" s="612">
        <v>7</v>
      </c>
      <c r="C1245" s="613" t="s">
        <v>698</v>
      </c>
      <c r="D1245" s="614" t="s">
        <v>1973</v>
      </c>
      <c r="E1245" s="613" t="s">
        <v>9</v>
      </c>
      <c r="F1245" s="613" t="s">
        <v>20</v>
      </c>
      <c r="G1245" s="871">
        <v>15</v>
      </c>
      <c r="H1245" s="882"/>
      <c r="I1245" s="320"/>
      <c r="J1245" s="320"/>
      <c r="K1245" s="891"/>
      <c r="L1245" s="904"/>
      <c r="M1245" s="742"/>
      <c r="N1245" s="742"/>
      <c r="O1245" s="527" t="s">
        <v>2639</v>
      </c>
      <c r="P1245" s="919">
        <v>0.01</v>
      </c>
      <c r="Q1245" s="748"/>
      <c r="R1245" s="748"/>
      <c r="S1245" s="922"/>
      <c r="T1245" s="947"/>
      <c r="U1245" s="595"/>
      <c r="V1245" s="595"/>
      <c r="W1245" s="793"/>
      <c r="X1245" s="965"/>
      <c r="Y1245" s="811"/>
      <c r="Z1245" s="811"/>
      <c r="AA1245" s="156"/>
      <c r="AB1245" s="430"/>
      <c r="AC1245" s="154"/>
      <c r="AD1245" s="154"/>
      <c r="AE1245" s="156"/>
      <c r="AF1245" s="430"/>
      <c r="AG1245" s="154"/>
      <c r="AH1245" s="154"/>
      <c r="AI1245" s="156"/>
    </row>
    <row r="1246" spans="1:35" ht="60" hidden="1" customHeight="1" x14ac:dyDescent="0.25">
      <c r="A1246" s="173"/>
      <c r="B1246" s="612">
        <v>7</v>
      </c>
      <c r="C1246" s="613" t="s">
        <v>698</v>
      </c>
      <c r="D1246" s="614" t="s">
        <v>1974</v>
      </c>
      <c r="E1246" s="613" t="s">
        <v>9</v>
      </c>
      <c r="F1246" s="613" t="s">
        <v>20</v>
      </c>
      <c r="G1246" s="871">
        <v>12</v>
      </c>
      <c r="H1246" s="882"/>
      <c r="I1246" s="320"/>
      <c r="J1246" s="320"/>
      <c r="K1246" s="891"/>
      <c r="L1246" s="904"/>
      <c r="M1246" s="742"/>
      <c r="N1246" s="742"/>
      <c r="O1246" s="527" t="s">
        <v>2640</v>
      </c>
      <c r="P1246" s="919">
        <v>0.01</v>
      </c>
      <c r="Q1246" s="748"/>
      <c r="R1246" s="748"/>
      <c r="S1246" s="922"/>
      <c r="T1246" s="947"/>
      <c r="U1246" s="595"/>
      <c r="V1246" s="595"/>
      <c r="W1246" s="793"/>
      <c r="X1246" s="965"/>
      <c r="Y1246" s="811"/>
      <c r="Z1246" s="811"/>
      <c r="AA1246" s="156"/>
      <c r="AB1246" s="430"/>
      <c r="AC1246" s="154"/>
      <c r="AD1246" s="154"/>
      <c r="AE1246" s="156"/>
      <c r="AF1246" s="430"/>
      <c r="AG1246" s="154"/>
      <c r="AH1246" s="154"/>
      <c r="AI1246" s="156"/>
    </row>
    <row r="1247" spans="1:35" ht="60" hidden="1" customHeight="1" x14ac:dyDescent="0.25">
      <c r="A1247" s="173"/>
      <c r="B1247" s="612">
        <v>7</v>
      </c>
      <c r="C1247" s="613" t="s">
        <v>698</v>
      </c>
      <c r="D1247" s="614" t="s">
        <v>1975</v>
      </c>
      <c r="E1247" s="613" t="s">
        <v>9</v>
      </c>
      <c r="F1247" s="613" t="s">
        <v>20</v>
      </c>
      <c r="G1247" s="871">
        <v>12</v>
      </c>
      <c r="H1247" s="882"/>
      <c r="I1247" s="320"/>
      <c r="J1247" s="320"/>
      <c r="K1247" s="891"/>
      <c r="L1247" s="904"/>
      <c r="M1247" s="742"/>
      <c r="N1247" s="742"/>
      <c r="O1247" s="527" t="s">
        <v>2641</v>
      </c>
      <c r="P1247" s="919">
        <v>0.01</v>
      </c>
      <c r="Q1247" s="748"/>
      <c r="R1247" s="748"/>
      <c r="S1247" s="922"/>
      <c r="T1247" s="948">
        <v>0.24</v>
      </c>
      <c r="U1247" s="595"/>
      <c r="V1247" s="595"/>
      <c r="W1247" s="954" t="s">
        <v>3650</v>
      </c>
      <c r="X1247" s="965"/>
      <c r="Y1247" s="811"/>
      <c r="Z1247" s="811"/>
      <c r="AA1247" s="156"/>
      <c r="AB1247" s="430"/>
      <c r="AC1247" s="154"/>
      <c r="AD1247" s="154"/>
      <c r="AE1247" s="156"/>
      <c r="AF1247" s="430"/>
      <c r="AG1247" s="154"/>
      <c r="AH1247" s="154"/>
      <c r="AI1247" s="156"/>
    </row>
    <row r="1248" spans="1:35" ht="60" hidden="1" customHeight="1" x14ac:dyDescent="0.25">
      <c r="A1248" s="173"/>
      <c r="B1248" s="612">
        <v>7</v>
      </c>
      <c r="C1248" s="613" t="s">
        <v>698</v>
      </c>
      <c r="D1248" s="614" t="s">
        <v>1976</v>
      </c>
      <c r="E1248" s="613" t="s">
        <v>9</v>
      </c>
      <c r="F1248" s="613" t="s">
        <v>20</v>
      </c>
      <c r="G1248" s="871">
        <v>12</v>
      </c>
      <c r="H1248" s="882"/>
      <c r="I1248" s="320"/>
      <c r="J1248" s="320"/>
      <c r="K1248" s="891"/>
      <c r="L1248" s="904"/>
      <c r="M1248" s="742"/>
      <c r="N1248" s="742"/>
      <c r="O1248" s="527" t="s">
        <v>2639</v>
      </c>
      <c r="P1248" s="919">
        <v>0.01</v>
      </c>
      <c r="Q1248" s="748"/>
      <c r="R1248" s="748"/>
      <c r="S1248" s="922"/>
      <c r="T1248" s="948">
        <v>0.24</v>
      </c>
      <c r="U1248" s="595"/>
      <c r="V1248" s="595"/>
      <c r="W1248" s="792" t="s">
        <v>3651</v>
      </c>
      <c r="X1248" s="965"/>
      <c r="Y1248" s="811"/>
      <c r="Z1248" s="811"/>
      <c r="AA1248" s="156"/>
      <c r="AB1248" s="430"/>
      <c r="AC1248" s="154"/>
      <c r="AD1248" s="154"/>
      <c r="AE1248" s="156"/>
      <c r="AF1248" s="430"/>
      <c r="AG1248" s="154"/>
      <c r="AH1248" s="154"/>
      <c r="AI1248" s="156"/>
    </row>
    <row r="1249" spans="1:35" ht="60" hidden="1" customHeight="1" x14ac:dyDescent="0.25">
      <c r="A1249" s="173"/>
      <c r="B1249" s="612">
        <v>7</v>
      </c>
      <c r="C1249" s="613" t="s">
        <v>698</v>
      </c>
      <c r="D1249" s="614" t="s">
        <v>1977</v>
      </c>
      <c r="E1249" s="613" t="s">
        <v>9</v>
      </c>
      <c r="F1249" s="613" t="s">
        <v>20</v>
      </c>
      <c r="G1249" s="871">
        <v>15</v>
      </c>
      <c r="H1249" s="882"/>
      <c r="I1249" s="320"/>
      <c r="J1249" s="320"/>
      <c r="K1249" s="891"/>
      <c r="L1249" s="904"/>
      <c r="M1249" s="742"/>
      <c r="N1249" s="742"/>
      <c r="O1249" s="527" t="s">
        <v>2640</v>
      </c>
      <c r="P1249" s="919">
        <v>0.01</v>
      </c>
      <c r="Q1249" s="748"/>
      <c r="R1249" s="748"/>
      <c r="S1249" s="922"/>
      <c r="T1249" s="947"/>
      <c r="U1249" s="595"/>
      <c r="V1249" s="595"/>
      <c r="W1249" s="793"/>
      <c r="X1249" s="965"/>
      <c r="Y1249" s="811"/>
      <c r="Z1249" s="811"/>
      <c r="AA1249" s="156"/>
      <c r="AB1249" s="430"/>
      <c r="AC1249" s="154"/>
      <c r="AD1249" s="154"/>
      <c r="AE1249" s="156"/>
      <c r="AF1249" s="430"/>
      <c r="AG1249" s="154"/>
      <c r="AH1249" s="154"/>
      <c r="AI1249" s="156"/>
    </row>
    <row r="1250" spans="1:35" ht="60" hidden="1" customHeight="1" x14ac:dyDescent="0.25">
      <c r="A1250" s="173"/>
      <c r="B1250" s="612">
        <v>7</v>
      </c>
      <c r="C1250" s="613" t="s">
        <v>698</v>
      </c>
      <c r="D1250" s="614" t="s">
        <v>1978</v>
      </c>
      <c r="E1250" s="613" t="s">
        <v>9</v>
      </c>
      <c r="F1250" s="613" t="s">
        <v>20</v>
      </c>
      <c r="G1250" s="871">
        <v>12</v>
      </c>
      <c r="H1250" s="882"/>
      <c r="I1250" s="320"/>
      <c r="J1250" s="320"/>
      <c r="K1250" s="891"/>
      <c r="L1250" s="904"/>
      <c r="M1250" s="742"/>
      <c r="N1250" s="742"/>
      <c r="O1250" s="527" t="s">
        <v>2641</v>
      </c>
      <c r="P1250" s="919">
        <v>0.01</v>
      </c>
      <c r="Q1250" s="748"/>
      <c r="R1250" s="748"/>
      <c r="S1250" s="922"/>
      <c r="T1250" s="947"/>
      <c r="U1250" s="595"/>
      <c r="V1250" s="595"/>
      <c r="W1250" s="793"/>
      <c r="X1250" s="965"/>
      <c r="Y1250" s="811"/>
      <c r="Z1250" s="811"/>
      <c r="AA1250" s="156"/>
      <c r="AB1250" s="430"/>
      <c r="AC1250" s="154"/>
      <c r="AD1250" s="154"/>
      <c r="AE1250" s="156"/>
      <c r="AF1250" s="430"/>
      <c r="AG1250" s="154"/>
      <c r="AH1250" s="154"/>
      <c r="AI1250" s="156"/>
    </row>
    <row r="1251" spans="1:35" ht="60" hidden="1" customHeight="1" x14ac:dyDescent="0.25">
      <c r="A1251" s="173"/>
      <c r="B1251" s="612">
        <v>7</v>
      </c>
      <c r="C1251" s="613" t="s">
        <v>698</v>
      </c>
      <c r="D1251" s="614" t="s">
        <v>1979</v>
      </c>
      <c r="E1251" s="613" t="s">
        <v>9</v>
      </c>
      <c r="F1251" s="613" t="s">
        <v>20</v>
      </c>
      <c r="G1251" s="871">
        <v>15</v>
      </c>
      <c r="H1251" s="882"/>
      <c r="I1251" s="320"/>
      <c r="J1251" s="320"/>
      <c r="K1251" s="891"/>
      <c r="L1251" s="904"/>
      <c r="M1251" s="742"/>
      <c r="N1251" s="742"/>
      <c r="O1251" s="527" t="s">
        <v>2639</v>
      </c>
      <c r="P1251" s="919">
        <v>0.01</v>
      </c>
      <c r="Q1251" s="748"/>
      <c r="R1251" s="748"/>
      <c r="S1251" s="922"/>
      <c r="T1251" s="947"/>
      <c r="U1251" s="595"/>
      <c r="V1251" s="595"/>
      <c r="W1251" s="793"/>
      <c r="X1251" s="965"/>
      <c r="Y1251" s="811"/>
      <c r="Z1251" s="811"/>
      <c r="AA1251" s="156"/>
      <c r="AB1251" s="430"/>
      <c r="AC1251" s="154"/>
      <c r="AD1251" s="154"/>
      <c r="AE1251" s="156"/>
      <c r="AF1251" s="430"/>
      <c r="AG1251" s="154"/>
      <c r="AH1251" s="154"/>
      <c r="AI1251" s="156"/>
    </row>
    <row r="1252" spans="1:35" ht="60" hidden="1" customHeight="1" x14ac:dyDescent="0.25">
      <c r="A1252" s="173"/>
      <c r="B1252" s="612">
        <v>7</v>
      </c>
      <c r="C1252" s="613" t="s">
        <v>698</v>
      </c>
      <c r="D1252" s="614" t="s">
        <v>1980</v>
      </c>
      <c r="E1252" s="613" t="s">
        <v>9</v>
      </c>
      <c r="F1252" s="613" t="s">
        <v>20</v>
      </c>
      <c r="G1252" s="871">
        <v>12</v>
      </c>
      <c r="H1252" s="882"/>
      <c r="I1252" s="320"/>
      <c r="J1252" s="320"/>
      <c r="K1252" s="891"/>
      <c r="L1252" s="904"/>
      <c r="M1252" s="742"/>
      <c r="N1252" s="742"/>
      <c r="O1252" s="527" t="s">
        <v>2640</v>
      </c>
      <c r="P1252" s="919">
        <v>0.01</v>
      </c>
      <c r="Q1252" s="748"/>
      <c r="R1252" s="748"/>
      <c r="S1252" s="922"/>
      <c r="T1252" s="947"/>
      <c r="U1252" s="595"/>
      <c r="V1252" s="595"/>
      <c r="W1252" s="793"/>
      <c r="X1252" s="965"/>
      <c r="Y1252" s="811"/>
      <c r="Z1252" s="811"/>
      <c r="AA1252" s="156"/>
      <c r="AB1252" s="430"/>
      <c r="AC1252" s="154"/>
      <c r="AD1252" s="154"/>
      <c r="AE1252" s="156"/>
      <c r="AF1252" s="430"/>
      <c r="AG1252" s="154"/>
      <c r="AH1252" s="154"/>
      <c r="AI1252" s="156"/>
    </row>
    <row r="1253" spans="1:35" ht="60" hidden="1" customHeight="1" x14ac:dyDescent="0.25">
      <c r="A1253" s="173"/>
      <c r="B1253" s="612">
        <v>7</v>
      </c>
      <c r="C1253" s="613" t="s">
        <v>698</v>
      </c>
      <c r="D1253" s="614" t="s">
        <v>1981</v>
      </c>
      <c r="E1253" s="613" t="s">
        <v>9</v>
      </c>
      <c r="F1253" s="613" t="s">
        <v>20</v>
      </c>
      <c r="G1253" s="871">
        <v>17</v>
      </c>
      <c r="H1253" s="882"/>
      <c r="I1253" s="320"/>
      <c r="J1253" s="320"/>
      <c r="K1253" s="891"/>
      <c r="L1253" s="904"/>
      <c r="M1253" s="742"/>
      <c r="N1253" s="742"/>
      <c r="O1253" s="527" t="s">
        <v>2641</v>
      </c>
      <c r="P1253" s="919">
        <v>0.01</v>
      </c>
      <c r="Q1253" s="748"/>
      <c r="R1253" s="748"/>
      <c r="S1253" s="922"/>
      <c r="T1253" s="947"/>
      <c r="U1253" s="595"/>
      <c r="V1253" s="595"/>
      <c r="W1253" s="793"/>
      <c r="X1253" s="965"/>
      <c r="Y1253" s="811"/>
      <c r="Z1253" s="811"/>
      <c r="AA1253" s="156"/>
      <c r="AB1253" s="430"/>
      <c r="AC1253" s="154"/>
      <c r="AD1253" s="154"/>
      <c r="AE1253" s="156"/>
      <c r="AF1253" s="430"/>
      <c r="AG1253" s="154"/>
      <c r="AH1253" s="154"/>
      <c r="AI1253" s="156"/>
    </row>
    <row r="1254" spans="1:35" ht="60" hidden="1" customHeight="1" x14ac:dyDescent="0.25">
      <c r="A1254" s="173"/>
      <c r="B1254" s="612">
        <v>7</v>
      </c>
      <c r="C1254" s="613" t="s">
        <v>698</v>
      </c>
      <c r="D1254" s="614" t="s">
        <v>1982</v>
      </c>
      <c r="E1254" s="613" t="s">
        <v>9</v>
      </c>
      <c r="F1254" s="613" t="s">
        <v>20</v>
      </c>
      <c r="G1254" s="871">
        <v>12</v>
      </c>
      <c r="H1254" s="882"/>
      <c r="I1254" s="320"/>
      <c r="J1254" s="320"/>
      <c r="K1254" s="891"/>
      <c r="L1254" s="904"/>
      <c r="M1254" s="742"/>
      <c r="N1254" s="742"/>
      <c r="O1254" s="527" t="s">
        <v>2639</v>
      </c>
      <c r="P1254" s="919">
        <v>0.01</v>
      </c>
      <c r="Q1254" s="748"/>
      <c r="R1254" s="748"/>
      <c r="S1254" s="922"/>
      <c r="T1254" s="947"/>
      <c r="U1254" s="595"/>
      <c r="V1254" s="595"/>
      <c r="W1254" s="793"/>
      <c r="X1254" s="965"/>
      <c r="Y1254" s="811"/>
      <c r="Z1254" s="811"/>
      <c r="AA1254" s="156"/>
      <c r="AB1254" s="430"/>
      <c r="AC1254" s="154"/>
      <c r="AD1254" s="154"/>
      <c r="AE1254" s="156"/>
      <c r="AF1254" s="430"/>
      <c r="AG1254" s="154"/>
      <c r="AH1254" s="154"/>
      <c r="AI1254" s="156"/>
    </row>
    <row r="1255" spans="1:35" ht="60" hidden="1" customHeight="1" x14ac:dyDescent="0.25">
      <c r="A1255" s="173"/>
      <c r="B1255" s="612">
        <v>7</v>
      </c>
      <c r="C1255" s="613" t="s">
        <v>698</v>
      </c>
      <c r="D1255" s="614" t="s">
        <v>1983</v>
      </c>
      <c r="E1255" s="613" t="s">
        <v>9</v>
      </c>
      <c r="F1255" s="613" t="s">
        <v>20</v>
      </c>
      <c r="G1255" s="871">
        <v>19</v>
      </c>
      <c r="H1255" s="882"/>
      <c r="I1255" s="320"/>
      <c r="J1255" s="320"/>
      <c r="K1255" s="891"/>
      <c r="L1255" s="904"/>
      <c r="M1255" s="742"/>
      <c r="N1255" s="742"/>
      <c r="O1255" s="527" t="s">
        <v>2640</v>
      </c>
      <c r="P1255" s="919">
        <v>0.01</v>
      </c>
      <c r="Q1255" s="748"/>
      <c r="R1255" s="748"/>
      <c r="S1255" s="922"/>
      <c r="T1255" s="947"/>
      <c r="U1255" s="595"/>
      <c r="V1255" s="595"/>
      <c r="W1255" s="793"/>
      <c r="X1255" s="965"/>
      <c r="Y1255" s="811"/>
      <c r="Z1255" s="811"/>
      <c r="AA1255" s="156"/>
      <c r="AB1255" s="430"/>
      <c r="AC1255" s="154"/>
      <c r="AD1255" s="154"/>
      <c r="AE1255" s="156"/>
      <c r="AF1255" s="430"/>
      <c r="AG1255" s="154"/>
      <c r="AH1255" s="154"/>
      <c r="AI1255" s="156"/>
    </row>
    <row r="1256" spans="1:35" ht="60" hidden="1" customHeight="1" x14ac:dyDescent="0.25">
      <c r="A1256" s="173"/>
      <c r="B1256" s="612">
        <v>7</v>
      </c>
      <c r="C1256" s="613" t="s">
        <v>698</v>
      </c>
      <c r="D1256" s="614" t="s">
        <v>1984</v>
      </c>
      <c r="E1256" s="613" t="s">
        <v>9</v>
      </c>
      <c r="F1256" s="613" t="s">
        <v>20</v>
      </c>
      <c r="G1256" s="871">
        <v>17</v>
      </c>
      <c r="H1256" s="882"/>
      <c r="I1256" s="320"/>
      <c r="J1256" s="320"/>
      <c r="K1256" s="891"/>
      <c r="L1256" s="904"/>
      <c r="M1256" s="742"/>
      <c r="N1256" s="742"/>
      <c r="O1256" s="527" t="s">
        <v>2641</v>
      </c>
      <c r="P1256" s="919">
        <v>0.01</v>
      </c>
      <c r="Q1256" s="748"/>
      <c r="R1256" s="748"/>
      <c r="S1256" s="922"/>
      <c r="T1256" s="947"/>
      <c r="U1256" s="595"/>
      <c r="V1256" s="595"/>
      <c r="W1256" s="793"/>
      <c r="X1256" s="965"/>
      <c r="Y1256" s="811"/>
      <c r="Z1256" s="811"/>
      <c r="AA1256" s="156"/>
      <c r="AB1256" s="430"/>
      <c r="AC1256" s="154"/>
      <c r="AD1256" s="154"/>
      <c r="AE1256" s="156"/>
      <c r="AF1256" s="430"/>
      <c r="AG1256" s="154"/>
      <c r="AH1256" s="154"/>
      <c r="AI1256" s="156"/>
    </row>
    <row r="1257" spans="1:35" ht="60" hidden="1" customHeight="1" x14ac:dyDescent="0.25">
      <c r="A1257" s="173"/>
      <c r="B1257" s="612">
        <v>7</v>
      </c>
      <c r="C1257" s="613" t="s">
        <v>698</v>
      </c>
      <c r="D1257" s="614" t="s">
        <v>1985</v>
      </c>
      <c r="E1257" s="613" t="s">
        <v>9</v>
      </c>
      <c r="F1257" s="613" t="s">
        <v>20</v>
      </c>
      <c r="G1257" s="871">
        <v>17</v>
      </c>
      <c r="H1257" s="882"/>
      <c r="I1257" s="320"/>
      <c r="J1257" s="320"/>
      <c r="K1257" s="891"/>
      <c r="L1257" s="904"/>
      <c r="M1257" s="742"/>
      <c r="N1257" s="742"/>
      <c r="O1257" s="527" t="s">
        <v>2639</v>
      </c>
      <c r="P1257" s="919">
        <v>0.01</v>
      </c>
      <c r="Q1257" s="748"/>
      <c r="R1257" s="748"/>
      <c r="S1257" s="922"/>
      <c r="T1257" s="947"/>
      <c r="U1257" s="595"/>
      <c r="V1257" s="595"/>
      <c r="W1257" s="793"/>
      <c r="X1257" s="965"/>
      <c r="Y1257" s="811"/>
      <c r="Z1257" s="811"/>
      <c r="AA1257" s="156"/>
      <c r="AB1257" s="430"/>
      <c r="AC1257" s="154"/>
      <c r="AD1257" s="154"/>
      <c r="AE1257" s="156"/>
      <c r="AF1257" s="430"/>
      <c r="AG1257" s="154"/>
      <c r="AH1257" s="154"/>
      <c r="AI1257" s="156"/>
    </row>
    <row r="1258" spans="1:35" ht="60" hidden="1" customHeight="1" x14ac:dyDescent="0.25">
      <c r="A1258" s="173"/>
      <c r="B1258" s="615">
        <v>7</v>
      </c>
      <c r="C1258" s="616" t="s">
        <v>698</v>
      </c>
      <c r="D1258" s="617" t="s">
        <v>1986</v>
      </c>
      <c r="E1258" s="616" t="s">
        <v>10</v>
      </c>
      <c r="F1258" s="616" t="s">
        <v>1874</v>
      </c>
      <c r="G1258" s="871">
        <v>17</v>
      </c>
      <c r="H1258" s="882"/>
      <c r="I1258" s="320"/>
      <c r="J1258" s="320"/>
      <c r="K1258" s="891"/>
      <c r="L1258" s="904"/>
      <c r="M1258" s="742"/>
      <c r="N1258" s="742"/>
      <c r="O1258" s="527" t="s">
        <v>2640</v>
      </c>
      <c r="P1258" s="920"/>
      <c r="Q1258" s="751"/>
      <c r="R1258" s="755">
        <v>1</v>
      </c>
      <c r="S1258" s="906" t="s">
        <v>3114</v>
      </c>
      <c r="T1258" s="947"/>
      <c r="U1258" s="595"/>
      <c r="V1258" s="732">
        <v>1</v>
      </c>
      <c r="W1258" s="949" t="s">
        <v>3446</v>
      </c>
      <c r="X1258" s="965"/>
      <c r="Y1258" s="811"/>
      <c r="Z1258" s="811"/>
      <c r="AA1258" s="156"/>
      <c r="AB1258" s="430"/>
      <c r="AC1258" s="154"/>
      <c r="AD1258" s="154"/>
      <c r="AE1258" s="156"/>
      <c r="AF1258" s="430"/>
      <c r="AG1258" s="154"/>
      <c r="AH1258" s="154"/>
      <c r="AI1258" s="156"/>
    </row>
    <row r="1259" spans="1:35" ht="60" hidden="1" customHeight="1" x14ac:dyDescent="0.25">
      <c r="A1259" s="173"/>
      <c r="B1259" s="615">
        <v>7</v>
      </c>
      <c r="C1259" s="616" t="s">
        <v>698</v>
      </c>
      <c r="D1259" s="617" t="s">
        <v>1987</v>
      </c>
      <c r="E1259" s="616" t="s">
        <v>10</v>
      </c>
      <c r="F1259" s="616" t="s">
        <v>1874</v>
      </c>
      <c r="G1259" s="871">
        <v>17</v>
      </c>
      <c r="H1259" s="882"/>
      <c r="I1259" s="320"/>
      <c r="J1259" s="320"/>
      <c r="K1259" s="891"/>
      <c r="L1259" s="904"/>
      <c r="M1259" s="742"/>
      <c r="N1259" s="742"/>
      <c r="O1259" s="527" t="s">
        <v>2641</v>
      </c>
      <c r="P1259" s="920"/>
      <c r="Q1259" s="751"/>
      <c r="R1259" s="755">
        <v>1</v>
      </c>
      <c r="S1259" s="906" t="s">
        <v>3115</v>
      </c>
      <c r="T1259" s="947"/>
      <c r="U1259" s="595"/>
      <c r="V1259" s="732">
        <v>1</v>
      </c>
      <c r="W1259" s="949" t="s">
        <v>3447</v>
      </c>
      <c r="X1259" s="965"/>
      <c r="Y1259" s="811"/>
      <c r="Z1259" s="811"/>
      <c r="AA1259" s="156"/>
      <c r="AB1259" s="430"/>
      <c r="AC1259" s="154"/>
      <c r="AD1259" s="154"/>
      <c r="AE1259" s="156"/>
      <c r="AF1259" s="430"/>
      <c r="AG1259" s="154"/>
      <c r="AH1259" s="154"/>
      <c r="AI1259" s="156"/>
    </row>
    <row r="1260" spans="1:35" ht="138.94999999999999" hidden="1" customHeight="1" x14ac:dyDescent="0.25">
      <c r="A1260" s="173"/>
      <c r="B1260" s="615">
        <v>7</v>
      </c>
      <c r="C1260" s="616" t="s">
        <v>698</v>
      </c>
      <c r="D1260" s="617" t="s">
        <v>1988</v>
      </c>
      <c r="E1260" s="616" t="s">
        <v>10</v>
      </c>
      <c r="F1260" s="616" t="s">
        <v>1874</v>
      </c>
      <c r="G1260" s="871">
        <v>17</v>
      </c>
      <c r="H1260" s="882"/>
      <c r="I1260" s="320"/>
      <c r="J1260" s="320"/>
      <c r="K1260" s="891"/>
      <c r="L1260" s="904"/>
      <c r="M1260" s="742"/>
      <c r="N1260" s="742"/>
      <c r="O1260" s="498" t="s">
        <v>2642</v>
      </c>
      <c r="P1260" s="920"/>
      <c r="Q1260" s="751"/>
      <c r="R1260" s="755">
        <v>1</v>
      </c>
      <c r="S1260" s="498" t="s">
        <v>2642</v>
      </c>
      <c r="T1260" s="947"/>
      <c r="U1260" s="595"/>
      <c r="V1260" s="779">
        <v>1</v>
      </c>
      <c r="W1260" s="792" t="s">
        <v>2642</v>
      </c>
      <c r="X1260" s="965"/>
      <c r="Y1260" s="811"/>
      <c r="Z1260" s="811"/>
      <c r="AA1260" s="156"/>
      <c r="AB1260" s="430"/>
      <c r="AC1260" s="154"/>
      <c r="AD1260" s="154"/>
      <c r="AE1260" s="156"/>
      <c r="AF1260" s="430"/>
      <c r="AG1260" s="154"/>
      <c r="AH1260" s="154"/>
      <c r="AI1260" s="156"/>
    </row>
    <row r="1261" spans="1:35" ht="60" hidden="1" customHeight="1" x14ac:dyDescent="0.25">
      <c r="A1261" s="173"/>
      <c r="B1261" s="615">
        <v>7</v>
      </c>
      <c r="C1261" s="616" t="s">
        <v>698</v>
      </c>
      <c r="D1261" s="617" t="s">
        <v>1989</v>
      </c>
      <c r="E1261" s="616" t="s">
        <v>10</v>
      </c>
      <c r="F1261" s="616" t="s">
        <v>1874</v>
      </c>
      <c r="G1261" s="871">
        <v>17</v>
      </c>
      <c r="H1261" s="882"/>
      <c r="I1261" s="320"/>
      <c r="J1261" s="320"/>
      <c r="K1261" s="891"/>
      <c r="L1261" s="904"/>
      <c r="M1261" s="742"/>
      <c r="N1261" s="742"/>
      <c r="O1261" s="527" t="s">
        <v>2643</v>
      </c>
      <c r="P1261" s="920"/>
      <c r="Q1261" s="751"/>
      <c r="R1261" s="755">
        <v>1</v>
      </c>
      <c r="S1261" s="906" t="s">
        <v>3116</v>
      </c>
      <c r="T1261" s="947"/>
      <c r="U1261" s="595"/>
      <c r="V1261" s="732">
        <v>1</v>
      </c>
      <c r="W1261" s="949" t="s">
        <v>3448</v>
      </c>
      <c r="X1261" s="965"/>
      <c r="Y1261" s="811"/>
      <c r="Z1261" s="811"/>
      <c r="AA1261" s="156"/>
      <c r="AB1261" s="430"/>
      <c r="AC1261" s="154"/>
      <c r="AD1261" s="154"/>
      <c r="AE1261" s="156"/>
      <c r="AF1261" s="430"/>
      <c r="AG1261" s="154"/>
      <c r="AH1261" s="154"/>
      <c r="AI1261" s="156"/>
    </row>
    <row r="1262" spans="1:35" ht="60" hidden="1" customHeight="1" x14ac:dyDescent="0.25">
      <c r="A1262" s="173"/>
      <c r="B1262" s="622">
        <v>7</v>
      </c>
      <c r="C1262" s="623" t="s">
        <v>698</v>
      </c>
      <c r="D1262" s="624" t="s">
        <v>1990</v>
      </c>
      <c r="E1262" s="623" t="s">
        <v>984</v>
      </c>
      <c r="F1262" s="623" t="s">
        <v>2178</v>
      </c>
      <c r="G1262" s="871">
        <v>17</v>
      </c>
      <c r="H1262" s="882"/>
      <c r="I1262" s="320"/>
      <c r="J1262" s="320"/>
      <c r="K1262" s="891"/>
      <c r="L1262" s="904"/>
      <c r="M1262" s="742"/>
      <c r="N1262" s="742"/>
      <c r="O1262" s="527" t="s">
        <v>2644</v>
      </c>
      <c r="P1262" s="920"/>
      <c r="Q1262" s="751"/>
      <c r="R1262" s="751"/>
      <c r="S1262" s="922"/>
      <c r="T1262" s="947"/>
      <c r="U1262" s="595"/>
      <c r="V1262" s="595"/>
      <c r="W1262" s="793"/>
      <c r="X1262" s="965"/>
      <c r="Y1262" s="811"/>
      <c r="Z1262" s="811"/>
      <c r="AA1262" s="156"/>
      <c r="AB1262" s="430"/>
      <c r="AC1262" s="154"/>
      <c r="AD1262" s="154"/>
      <c r="AE1262" s="156"/>
      <c r="AF1262" s="430"/>
      <c r="AG1262" s="154"/>
      <c r="AH1262" s="154"/>
      <c r="AI1262" s="156"/>
    </row>
    <row r="1263" spans="1:35" ht="60" hidden="1" customHeight="1" x14ac:dyDescent="0.25">
      <c r="A1263" s="173"/>
      <c r="B1263" s="622">
        <v>7</v>
      </c>
      <c r="C1263" s="623" t="s">
        <v>698</v>
      </c>
      <c r="D1263" s="624" t="s">
        <v>699</v>
      </c>
      <c r="E1263" s="623" t="s">
        <v>984</v>
      </c>
      <c r="F1263" s="623" t="s">
        <v>2178</v>
      </c>
      <c r="G1263" s="871">
        <v>17</v>
      </c>
      <c r="H1263" s="882"/>
      <c r="I1263" s="320"/>
      <c r="J1263" s="320"/>
      <c r="K1263" s="891"/>
      <c r="L1263" s="904"/>
      <c r="M1263" s="742"/>
      <c r="N1263" s="742"/>
      <c r="O1263" s="527" t="s">
        <v>2593</v>
      </c>
      <c r="P1263" s="920"/>
      <c r="Q1263" s="751"/>
      <c r="R1263" s="751"/>
      <c r="S1263" s="922"/>
      <c r="T1263" s="947"/>
      <c r="U1263" s="595"/>
      <c r="V1263" s="595"/>
      <c r="W1263" s="793"/>
      <c r="X1263" s="965"/>
      <c r="Y1263" s="811"/>
      <c r="Z1263" s="811"/>
      <c r="AA1263" s="156"/>
      <c r="AB1263" s="430"/>
      <c r="AC1263" s="154"/>
      <c r="AD1263" s="154"/>
      <c r="AE1263" s="156"/>
      <c r="AF1263" s="430"/>
      <c r="AG1263" s="154"/>
      <c r="AH1263" s="154"/>
      <c r="AI1263" s="156"/>
    </row>
    <row r="1264" spans="1:35" ht="87" hidden="1" customHeight="1" x14ac:dyDescent="0.25">
      <c r="A1264" s="173"/>
      <c r="B1264" s="622">
        <v>7</v>
      </c>
      <c r="C1264" s="623" t="s">
        <v>698</v>
      </c>
      <c r="D1264" s="624" t="s">
        <v>1991</v>
      </c>
      <c r="E1264" s="623" t="s">
        <v>984</v>
      </c>
      <c r="F1264" s="623" t="s">
        <v>2178</v>
      </c>
      <c r="G1264" s="871">
        <v>17</v>
      </c>
      <c r="H1264" s="882"/>
      <c r="I1264" s="320"/>
      <c r="J1264" s="320"/>
      <c r="K1264" s="407" t="s">
        <v>2550</v>
      </c>
      <c r="L1264" s="904"/>
      <c r="M1264" s="742"/>
      <c r="N1264" s="742"/>
      <c r="O1264" s="527" t="s">
        <v>2570</v>
      </c>
      <c r="P1264" s="920"/>
      <c r="Q1264" s="751"/>
      <c r="R1264" s="749">
        <v>0.8</v>
      </c>
      <c r="S1264" s="563" t="s">
        <v>3182</v>
      </c>
      <c r="T1264" s="947"/>
      <c r="U1264" s="595"/>
      <c r="V1264" s="595"/>
      <c r="W1264" s="793" t="s">
        <v>3783</v>
      </c>
      <c r="X1264" s="965"/>
      <c r="Y1264" s="811"/>
      <c r="Z1264" s="811"/>
      <c r="AA1264" s="156"/>
      <c r="AB1264" s="430"/>
      <c r="AC1264" s="154"/>
      <c r="AD1264" s="154"/>
      <c r="AE1264" s="156"/>
      <c r="AF1264" s="430"/>
      <c r="AG1264" s="154"/>
      <c r="AH1264" s="154"/>
      <c r="AI1264" s="156"/>
    </row>
    <row r="1265" spans="1:35" ht="60" hidden="1" customHeight="1" x14ac:dyDescent="0.25">
      <c r="A1265" s="173"/>
      <c r="B1265" s="618">
        <v>7</v>
      </c>
      <c r="C1265" s="619" t="s">
        <v>698</v>
      </c>
      <c r="D1265" s="620" t="s">
        <v>1121</v>
      </c>
      <c r="E1265" s="619" t="s">
        <v>984</v>
      </c>
      <c r="F1265" s="619" t="s">
        <v>700</v>
      </c>
      <c r="G1265" s="871">
        <v>17</v>
      </c>
      <c r="H1265" s="882"/>
      <c r="I1265" s="320"/>
      <c r="J1265" s="320"/>
      <c r="K1265" s="891"/>
      <c r="L1265" s="904"/>
      <c r="M1265" s="742"/>
      <c r="N1265" s="742"/>
      <c r="O1265" s="527"/>
      <c r="P1265" s="920"/>
      <c r="Q1265" s="751"/>
      <c r="R1265" s="751"/>
      <c r="S1265" s="922"/>
      <c r="T1265" s="947"/>
      <c r="U1265" s="595"/>
      <c r="V1265" s="595"/>
      <c r="W1265" s="793" t="s">
        <v>3720</v>
      </c>
      <c r="X1265" s="965"/>
      <c r="Y1265" s="811"/>
      <c r="Z1265" s="811"/>
      <c r="AA1265" s="156"/>
      <c r="AB1265" s="430"/>
      <c r="AC1265" s="154"/>
      <c r="AD1265" s="154"/>
      <c r="AE1265" s="156"/>
      <c r="AF1265" s="430"/>
      <c r="AG1265" s="154"/>
      <c r="AH1265" s="154"/>
      <c r="AI1265" s="156"/>
    </row>
    <row r="1266" spans="1:35" ht="60" hidden="1" customHeight="1" x14ac:dyDescent="0.25">
      <c r="A1266" s="173"/>
      <c r="B1266" s="622">
        <v>7</v>
      </c>
      <c r="C1266" s="623" t="s">
        <v>698</v>
      </c>
      <c r="D1266" s="624" t="s">
        <v>1992</v>
      </c>
      <c r="E1266" s="623" t="s">
        <v>984</v>
      </c>
      <c r="F1266" s="623" t="s">
        <v>2178</v>
      </c>
      <c r="G1266" s="871">
        <v>15</v>
      </c>
      <c r="H1266" s="882"/>
      <c r="I1266" s="320"/>
      <c r="J1266" s="320"/>
      <c r="K1266" s="407" t="s">
        <v>2571</v>
      </c>
      <c r="L1266" s="904"/>
      <c r="M1266" s="742"/>
      <c r="N1266" s="742"/>
      <c r="O1266" s="527" t="s">
        <v>2572</v>
      </c>
      <c r="P1266" s="920"/>
      <c r="Q1266" s="751"/>
      <c r="R1266" s="751"/>
      <c r="S1266" s="922"/>
      <c r="T1266" s="947"/>
      <c r="U1266" s="595"/>
      <c r="V1266" s="595"/>
      <c r="W1266" s="793"/>
      <c r="X1266" s="965"/>
      <c r="Y1266" s="811"/>
      <c r="Z1266" s="811"/>
      <c r="AA1266" s="156"/>
      <c r="AB1266" s="430"/>
      <c r="AC1266" s="154"/>
      <c r="AD1266" s="154"/>
      <c r="AE1266" s="156"/>
      <c r="AF1266" s="430"/>
      <c r="AG1266" s="154"/>
      <c r="AH1266" s="154"/>
      <c r="AI1266" s="156"/>
    </row>
    <row r="1267" spans="1:35" ht="60" hidden="1" customHeight="1" x14ac:dyDescent="0.25">
      <c r="A1267" s="173"/>
      <c r="B1267" s="622">
        <v>7</v>
      </c>
      <c r="C1267" s="623" t="s">
        <v>698</v>
      </c>
      <c r="D1267" s="624" t="s">
        <v>1993</v>
      </c>
      <c r="E1267" s="623" t="s">
        <v>977</v>
      </c>
      <c r="F1267" s="623" t="s">
        <v>2178</v>
      </c>
      <c r="G1267" s="871">
        <v>17</v>
      </c>
      <c r="H1267" s="882"/>
      <c r="I1267" s="320"/>
      <c r="J1267" s="320"/>
      <c r="K1267" s="891"/>
      <c r="L1267" s="904"/>
      <c r="M1267" s="742"/>
      <c r="N1267" s="742"/>
      <c r="O1267" s="527"/>
      <c r="P1267" s="920"/>
      <c r="Q1267" s="751"/>
      <c r="R1267" s="751"/>
      <c r="S1267" s="922"/>
      <c r="T1267" s="947"/>
      <c r="U1267" s="595"/>
      <c r="V1267" s="595"/>
      <c r="W1267" s="793"/>
      <c r="X1267" s="965"/>
      <c r="Y1267" s="811"/>
      <c r="Z1267" s="811"/>
      <c r="AA1267" s="156"/>
      <c r="AB1267" s="430"/>
      <c r="AC1267" s="154"/>
      <c r="AD1267" s="154"/>
      <c r="AE1267" s="156"/>
      <c r="AF1267" s="430"/>
      <c r="AG1267" s="154"/>
      <c r="AH1267" s="154"/>
      <c r="AI1267" s="156"/>
    </row>
    <row r="1268" spans="1:35" ht="134.1" hidden="1" customHeight="1" x14ac:dyDescent="0.25">
      <c r="A1268" s="173"/>
      <c r="B1268" s="622">
        <v>7</v>
      </c>
      <c r="C1268" s="623" t="s">
        <v>698</v>
      </c>
      <c r="D1268" s="624" t="s">
        <v>1994</v>
      </c>
      <c r="E1268" s="623" t="s">
        <v>977</v>
      </c>
      <c r="F1268" s="623" t="s">
        <v>2178</v>
      </c>
      <c r="G1268" s="871">
        <v>12</v>
      </c>
      <c r="H1268" s="882"/>
      <c r="I1268" s="320"/>
      <c r="J1268" s="320"/>
      <c r="K1268" s="407" t="s">
        <v>2550</v>
      </c>
      <c r="L1268" s="904"/>
      <c r="M1268" s="742"/>
      <c r="N1268" s="742"/>
      <c r="O1268" s="527" t="s">
        <v>2573</v>
      </c>
      <c r="P1268" s="920"/>
      <c r="Q1268" s="751"/>
      <c r="R1268" s="749">
        <v>0.8</v>
      </c>
      <c r="S1268" s="563" t="s">
        <v>3183</v>
      </c>
      <c r="T1268" s="947"/>
      <c r="U1268" s="595"/>
      <c r="V1268" s="595"/>
      <c r="W1268" s="793" t="s">
        <v>3784</v>
      </c>
      <c r="X1268" s="965"/>
      <c r="Y1268" s="811"/>
      <c r="Z1268" s="811"/>
      <c r="AA1268" s="156"/>
      <c r="AB1268" s="430"/>
      <c r="AC1268" s="154"/>
      <c r="AD1268" s="154"/>
      <c r="AE1268" s="156"/>
      <c r="AF1268" s="430"/>
      <c r="AG1268" s="154"/>
      <c r="AH1268" s="154"/>
      <c r="AI1268" s="156"/>
    </row>
    <row r="1269" spans="1:35" ht="80.099999999999994" hidden="1" customHeight="1" x14ac:dyDescent="0.25">
      <c r="A1269" s="173"/>
      <c r="B1269" s="627">
        <v>7</v>
      </c>
      <c r="C1269" s="628" t="s">
        <v>698</v>
      </c>
      <c r="D1269" s="629" t="s">
        <v>701</v>
      </c>
      <c r="E1269" s="628" t="s">
        <v>126</v>
      </c>
      <c r="F1269" s="628" t="s">
        <v>1267</v>
      </c>
      <c r="G1269" s="871">
        <v>15</v>
      </c>
      <c r="H1269" s="882"/>
      <c r="I1269" s="320"/>
      <c r="J1269" s="320"/>
      <c r="K1269" s="891"/>
      <c r="L1269" s="904"/>
      <c r="M1269" s="742"/>
      <c r="N1269" s="742"/>
      <c r="O1269" s="527" t="s">
        <v>2467</v>
      </c>
      <c r="P1269" s="920"/>
      <c r="Q1269" s="751"/>
      <c r="R1269" s="749">
        <v>0.6</v>
      </c>
      <c r="S1269" s="942" t="s">
        <v>3263</v>
      </c>
      <c r="T1269" s="947"/>
      <c r="U1269" s="595"/>
      <c r="V1269" s="595"/>
      <c r="W1269" s="793"/>
      <c r="X1269" s="966">
        <v>0.1</v>
      </c>
      <c r="Y1269" s="814"/>
      <c r="Z1269" s="814"/>
      <c r="AA1269" s="836" t="s">
        <v>4244</v>
      </c>
      <c r="AB1269" s="430"/>
      <c r="AC1269" s="154"/>
      <c r="AD1269" s="154"/>
      <c r="AE1269" s="156"/>
      <c r="AF1269" s="430"/>
      <c r="AG1269" s="154"/>
      <c r="AH1269" s="154"/>
      <c r="AI1269" s="156"/>
    </row>
    <row r="1270" spans="1:35" ht="60" hidden="1" customHeight="1" x14ac:dyDescent="0.25">
      <c r="A1270" s="173"/>
      <c r="B1270" s="627">
        <v>7</v>
      </c>
      <c r="C1270" s="628" t="s">
        <v>698</v>
      </c>
      <c r="D1270" s="629" t="s">
        <v>1995</v>
      </c>
      <c r="E1270" s="628" t="s">
        <v>126</v>
      </c>
      <c r="F1270" s="628" t="s">
        <v>1267</v>
      </c>
      <c r="G1270" s="871">
        <v>17</v>
      </c>
      <c r="H1270" s="882"/>
      <c r="I1270" s="320"/>
      <c r="J1270" s="320"/>
      <c r="K1270" s="891"/>
      <c r="L1270" s="904"/>
      <c r="M1270" s="742"/>
      <c r="N1270" s="742"/>
      <c r="O1270" s="527" t="s">
        <v>2364</v>
      </c>
      <c r="P1270" s="919">
        <v>0.1</v>
      </c>
      <c r="Q1270" s="751"/>
      <c r="R1270" s="748"/>
      <c r="S1270" s="942" t="s">
        <v>3258</v>
      </c>
      <c r="T1270" s="947"/>
      <c r="U1270" s="595"/>
      <c r="V1270" s="595"/>
      <c r="W1270" s="793"/>
      <c r="X1270" s="977"/>
      <c r="Y1270" s="811"/>
      <c r="Z1270" s="811"/>
      <c r="AA1270" s="836" t="s">
        <v>4245</v>
      </c>
      <c r="AB1270" s="430"/>
      <c r="AC1270" s="154"/>
      <c r="AD1270" s="154"/>
      <c r="AE1270" s="156"/>
      <c r="AF1270" s="430"/>
      <c r="AG1270" s="154"/>
      <c r="AH1270" s="154"/>
      <c r="AI1270" s="156"/>
    </row>
    <row r="1271" spans="1:35" ht="90" hidden="1" customHeight="1" x14ac:dyDescent="0.25">
      <c r="A1271" s="173"/>
      <c r="B1271" s="627">
        <v>7</v>
      </c>
      <c r="C1271" s="628" t="s">
        <v>698</v>
      </c>
      <c r="D1271" s="629" t="s">
        <v>1996</v>
      </c>
      <c r="E1271" s="628" t="s">
        <v>126</v>
      </c>
      <c r="F1271" s="628" t="s">
        <v>1267</v>
      </c>
      <c r="G1271" s="871">
        <v>17</v>
      </c>
      <c r="H1271" s="882"/>
      <c r="I1271" s="320"/>
      <c r="J1271" s="320"/>
      <c r="K1271" s="891"/>
      <c r="L1271" s="904"/>
      <c r="M1271" s="742"/>
      <c r="N1271" s="742"/>
      <c r="O1271" s="527" t="s">
        <v>2468</v>
      </c>
      <c r="P1271" s="920"/>
      <c r="Q1271" s="751"/>
      <c r="R1271" s="749">
        <v>0.6</v>
      </c>
      <c r="S1271" s="942" t="s">
        <v>3264</v>
      </c>
      <c r="T1271" s="947"/>
      <c r="U1271" s="595"/>
      <c r="V1271" s="595"/>
      <c r="W1271" s="793"/>
      <c r="X1271" s="965"/>
      <c r="Y1271" s="815">
        <v>0.74</v>
      </c>
      <c r="Z1271" s="811"/>
      <c r="AA1271" s="836" t="s">
        <v>4246</v>
      </c>
      <c r="AB1271" s="430"/>
      <c r="AC1271" s="154"/>
      <c r="AD1271" s="154"/>
      <c r="AE1271" s="156"/>
      <c r="AF1271" s="430"/>
      <c r="AG1271" s="154"/>
      <c r="AH1271" s="154"/>
      <c r="AI1271" s="156"/>
    </row>
    <row r="1272" spans="1:35" ht="60" hidden="1" customHeight="1" x14ac:dyDescent="0.25">
      <c r="A1272" s="173"/>
      <c r="B1272" s="627">
        <v>7</v>
      </c>
      <c r="C1272" s="628" t="s">
        <v>698</v>
      </c>
      <c r="D1272" s="629" t="s">
        <v>1997</v>
      </c>
      <c r="E1272" s="628" t="s">
        <v>1998</v>
      </c>
      <c r="F1272" s="628" t="s">
        <v>1267</v>
      </c>
      <c r="G1272" s="871">
        <v>17</v>
      </c>
      <c r="H1272" s="882"/>
      <c r="I1272" s="320"/>
      <c r="J1272" s="320"/>
      <c r="K1272" s="891"/>
      <c r="L1272" s="904"/>
      <c r="M1272" s="742"/>
      <c r="N1272" s="742"/>
      <c r="O1272" s="527" t="s">
        <v>2469</v>
      </c>
      <c r="P1272" s="919">
        <v>0.15</v>
      </c>
      <c r="Q1272" s="751"/>
      <c r="R1272" s="748"/>
      <c r="S1272" s="942" t="s">
        <v>3265</v>
      </c>
      <c r="T1272" s="947"/>
      <c r="U1272" s="595"/>
      <c r="V1272" s="595"/>
      <c r="W1272" s="793"/>
      <c r="X1272" s="966">
        <v>0.1</v>
      </c>
      <c r="Y1272" s="814"/>
      <c r="Z1272" s="814"/>
      <c r="AA1272" s="836" t="s">
        <v>4247</v>
      </c>
      <c r="AB1272" s="430"/>
      <c r="AC1272" s="154"/>
      <c r="AD1272" s="154"/>
      <c r="AE1272" s="156"/>
      <c r="AF1272" s="430"/>
      <c r="AG1272" s="154"/>
      <c r="AH1272" s="154"/>
      <c r="AI1272" s="156"/>
    </row>
    <row r="1273" spans="1:35" ht="79.150000000000006" hidden="1" customHeight="1" x14ac:dyDescent="0.25">
      <c r="A1273" s="173"/>
      <c r="B1273" s="618">
        <v>7</v>
      </c>
      <c r="C1273" s="619" t="s">
        <v>698</v>
      </c>
      <c r="D1273" s="620" t="s">
        <v>1123</v>
      </c>
      <c r="E1273" s="619" t="s">
        <v>24</v>
      </c>
      <c r="F1273" s="621" t="s">
        <v>2157</v>
      </c>
      <c r="G1273" s="871">
        <v>19</v>
      </c>
      <c r="H1273" s="882"/>
      <c r="I1273" s="320"/>
      <c r="J1273" s="320"/>
      <c r="K1273" s="891"/>
      <c r="L1273" s="904"/>
      <c r="M1273" s="742"/>
      <c r="N1273" s="742"/>
      <c r="O1273" s="527"/>
      <c r="P1273" s="920"/>
      <c r="Q1273" s="751"/>
      <c r="R1273" s="751"/>
      <c r="S1273" s="922" t="s">
        <v>3296</v>
      </c>
      <c r="T1273" s="947"/>
      <c r="U1273" s="595"/>
      <c r="V1273" s="776">
        <v>0.6</v>
      </c>
      <c r="W1273" s="792" t="s">
        <v>3305</v>
      </c>
      <c r="X1273" s="965"/>
      <c r="Y1273" s="811"/>
      <c r="Z1273" s="811"/>
      <c r="AA1273" s="156"/>
      <c r="AB1273" s="430"/>
      <c r="AC1273" s="154"/>
      <c r="AD1273" s="154"/>
      <c r="AE1273" s="156"/>
      <c r="AF1273" s="430"/>
      <c r="AG1273" s="154"/>
      <c r="AH1273" s="154"/>
      <c r="AI1273" s="156"/>
    </row>
    <row r="1274" spans="1:35" ht="85.15" hidden="1" customHeight="1" x14ac:dyDescent="0.25">
      <c r="A1274" s="173"/>
      <c r="B1274" s="618">
        <v>7</v>
      </c>
      <c r="C1274" s="619" t="s">
        <v>698</v>
      </c>
      <c r="D1274" s="620" t="s">
        <v>1999</v>
      </c>
      <c r="E1274" s="619" t="s">
        <v>24</v>
      </c>
      <c r="F1274" s="621" t="s">
        <v>2164</v>
      </c>
      <c r="G1274" s="871">
        <v>19</v>
      </c>
      <c r="H1274" s="882"/>
      <c r="I1274" s="320"/>
      <c r="J1274" s="320"/>
      <c r="K1274" s="891"/>
      <c r="L1274" s="904"/>
      <c r="M1274" s="742"/>
      <c r="N1274" s="742"/>
      <c r="O1274" s="527"/>
      <c r="P1274" s="919">
        <v>0.16</v>
      </c>
      <c r="Q1274" s="748"/>
      <c r="R1274" s="751"/>
      <c r="S1274" s="527" t="s">
        <v>3021</v>
      </c>
      <c r="T1274" s="947"/>
      <c r="U1274" s="595"/>
      <c r="V1274" s="776">
        <v>0.6</v>
      </c>
      <c r="W1274" s="792" t="s">
        <v>3021</v>
      </c>
      <c r="X1274" s="965"/>
      <c r="Y1274" s="811"/>
      <c r="Z1274" s="811"/>
      <c r="AA1274" s="156"/>
      <c r="AB1274" s="430"/>
      <c r="AC1274" s="154"/>
      <c r="AD1274" s="154"/>
      <c r="AE1274" s="156"/>
      <c r="AF1274" s="430"/>
      <c r="AG1274" s="154"/>
      <c r="AH1274" s="154"/>
      <c r="AI1274" s="156"/>
    </row>
    <row r="1275" spans="1:35" ht="85.15" hidden="1" customHeight="1" x14ac:dyDescent="0.25">
      <c r="A1275" s="173"/>
      <c r="B1275" s="618">
        <v>7</v>
      </c>
      <c r="C1275" s="619" t="s">
        <v>698</v>
      </c>
      <c r="D1275" s="620" t="s">
        <v>2000</v>
      </c>
      <c r="E1275" s="619" t="s">
        <v>24</v>
      </c>
      <c r="F1275" s="621" t="s">
        <v>2164</v>
      </c>
      <c r="G1275" s="871">
        <v>19</v>
      </c>
      <c r="H1275" s="882"/>
      <c r="I1275" s="320"/>
      <c r="J1275" s="320"/>
      <c r="K1275" s="891"/>
      <c r="L1275" s="904"/>
      <c r="M1275" s="742"/>
      <c r="N1275" s="742"/>
      <c r="O1275" s="527"/>
      <c r="P1275" s="919">
        <v>0.16</v>
      </c>
      <c r="Q1275" s="748"/>
      <c r="R1275" s="751"/>
      <c r="S1275" s="560" t="s">
        <v>3023</v>
      </c>
      <c r="T1275" s="947"/>
      <c r="U1275" s="595"/>
      <c r="V1275" s="776">
        <v>0.6</v>
      </c>
      <c r="W1275" s="792" t="s">
        <v>3023</v>
      </c>
      <c r="X1275" s="965"/>
      <c r="Y1275" s="811"/>
      <c r="Z1275" s="811"/>
      <c r="AA1275" s="156"/>
      <c r="AB1275" s="430"/>
      <c r="AC1275" s="154"/>
      <c r="AD1275" s="154"/>
      <c r="AE1275" s="156"/>
      <c r="AF1275" s="430"/>
      <c r="AG1275" s="154"/>
      <c r="AH1275" s="154"/>
      <c r="AI1275" s="156"/>
    </row>
    <row r="1276" spans="1:35" ht="85.9" hidden="1" customHeight="1" x14ac:dyDescent="0.25">
      <c r="A1276" s="173"/>
      <c r="B1276" s="618">
        <v>7</v>
      </c>
      <c r="C1276" s="619" t="s">
        <v>698</v>
      </c>
      <c r="D1276" s="620" t="s">
        <v>2001</v>
      </c>
      <c r="E1276" s="619" t="s">
        <v>24</v>
      </c>
      <c r="F1276" s="621" t="s">
        <v>2159</v>
      </c>
      <c r="G1276" s="871">
        <v>19</v>
      </c>
      <c r="H1276" s="882"/>
      <c r="I1276" s="320"/>
      <c r="J1276" s="320"/>
      <c r="K1276" s="891"/>
      <c r="L1276" s="904"/>
      <c r="M1276" s="742"/>
      <c r="N1276" s="742"/>
      <c r="O1276" s="527"/>
      <c r="P1276" s="919">
        <v>0.16</v>
      </c>
      <c r="Q1276" s="748"/>
      <c r="R1276" s="751"/>
      <c r="S1276" s="922" t="s">
        <v>3296</v>
      </c>
      <c r="T1276" s="947"/>
      <c r="U1276" s="595"/>
      <c r="V1276" s="776">
        <v>0.6</v>
      </c>
      <c r="W1276" s="792" t="s">
        <v>3297</v>
      </c>
      <c r="X1276" s="965"/>
      <c r="Y1276" s="811"/>
      <c r="Z1276" s="811"/>
      <c r="AA1276" s="156"/>
      <c r="AB1276" s="430"/>
      <c r="AC1276" s="154"/>
      <c r="AD1276" s="154"/>
      <c r="AE1276" s="156"/>
      <c r="AF1276" s="430"/>
      <c r="AG1276" s="154"/>
      <c r="AH1276" s="154"/>
      <c r="AI1276" s="156"/>
    </row>
    <row r="1277" spans="1:35" ht="84" hidden="1" customHeight="1" x14ac:dyDescent="0.25">
      <c r="A1277" s="173"/>
      <c r="B1277" s="618">
        <v>7</v>
      </c>
      <c r="C1277" s="619" t="s">
        <v>698</v>
      </c>
      <c r="D1277" s="620" t="s">
        <v>2002</v>
      </c>
      <c r="E1277" s="619" t="s">
        <v>24</v>
      </c>
      <c r="F1277" s="621" t="s">
        <v>2157</v>
      </c>
      <c r="G1277" s="871">
        <v>17</v>
      </c>
      <c r="H1277" s="882"/>
      <c r="I1277" s="320"/>
      <c r="J1277" s="320"/>
      <c r="K1277" s="891"/>
      <c r="L1277" s="904"/>
      <c r="M1277" s="742"/>
      <c r="N1277" s="742"/>
      <c r="O1277" s="527"/>
      <c r="P1277" s="920"/>
      <c r="Q1277" s="751"/>
      <c r="R1277" s="751"/>
      <c r="S1277" s="922" t="s">
        <v>3305</v>
      </c>
      <c r="T1277" s="947"/>
      <c r="U1277" s="595"/>
      <c r="V1277" s="776">
        <v>0.6</v>
      </c>
      <c r="W1277" s="792" t="s">
        <v>3305</v>
      </c>
      <c r="X1277" s="965"/>
      <c r="Y1277" s="811"/>
      <c r="Z1277" s="811"/>
      <c r="AA1277" s="156"/>
      <c r="AB1277" s="430"/>
      <c r="AC1277" s="154"/>
      <c r="AD1277" s="154"/>
      <c r="AE1277" s="156"/>
      <c r="AF1277" s="430"/>
      <c r="AG1277" s="154"/>
      <c r="AH1277" s="154"/>
      <c r="AI1277" s="156"/>
    </row>
    <row r="1278" spans="1:35" ht="76.900000000000006" hidden="1" customHeight="1" x14ac:dyDescent="0.25">
      <c r="A1278" s="173"/>
      <c r="B1278" s="618">
        <v>7</v>
      </c>
      <c r="C1278" s="619" t="s">
        <v>698</v>
      </c>
      <c r="D1278" s="620" t="s">
        <v>2003</v>
      </c>
      <c r="E1278" s="619" t="s">
        <v>24</v>
      </c>
      <c r="F1278" s="621" t="s">
        <v>2157</v>
      </c>
      <c r="G1278" s="871">
        <v>17</v>
      </c>
      <c r="H1278" s="882"/>
      <c r="I1278" s="320"/>
      <c r="J1278" s="320"/>
      <c r="K1278" s="891"/>
      <c r="L1278" s="904"/>
      <c r="M1278" s="742"/>
      <c r="N1278" s="742"/>
      <c r="O1278" s="527"/>
      <c r="P1278" s="920"/>
      <c r="Q1278" s="751"/>
      <c r="R1278" s="751"/>
      <c r="S1278" s="922" t="s">
        <v>3296</v>
      </c>
      <c r="T1278" s="947"/>
      <c r="U1278" s="595"/>
      <c r="V1278" s="776">
        <v>0.6</v>
      </c>
      <c r="W1278" s="792" t="s">
        <v>3297</v>
      </c>
      <c r="X1278" s="965"/>
      <c r="Y1278" s="811"/>
      <c r="Z1278" s="811"/>
      <c r="AA1278" s="156"/>
      <c r="AB1278" s="430"/>
      <c r="AC1278" s="154"/>
      <c r="AD1278" s="154"/>
      <c r="AE1278" s="156"/>
      <c r="AF1278" s="430"/>
      <c r="AG1278" s="154"/>
      <c r="AH1278" s="154"/>
      <c r="AI1278" s="156"/>
    </row>
    <row r="1279" spans="1:35" ht="60" hidden="1" customHeight="1" x14ac:dyDescent="0.25">
      <c r="A1279" s="173"/>
      <c r="B1279" s="622">
        <v>7</v>
      </c>
      <c r="C1279" s="623" t="s">
        <v>698</v>
      </c>
      <c r="D1279" s="624" t="s">
        <v>2004</v>
      </c>
      <c r="E1279" s="623" t="s">
        <v>24</v>
      </c>
      <c r="F1279" s="623" t="s">
        <v>2178</v>
      </c>
      <c r="G1279" s="871">
        <v>15</v>
      </c>
      <c r="H1279" s="882"/>
      <c r="I1279" s="320"/>
      <c r="J1279" s="320"/>
      <c r="K1279" s="891" t="s">
        <v>2282</v>
      </c>
      <c r="L1279" s="904"/>
      <c r="M1279" s="742"/>
      <c r="N1279" s="742"/>
      <c r="O1279" s="527"/>
      <c r="P1279" s="920"/>
      <c r="Q1279" s="751"/>
      <c r="R1279" s="751"/>
      <c r="S1279" s="922" t="s">
        <v>3330</v>
      </c>
      <c r="T1279" s="947"/>
      <c r="U1279" s="595"/>
      <c r="V1279" s="595"/>
      <c r="W1279" s="792" t="s">
        <v>3330</v>
      </c>
      <c r="X1279" s="965"/>
      <c r="Y1279" s="811"/>
      <c r="Z1279" s="811"/>
      <c r="AA1279" s="156"/>
      <c r="AB1279" s="430"/>
      <c r="AC1279" s="154"/>
      <c r="AD1279" s="154"/>
      <c r="AE1279" s="156"/>
      <c r="AF1279" s="430"/>
      <c r="AG1279" s="154"/>
      <c r="AH1279" s="154"/>
      <c r="AI1279" s="156"/>
    </row>
    <row r="1280" spans="1:35" ht="114" hidden="1" x14ac:dyDescent="0.25">
      <c r="A1280" s="173"/>
      <c r="B1280" s="618">
        <v>7</v>
      </c>
      <c r="C1280" s="619" t="s">
        <v>698</v>
      </c>
      <c r="D1280" s="620" t="s">
        <v>2005</v>
      </c>
      <c r="E1280" s="619" t="s">
        <v>24</v>
      </c>
      <c r="F1280" s="621" t="s">
        <v>2159</v>
      </c>
      <c r="G1280" s="871">
        <v>17</v>
      </c>
      <c r="H1280" s="882"/>
      <c r="I1280" s="320"/>
      <c r="J1280" s="320"/>
      <c r="K1280" s="891"/>
      <c r="L1280" s="904"/>
      <c r="M1280" s="742"/>
      <c r="N1280" s="742"/>
      <c r="O1280" s="527"/>
      <c r="P1280" s="920"/>
      <c r="Q1280" s="751"/>
      <c r="R1280" s="755">
        <v>0.57999999999999996</v>
      </c>
      <c r="S1280" s="527" t="s">
        <v>3024</v>
      </c>
      <c r="T1280" s="947"/>
      <c r="U1280" s="595"/>
      <c r="V1280" s="776">
        <v>0.6</v>
      </c>
      <c r="W1280" s="792" t="s">
        <v>3310</v>
      </c>
      <c r="X1280" s="965"/>
      <c r="Y1280" s="811"/>
      <c r="Z1280" s="811"/>
      <c r="AA1280" s="156"/>
      <c r="AB1280" s="430"/>
      <c r="AC1280" s="154"/>
      <c r="AD1280" s="154"/>
      <c r="AE1280" s="156"/>
      <c r="AF1280" s="430"/>
      <c r="AG1280" s="154"/>
      <c r="AH1280" s="154"/>
      <c r="AI1280" s="156"/>
    </row>
    <row r="1281" spans="1:35" ht="60" hidden="1" customHeight="1" x14ac:dyDescent="0.25">
      <c r="A1281" s="173"/>
      <c r="B1281" s="618">
        <v>7</v>
      </c>
      <c r="C1281" s="619" t="s">
        <v>698</v>
      </c>
      <c r="D1281" s="620" t="s">
        <v>2006</v>
      </c>
      <c r="E1281" s="619" t="s">
        <v>24</v>
      </c>
      <c r="F1281" s="621" t="s">
        <v>3025</v>
      </c>
      <c r="G1281" s="871">
        <v>15</v>
      </c>
      <c r="H1281" s="882"/>
      <c r="I1281" s="320"/>
      <c r="J1281" s="320"/>
      <c r="K1281" s="891"/>
      <c r="L1281" s="904"/>
      <c r="M1281" s="742"/>
      <c r="N1281" s="742"/>
      <c r="O1281" s="527"/>
      <c r="P1281" s="924"/>
      <c r="Q1281" s="751"/>
      <c r="R1281" s="751"/>
      <c r="S1281" s="498" t="s">
        <v>3025</v>
      </c>
      <c r="T1281" s="947"/>
      <c r="U1281" s="595"/>
      <c r="V1281" s="595"/>
      <c r="W1281" s="792" t="s">
        <v>3025</v>
      </c>
      <c r="X1281" s="965"/>
      <c r="Y1281" s="811"/>
      <c r="Z1281" s="811"/>
      <c r="AA1281" s="156"/>
      <c r="AB1281" s="430"/>
      <c r="AC1281" s="154"/>
      <c r="AD1281" s="154"/>
      <c r="AE1281" s="156"/>
      <c r="AF1281" s="430"/>
      <c r="AG1281" s="154"/>
      <c r="AH1281" s="154"/>
      <c r="AI1281" s="156"/>
    </row>
    <row r="1282" spans="1:35" ht="81.599999999999994" hidden="1" customHeight="1" x14ac:dyDescent="0.25">
      <c r="A1282" s="173"/>
      <c r="B1282" s="618">
        <v>7</v>
      </c>
      <c r="C1282" s="619" t="s">
        <v>698</v>
      </c>
      <c r="D1282" s="620" t="s">
        <v>2007</v>
      </c>
      <c r="E1282" s="619" t="s">
        <v>24</v>
      </c>
      <c r="F1282" s="621" t="s">
        <v>2164</v>
      </c>
      <c r="G1282" s="871">
        <v>12</v>
      </c>
      <c r="H1282" s="882"/>
      <c r="I1282" s="320"/>
      <c r="J1282" s="320"/>
      <c r="K1282" s="891"/>
      <c r="L1282" s="904"/>
      <c r="M1282" s="742"/>
      <c r="N1282" s="742"/>
      <c r="O1282" s="527"/>
      <c r="P1282" s="919">
        <v>0.16</v>
      </c>
      <c r="Q1282" s="748"/>
      <c r="R1282" s="751"/>
      <c r="S1282" s="527" t="s">
        <v>3026</v>
      </c>
      <c r="T1282" s="947"/>
      <c r="U1282" s="595"/>
      <c r="V1282" s="776">
        <v>0.6</v>
      </c>
      <c r="W1282" s="792" t="s">
        <v>3026</v>
      </c>
      <c r="X1282" s="965"/>
      <c r="Y1282" s="811"/>
      <c r="Z1282" s="811"/>
      <c r="AA1282" s="156"/>
      <c r="AB1282" s="430"/>
      <c r="AC1282" s="154"/>
      <c r="AD1282" s="154"/>
      <c r="AE1282" s="156"/>
      <c r="AF1282" s="430"/>
      <c r="AG1282" s="154"/>
      <c r="AH1282" s="154"/>
      <c r="AI1282" s="156"/>
    </row>
    <row r="1283" spans="1:35" ht="60" customHeight="1" x14ac:dyDescent="0.25">
      <c r="A1283" s="173"/>
      <c r="B1283" s="640">
        <v>7</v>
      </c>
      <c r="C1283" s="621" t="s">
        <v>698</v>
      </c>
      <c r="D1283" s="641" t="s">
        <v>2008</v>
      </c>
      <c r="E1283" s="621" t="s">
        <v>24</v>
      </c>
      <c r="F1283" s="621" t="s">
        <v>2182</v>
      </c>
      <c r="G1283" s="871">
        <v>12</v>
      </c>
      <c r="H1283" s="882"/>
      <c r="I1283" s="320"/>
      <c r="J1283" s="320"/>
      <c r="K1283" s="891"/>
      <c r="L1283" s="904"/>
      <c r="M1283" s="742"/>
      <c r="N1283" s="742"/>
      <c r="O1283" s="527"/>
      <c r="P1283" s="920"/>
      <c r="Q1283" s="751"/>
      <c r="R1283" s="749">
        <v>1</v>
      </c>
      <c r="S1283" s="563" t="s">
        <v>2904</v>
      </c>
      <c r="T1283" s="947"/>
      <c r="U1283" s="595"/>
      <c r="V1283" s="595"/>
      <c r="W1283" s="793"/>
      <c r="X1283" s="965"/>
      <c r="Y1283" s="811"/>
      <c r="Z1283" s="811"/>
      <c r="AA1283" s="563" t="s">
        <v>2904</v>
      </c>
      <c r="AB1283" s="430"/>
      <c r="AC1283" s="154"/>
      <c r="AD1283" s="154"/>
      <c r="AE1283" s="156"/>
      <c r="AF1283" s="430"/>
      <c r="AG1283" s="154"/>
      <c r="AH1283" s="154"/>
      <c r="AI1283" s="156"/>
    </row>
    <row r="1284" spans="1:35" ht="188.1" hidden="1" customHeight="1" x14ac:dyDescent="0.25">
      <c r="A1284" s="173"/>
      <c r="B1284" s="631">
        <v>7</v>
      </c>
      <c r="C1284" s="632" t="s">
        <v>698</v>
      </c>
      <c r="D1284" s="633" t="s">
        <v>2009</v>
      </c>
      <c r="E1284" s="632" t="s">
        <v>123</v>
      </c>
      <c r="F1284" s="632" t="s">
        <v>313</v>
      </c>
      <c r="G1284" s="871">
        <v>19</v>
      </c>
      <c r="H1284" s="882"/>
      <c r="I1284" s="320"/>
      <c r="J1284" s="320"/>
      <c r="K1284" s="891"/>
      <c r="L1284" s="904"/>
      <c r="M1284" s="742"/>
      <c r="N1284" s="742"/>
      <c r="O1284" s="527"/>
      <c r="P1284" s="920"/>
      <c r="Q1284" s="761">
        <v>0.5</v>
      </c>
      <c r="R1284" s="756"/>
      <c r="S1284" s="926" t="s">
        <v>2987</v>
      </c>
      <c r="T1284" s="947"/>
      <c r="U1284" s="595"/>
      <c r="V1284" s="595"/>
      <c r="W1284" s="951" t="s">
        <v>3524</v>
      </c>
      <c r="X1284" s="965"/>
      <c r="Y1284" s="811"/>
      <c r="Z1284" s="811"/>
      <c r="AA1284" s="729" t="s">
        <v>4159</v>
      </c>
      <c r="AB1284" s="430"/>
      <c r="AC1284" s="154"/>
      <c r="AD1284" s="154"/>
      <c r="AE1284" s="156"/>
      <c r="AF1284" s="430"/>
      <c r="AG1284" s="154"/>
      <c r="AH1284" s="154"/>
      <c r="AI1284" s="156"/>
    </row>
    <row r="1285" spans="1:35" ht="138" hidden="1" customHeight="1" x14ac:dyDescent="0.25">
      <c r="A1285" s="173"/>
      <c r="B1285" s="631">
        <v>7</v>
      </c>
      <c r="C1285" s="632" t="s">
        <v>698</v>
      </c>
      <c r="D1285" s="633" t="s">
        <v>2010</v>
      </c>
      <c r="E1285" s="632" t="s">
        <v>123</v>
      </c>
      <c r="F1285" s="632" t="s">
        <v>313</v>
      </c>
      <c r="G1285" s="871">
        <v>19</v>
      </c>
      <c r="H1285" s="882"/>
      <c r="I1285" s="320"/>
      <c r="J1285" s="320"/>
      <c r="K1285" s="891"/>
      <c r="L1285" s="904"/>
      <c r="M1285" s="742"/>
      <c r="N1285" s="742"/>
      <c r="O1285" s="527"/>
      <c r="P1285" s="920"/>
      <c r="Q1285" s="761">
        <v>0.5</v>
      </c>
      <c r="R1285" s="756"/>
      <c r="S1285" s="926" t="s">
        <v>2988</v>
      </c>
      <c r="T1285" s="947"/>
      <c r="U1285" s="595"/>
      <c r="V1285" s="595"/>
      <c r="W1285" s="793" t="s">
        <v>3525</v>
      </c>
      <c r="X1285" s="965"/>
      <c r="Y1285" s="811"/>
      <c r="Z1285" s="811"/>
      <c r="AA1285" s="527" t="s">
        <v>4160</v>
      </c>
      <c r="AB1285" s="430"/>
      <c r="AC1285" s="154"/>
      <c r="AD1285" s="154"/>
      <c r="AE1285" s="156"/>
      <c r="AF1285" s="430"/>
      <c r="AG1285" s="154"/>
      <c r="AH1285" s="154"/>
      <c r="AI1285" s="156"/>
    </row>
    <row r="1286" spans="1:35" ht="99.95" hidden="1" customHeight="1" x14ac:dyDescent="0.25">
      <c r="A1286" s="173"/>
      <c r="B1286" s="640">
        <v>7</v>
      </c>
      <c r="C1286" s="621" t="s">
        <v>698</v>
      </c>
      <c r="D1286" s="641" t="s">
        <v>2011</v>
      </c>
      <c r="E1286" s="621" t="s">
        <v>123</v>
      </c>
      <c r="F1286" s="621" t="s">
        <v>2012</v>
      </c>
      <c r="G1286" s="871">
        <v>19</v>
      </c>
      <c r="H1286" s="882"/>
      <c r="I1286" s="320"/>
      <c r="J1286" s="320"/>
      <c r="K1286" s="891"/>
      <c r="L1286" s="904"/>
      <c r="M1286" s="742"/>
      <c r="N1286" s="742"/>
      <c r="O1286" s="527"/>
      <c r="P1286" s="927">
        <v>0.15</v>
      </c>
      <c r="Q1286" s="751"/>
      <c r="R1286" s="748"/>
      <c r="S1286" s="519" t="s">
        <v>3265</v>
      </c>
      <c r="T1286" s="947"/>
      <c r="U1286" s="595"/>
      <c r="V1286" s="595"/>
      <c r="W1286" s="951" t="s">
        <v>3526</v>
      </c>
      <c r="X1286" s="966">
        <v>0.1</v>
      </c>
      <c r="Y1286" s="814"/>
      <c r="Z1286" s="814"/>
      <c r="AA1286" s="836" t="s">
        <v>4247</v>
      </c>
      <c r="AB1286" s="430"/>
      <c r="AC1286" s="154"/>
      <c r="AD1286" s="154"/>
      <c r="AE1286" s="156"/>
      <c r="AF1286" s="430"/>
      <c r="AG1286" s="154"/>
      <c r="AH1286" s="154"/>
      <c r="AI1286" s="156"/>
    </row>
    <row r="1287" spans="1:35" ht="153" hidden="1" customHeight="1" x14ac:dyDescent="0.25">
      <c r="A1287" s="173"/>
      <c r="B1287" s="631">
        <v>7</v>
      </c>
      <c r="C1287" s="632" t="s">
        <v>698</v>
      </c>
      <c r="D1287" s="633" t="s">
        <v>2013</v>
      </c>
      <c r="E1287" s="632" t="s">
        <v>123</v>
      </c>
      <c r="F1287" s="632" t="s">
        <v>313</v>
      </c>
      <c r="G1287" s="871">
        <v>19</v>
      </c>
      <c r="H1287" s="882"/>
      <c r="I1287" s="320"/>
      <c r="J1287" s="320"/>
      <c r="K1287" s="891"/>
      <c r="L1287" s="904"/>
      <c r="M1287" s="742"/>
      <c r="N1287" s="742"/>
      <c r="O1287" s="527"/>
      <c r="P1287" s="920"/>
      <c r="Q1287" s="747">
        <v>0.5</v>
      </c>
      <c r="R1287" s="748"/>
      <c r="S1287" s="926" t="s">
        <v>2989</v>
      </c>
      <c r="T1287" s="947"/>
      <c r="U1287" s="595"/>
      <c r="V1287" s="595"/>
      <c r="W1287" s="951" t="s">
        <v>3527</v>
      </c>
      <c r="X1287" s="965"/>
      <c r="Y1287" s="811"/>
      <c r="Z1287" s="811"/>
      <c r="AA1287" s="729" t="s">
        <v>4161</v>
      </c>
      <c r="AB1287" s="430"/>
      <c r="AC1287" s="154"/>
      <c r="AD1287" s="154"/>
      <c r="AE1287" s="156"/>
      <c r="AF1287" s="430"/>
      <c r="AG1287" s="154"/>
      <c r="AH1287" s="154"/>
      <c r="AI1287" s="156"/>
    </row>
    <row r="1288" spans="1:35" ht="60" hidden="1" customHeight="1" x14ac:dyDescent="0.25">
      <c r="A1288" s="173"/>
      <c r="B1288" s="631">
        <v>7</v>
      </c>
      <c r="C1288" s="632" t="s">
        <v>698</v>
      </c>
      <c r="D1288" s="633" t="s">
        <v>2014</v>
      </c>
      <c r="E1288" s="632" t="s">
        <v>123</v>
      </c>
      <c r="F1288" s="632" t="s">
        <v>313</v>
      </c>
      <c r="G1288" s="871">
        <v>19</v>
      </c>
      <c r="H1288" s="882"/>
      <c r="I1288" s="320"/>
      <c r="J1288" s="320"/>
      <c r="K1288" s="891"/>
      <c r="L1288" s="904"/>
      <c r="M1288" s="742"/>
      <c r="N1288" s="742"/>
      <c r="O1288" s="527"/>
      <c r="P1288" s="920"/>
      <c r="Q1288" s="751"/>
      <c r="R1288" s="756"/>
      <c r="S1288" s="498" t="s">
        <v>2953</v>
      </c>
      <c r="T1288" s="947"/>
      <c r="U1288" s="595"/>
      <c r="V1288" s="595"/>
      <c r="W1288" s="793" t="s">
        <v>3474</v>
      </c>
      <c r="X1288" s="965"/>
      <c r="Y1288" s="811"/>
      <c r="Z1288" s="811"/>
      <c r="AA1288" s="856" t="s">
        <v>3474</v>
      </c>
      <c r="AB1288" s="430"/>
      <c r="AC1288" s="154"/>
      <c r="AD1288" s="154"/>
      <c r="AE1288" s="156"/>
      <c r="AF1288" s="430"/>
      <c r="AG1288" s="154"/>
      <c r="AH1288" s="154"/>
      <c r="AI1288" s="156"/>
    </row>
    <row r="1289" spans="1:35" ht="114" hidden="1" customHeight="1" x14ac:dyDescent="0.25">
      <c r="A1289" s="173"/>
      <c r="B1289" s="631">
        <v>7</v>
      </c>
      <c r="C1289" s="632" t="s">
        <v>698</v>
      </c>
      <c r="D1289" s="633" t="s">
        <v>2015</v>
      </c>
      <c r="E1289" s="632" t="s">
        <v>123</v>
      </c>
      <c r="F1289" s="632" t="s">
        <v>313</v>
      </c>
      <c r="G1289" s="871">
        <v>19</v>
      </c>
      <c r="H1289" s="882"/>
      <c r="I1289" s="320"/>
      <c r="J1289" s="320"/>
      <c r="K1289" s="891"/>
      <c r="L1289" s="904"/>
      <c r="M1289" s="742"/>
      <c r="N1289" s="742"/>
      <c r="O1289" s="527"/>
      <c r="P1289" s="920"/>
      <c r="Q1289" s="747">
        <v>0.5</v>
      </c>
      <c r="R1289" s="748"/>
      <c r="S1289" s="926" t="s">
        <v>2990</v>
      </c>
      <c r="T1289" s="947"/>
      <c r="U1289" s="595"/>
      <c r="V1289" s="595"/>
      <c r="W1289" s="951" t="s">
        <v>3528</v>
      </c>
      <c r="X1289" s="965"/>
      <c r="Y1289" s="811"/>
      <c r="Z1289" s="811"/>
      <c r="AA1289" s="729" t="s">
        <v>4162</v>
      </c>
      <c r="AB1289" s="430"/>
      <c r="AC1289" s="154"/>
      <c r="AD1289" s="154"/>
      <c r="AE1289" s="156"/>
      <c r="AF1289" s="430"/>
      <c r="AG1289" s="154"/>
      <c r="AH1289" s="154"/>
      <c r="AI1289" s="156"/>
    </row>
    <row r="1290" spans="1:35" ht="60" hidden="1" customHeight="1" x14ac:dyDescent="0.25">
      <c r="A1290" s="173"/>
      <c r="B1290" s="631">
        <v>7</v>
      </c>
      <c r="C1290" s="632" t="s">
        <v>698</v>
      </c>
      <c r="D1290" s="633" t="s">
        <v>2016</v>
      </c>
      <c r="E1290" s="632" t="s">
        <v>123</v>
      </c>
      <c r="F1290" s="632" t="s">
        <v>313</v>
      </c>
      <c r="G1290" s="871">
        <v>17</v>
      </c>
      <c r="H1290" s="882"/>
      <c r="I1290" s="320"/>
      <c r="J1290" s="320"/>
      <c r="K1290" s="891" t="s">
        <v>2341</v>
      </c>
      <c r="L1290" s="904"/>
      <c r="M1290" s="742"/>
      <c r="N1290" s="742"/>
      <c r="O1290" s="527"/>
      <c r="P1290" s="920"/>
      <c r="Q1290" s="756"/>
      <c r="R1290" s="756"/>
      <c r="S1290" s="498" t="s">
        <v>2953</v>
      </c>
      <c r="T1290" s="947"/>
      <c r="U1290" s="595"/>
      <c r="V1290" s="595"/>
      <c r="W1290" s="793" t="s">
        <v>3474</v>
      </c>
      <c r="X1290" s="965"/>
      <c r="Y1290" s="811"/>
      <c r="Z1290" s="811"/>
      <c r="AA1290" s="804" t="s">
        <v>2341</v>
      </c>
      <c r="AB1290" s="430"/>
      <c r="AC1290" s="154"/>
      <c r="AD1290" s="154"/>
      <c r="AE1290" s="156"/>
      <c r="AF1290" s="430"/>
      <c r="AG1290" s="154"/>
      <c r="AH1290" s="154"/>
      <c r="AI1290" s="156"/>
    </row>
    <row r="1291" spans="1:35" ht="158.1" hidden="1" customHeight="1" x14ac:dyDescent="0.25">
      <c r="A1291" s="173"/>
      <c r="B1291" s="631">
        <v>7</v>
      </c>
      <c r="C1291" s="632" t="s">
        <v>698</v>
      </c>
      <c r="D1291" s="633" t="s">
        <v>2017</v>
      </c>
      <c r="E1291" s="632" t="s">
        <v>22</v>
      </c>
      <c r="F1291" s="632" t="s">
        <v>313</v>
      </c>
      <c r="G1291" s="871">
        <v>19</v>
      </c>
      <c r="H1291" s="882"/>
      <c r="I1291" s="320"/>
      <c r="J1291" s="320"/>
      <c r="K1291" s="891"/>
      <c r="L1291" s="904"/>
      <c r="M1291" s="742"/>
      <c r="N1291" s="742"/>
      <c r="O1291" s="527"/>
      <c r="P1291" s="920"/>
      <c r="Q1291" s="747">
        <v>0.5</v>
      </c>
      <c r="R1291" s="748"/>
      <c r="S1291" s="926" t="s">
        <v>2991</v>
      </c>
      <c r="T1291" s="947"/>
      <c r="U1291" s="595"/>
      <c r="V1291" s="595"/>
      <c r="W1291" s="793" t="s">
        <v>3529</v>
      </c>
      <c r="X1291" s="965"/>
      <c r="Y1291" s="811"/>
      <c r="Z1291" s="811"/>
      <c r="AA1291" s="527" t="s">
        <v>4163</v>
      </c>
      <c r="AB1291" s="430"/>
      <c r="AC1291" s="154"/>
      <c r="AD1291" s="154"/>
      <c r="AE1291" s="156"/>
      <c r="AF1291" s="430"/>
      <c r="AG1291" s="154"/>
      <c r="AH1291" s="154"/>
      <c r="AI1291" s="156"/>
    </row>
    <row r="1292" spans="1:35" ht="60" hidden="1" customHeight="1" x14ac:dyDescent="0.25">
      <c r="A1292" s="173"/>
      <c r="B1292" s="612">
        <v>7</v>
      </c>
      <c r="C1292" s="613" t="s">
        <v>698</v>
      </c>
      <c r="D1292" s="614" t="s">
        <v>2018</v>
      </c>
      <c r="E1292" s="613" t="s">
        <v>11</v>
      </c>
      <c r="F1292" s="613" t="s">
        <v>20</v>
      </c>
      <c r="G1292" s="871">
        <v>17</v>
      </c>
      <c r="H1292" s="882"/>
      <c r="I1292" s="320"/>
      <c r="J1292" s="320"/>
      <c r="K1292" s="891"/>
      <c r="L1292" s="904"/>
      <c r="M1292" s="742"/>
      <c r="N1292" s="742"/>
      <c r="O1292" s="527"/>
      <c r="P1292" s="919">
        <v>0.01</v>
      </c>
      <c r="Q1292" s="751"/>
      <c r="R1292" s="751"/>
      <c r="S1292" s="922"/>
      <c r="T1292" s="947"/>
      <c r="U1292" s="595"/>
      <c r="V1292" s="595"/>
      <c r="W1292" s="793"/>
      <c r="X1292" s="965"/>
      <c r="Y1292" s="811"/>
      <c r="Z1292" s="811"/>
      <c r="AA1292" s="156"/>
      <c r="AB1292" s="430"/>
      <c r="AC1292" s="154"/>
      <c r="AD1292" s="154"/>
      <c r="AE1292" s="156"/>
      <c r="AF1292" s="430"/>
      <c r="AG1292" s="154"/>
      <c r="AH1292" s="154"/>
      <c r="AI1292" s="156"/>
    </row>
    <row r="1293" spans="1:35" ht="212.1" hidden="1" customHeight="1" x14ac:dyDescent="0.25">
      <c r="A1293" s="173"/>
      <c r="B1293" s="637">
        <v>7</v>
      </c>
      <c r="C1293" s="638" t="s">
        <v>698</v>
      </c>
      <c r="D1293" s="639" t="s">
        <v>2019</v>
      </c>
      <c r="E1293" s="638" t="s">
        <v>11</v>
      </c>
      <c r="F1293" s="638" t="s">
        <v>2181</v>
      </c>
      <c r="G1293" s="871">
        <v>17</v>
      </c>
      <c r="H1293" s="882"/>
      <c r="I1293" s="320"/>
      <c r="J1293" s="320"/>
      <c r="K1293" s="891" t="s">
        <v>2523</v>
      </c>
      <c r="L1293" s="904"/>
      <c r="M1293" s="742"/>
      <c r="N1293" s="742"/>
      <c r="O1293" s="498" t="s">
        <v>2524</v>
      </c>
      <c r="P1293" s="920"/>
      <c r="Q1293" s="751"/>
      <c r="R1293" s="749">
        <v>1</v>
      </c>
      <c r="S1293" s="563" t="s">
        <v>3004</v>
      </c>
      <c r="T1293" s="947"/>
      <c r="U1293" s="595"/>
      <c r="V1293" s="595"/>
      <c r="W1293" s="793"/>
      <c r="X1293" s="965"/>
      <c r="Y1293" s="811"/>
      <c r="Z1293" s="811"/>
      <c r="AA1293" s="563" t="s">
        <v>4094</v>
      </c>
      <c r="AB1293" s="430"/>
      <c r="AC1293" s="154"/>
      <c r="AD1293" s="154"/>
      <c r="AE1293" s="156"/>
      <c r="AF1293" s="430"/>
      <c r="AG1293" s="154"/>
      <c r="AH1293" s="154"/>
      <c r="AI1293" s="156"/>
    </row>
    <row r="1294" spans="1:35" ht="81" hidden="1" customHeight="1" x14ac:dyDescent="0.25">
      <c r="A1294" s="173"/>
      <c r="B1294" s="637">
        <v>7</v>
      </c>
      <c r="C1294" s="638" t="s">
        <v>698</v>
      </c>
      <c r="D1294" s="639" t="s">
        <v>2020</v>
      </c>
      <c r="E1294" s="638" t="s">
        <v>11</v>
      </c>
      <c r="F1294" s="638" t="s">
        <v>2181</v>
      </c>
      <c r="G1294" s="871">
        <v>17</v>
      </c>
      <c r="H1294" s="882"/>
      <c r="I1294" s="320"/>
      <c r="J1294" s="320"/>
      <c r="K1294" s="891"/>
      <c r="L1294" s="904"/>
      <c r="M1294" s="742"/>
      <c r="N1294" s="742"/>
      <c r="O1294" s="527"/>
      <c r="P1294" s="920"/>
      <c r="Q1294" s="751"/>
      <c r="R1294" s="749">
        <v>1</v>
      </c>
      <c r="S1294" s="563" t="s">
        <v>2905</v>
      </c>
      <c r="T1294" s="947"/>
      <c r="U1294" s="595"/>
      <c r="V1294" s="595"/>
      <c r="W1294" s="793"/>
      <c r="X1294" s="965"/>
      <c r="Y1294" s="811"/>
      <c r="Z1294" s="811"/>
      <c r="AA1294" s="563" t="s">
        <v>4095</v>
      </c>
      <c r="AB1294" s="430"/>
      <c r="AC1294" s="154"/>
      <c r="AD1294" s="154"/>
      <c r="AE1294" s="156"/>
      <c r="AF1294" s="430"/>
      <c r="AG1294" s="154"/>
      <c r="AH1294" s="154"/>
      <c r="AI1294" s="156"/>
    </row>
    <row r="1295" spans="1:35" ht="111.95" hidden="1" customHeight="1" x14ac:dyDescent="0.25">
      <c r="A1295" s="173"/>
      <c r="B1295" s="637">
        <v>7</v>
      </c>
      <c r="C1295" s="638" t="s">
        <v>698</v>
      </c>
      <c r="D1295" s="639" t="s">
        <v>2021</v>
      </c>
      <c r="E1295" s="638" t="s">
        <v>11</v>
      </c>
      <c r="F1295" s="638" t="s">
        <v>2181</v>
      </c>
      <c r="G1295" s="871">
        <v>12</v>
      </c>
      <c r="H1295" s="882"/>
      <c r="I1295" s="320"/>
      <c r="J1295" s="320"/>
      <c r="K1295" s="891"/>
      <c r="L1295" s="904"/>
      <c r="M1295" s="742"/>
      <c r="N1295" s="742"/>
      <c r="O1295" s="527"/>
      <c r="P1295" s="920"/>
      <c r="Q1295" s="751"/>
      <c r="R1295" s="768" t="s">
        <v>2702</v>
      </c>
      <c r="S1295" s="563" t="s">
        <v>2901</v>
      </c>
      <c r="T1295" s="947"/>
      <c r="U1295" s="595"/>
      <c r="V1295" s="595"/>
      <c r="W1295" s="793"/>
      <c r="X1295" s="965"/>
      <c r="Y1295" s="811"/>
      <c r="Z1295" s="811"/>
      <c r="AA1295" s="563" t="s">
        <v>4087</v>
      </c>
      <c r="AB1295" s="430"/>
      <c r="AC1295" s="154"/>
      <c r="AD1295" s="154"/>
      <c r="AE1295" s="156"/>
      <c r="AF1295" s="430"/>
      <c r="AG1295" s="154"/>
      <c r="AH1295" s="154"/>
      <c r="AI1295" s="156"/>
    </row>
    <row r="1296" spans="1:35" ht="60" hidden="1" customHeight="1" x14ac:dyDescent="0.25">
      <c r="A1296" s="173"/>
      <c r="B1296" s="634">
        <v>7</v>
      </c>
      <c r="C1296" s="635" t="s">
        <v>698</v>
      </c>
      <c r="D1296" s="636" t="s">
        <v>2022</v>
      </c>
      <c r="E1296" s="635" t="s">
        <v>979</v>
      </c>
      <c r="F1296" s="635" t="s">
        <v>21</v>
      </c>
      <c r="G1296" s="871">
        <v>17</v>
      </c>
      <c r="H1296" s="882"/>
      <c r="I1296" s="320"/>
      <c r="J1296" s="320"/>
      <c r="K1296" s="891"/>
      <c r="L1296" s="904"/>
      <c r="M1296" s="742"/>
      <c r="N1296" s="742"/>
      <c r="O1296" s="527" t="s">
        <v>2254</v>
      </c>
      <c r="P1296" s="924"/>
      <c r="Q1296" s="747">
        <v>0.5</v>
      </c>
      <c r="R1296" s="748"/>
      <c r="S1296" s="560" t="s">
        <v>2771</v>
      </c>
      <c r="T1296" s="947"/>
      <c r="U1296" s="595"/>
      <c r="V1296" s="776">
        <v>0.6</v>
      </c>
      <c r="W1296" s="792" t="str">
        <f>S1296</f>
        <v>Algunas instituciones educativas tienen cámaras  de seguridad y es responsabilidad del rector su manejo. En el año 2021 se instalaron cámaras a 10 nuevas instituciones educativas.</v>
      </c>
      <c r="X1296" s="965"/>
      <c r="Y1296" s="795">
        <v>0.75</v>
      </c>
      <c r="Z1296" s="811"/>
      <c r="AA1296" s="801" t="s">
        <v>4034</v>
      </c>
      <c r="AB1296" s="430"/>
      <c r="AC1296" s="154"/>
      <c r="AD1296" s="154"/>
      <c r="AE1296" s="156"/>
      <c r="AF1296" s="430"/>
      <c r="AG1296" s="154"/>
      <c r="AH1296" s="154"/>
      <c r="AI1296" s="156"/>
    </row>
    <row r="1297" spans="1:35" ht="60" hidden="1" customHeight="1" x14ac:dyDescent="0.25">
      <c r="A1297" s="173"/>
      <c r="B1297" s="634">
        <v>7</v>
      </c>
      <c r="C1297" s="635" t="s">
        <v>698</v>
      </c>
      <c r="D1297" s="636" t="s">
        <v>2023</v>
      </c>
      <c r="E1297" s="635" t="s">
        <v>979</v>
      </c>
      <c r="F1297" s="635" t="s">
        <v>21</v>
      </c>
      <c r="G1297" s="871">
        <v>15</v>
      </c>
      <c r="H1297" s="882"/>
      <c r="I1297" s="320"/>
      <c r="J1297" s="320"/>
      <c r="K1297" s="891"/>
      <c r="L1297" s="904"/>
      <c r="M1297" s="742"/>
      <c r="N1297" s="742"/>
      <c r="O1297" s="560" t="s">
        <v>2251</v>
      </c>
      <c r="P1297" s="924"/>
      <c r="Q1297" s="747">
        <v>0.5</v>
      </c>
      <c r="R1297" s="748"/>
      <c r="S1297" s="560" t="s">
        <v>2251</v>
      </c>
      <c r="T1297" s="947"/>
      <c r="U1297" s="595"/>
      <c r="V1297" s="776">
        <v>0.75</v>
      </c>
      <c r="W1297" s="792" t="s">
        <v>2251</v>
      </c>
      <c r="X1297" s="965"/>
      <c r="Y1297" s="795">
        <v>0.75</v>
      </c>
      <c r="Z1297" s="811"/>
      <c r="AA1297" s="801" t="s">
        <v>2251</v>
      </c>
      <c r="AB1297" s="430"/>
      <c r="AC1297" s="154"/>
      <c r="AD1297" s="154"/>
      <c r="AE1297" s="156"/>
      <c r="AF1297" s="430"/>
      <c r="AG1297" s="154"/>
      <c r="AH1297" s="154"/>
      <c r="AI1297" s="156"/>
    </row>
    <row r="1298" spans="1:35" ht="60" hidden="1" customHeight="1" x14ac:dyDescent="0.25">
      <c r="A1298" s="173"/>
      <c r="B1298" s="634">
        <v>7</v>
      </c>
      <c r="C1298" s="635" t="s">
        <v>698</v>
      </c>
      <c r="D1298" s="636" t="s">
        <v>2024</v>
      </c>
      <c r="E1298" s="635" t="s">
        <v>979</v>
      </c>
      <c r="F1298" s="635" t="s">
        <v>21</v>
      </c>
      <c r="G1298" s="871">
        <v>17</v>
      </c>
      <c r="H1298" s="882"/>
      <c r="I1298" s="320"/>
      <c r="J1298" s="320"/>
      <c r="K1298" s="891"/>
      <c r="L1298" s="904"/>
      <c r="M1298" s="742"/>
      <c r="N1298" s="742"/>
      <c r="O1298" s="562" t="s">
        <v>2233</v>
      </c>
      <c r="P1298" s="924"/>
      <c r="Q1298" s="747">
        <v>0.5</v>
      </c>
      <c r="R1298" s="748"/>
      <c r="S1298" s="562" t="s">
        <v>2233</v>
      </c>
      <c r="T1298" s="947"/>
      <c r="U1298" s="595"/>
      <c r="V1298" s="776">
        <v>0.75</v>
      </c>
      <c r="W1298" s="949" t="s">
        <v>2233</v>
      </c>
      <c r="X1298" s="965"/>
      <c r="Y1298" s="795">
        <v>0.75</v>
      </c>
      <c r="Z1298" s="811"/>
      <c r="AA1298" s="802" t="s">
        <v>2233</v>
      </c>
      <c r="AB1298" s="430"/>
      <c r="AC1298" s="154"/>
      <c r="AD1298" s="154"/>
      <c r="AE1298" s="156"/>
      <c r="AF1298" s="430"/>
      <c r="AG1298" s="154"/>
      <c r="AH1298" s="154"/>
      <c r="AI1298" s="156"/>
    </row>
    <row r="1299" spans="1:35" ht="126" hidden="1" customHeight="1" x14ac:dyDescent="0.25">
      <c r="A1299" s="173"/>
      <c r="B1299" s="642">
        <v>7</v>
      </c>
      <c r="C1299" s="643" t="s">
        <v>698</v>
      </c>
      <c r="D1299" s="644" t="s">
        <v>2025</v>
      </c>
      <c r="E1299" s="643" t="s">
        <v>12</v>
      </c>
      <c r="F1299" s="643" t="s">
        <v>204</v>
      </c>
      <c r="G1299" s="871">
        <v>16</v>
      </c>
      <c r="H1299" s="882"/>
      <c r="I1299" s="320"/>
      <c r="J1299" s="320"/>
      <c r="K1299" s="891"/>
      <c r="L1299" s="904"/>
      <c r="M1299" s="742"/>
      <c r="N1299" s="742"/>
      <c r="O1299" s="527" t="s">
        <v>1894</v>
      </c>
      <c r="P1299" s="920"/>
      <c r="Q1299" s="751"/>
      <c r="R1299" s="755">
        <v>1</v>
      </c>
      <c r="S1299" s="498" t="s">
        <v>2930</v>
      </c>
      <c r="T1299" s="947"/>
      <c r="U1299" s="595"/>
      <c r="V1299" s="595"/>
      <c r="W1299" s="793" t="s">
        <v>3721</v>
      </c>
      <c r="X1299" s="965"/>
      <c r="Y1299" s="811"/>
      <c r="Z1299" s="811"/>
      <c r="AA1299" s="838" t="s">
        <v>3875</v>
      </c>
      <c r="AB1299" s="430"/>
      <c r="AC1299" s="154"/>
      <c r="AD1299" s="154"/>
      <c r="AE1299" s="156"/>
      <c r="AF1299" s="430"/>
      <c r="AG1299" s="154"/>
      <c r="AH1299" s="154"/>
      <c r="AI1299" s="156"/>
    </row>
    <row r="1300" spans="1:35" ht="60" hidden="1" customHeight="1" x14ac:dyDescent="0.25">
      <c r="A1300" s="173"/>
      <c r="B1300" s="642">
        <v>7</v>
      </c>
      <c r="C1300" s="643" t="s">
        <v>698</v>
      </c>
      <c r="D1300" s="644" t="s">
        <v>2026</v>
      </c>
      <c r="E1300" s="643" t="s">
        <v>12</v>
      </c>
      <c r="F1300" s="643" t="s">
        <v>204</v>
      </c>
      <c r="G1300" s="871">
        <v>13</v>
      </c>
      <c r="H1300" s="884"/>
      <c r="I1300" s="320"/>
      <c r="J1300" s="320"/>
      <c r="K1300" s="891" t="s">
        <v>2437</v>
      </c>
      <c r="L1300" s="904"/>
      <c r="M1300" s="742"/>
      <c r="N1300" s="742"/>
      <c r="O1300" s="527" t="s">
        <v>1894</v>
      </c>
      <c r="P1300" s="920"/>
      <c r="Q1300" s="751"/>
      <c r="R1300" s="751"/>
      <c r="S1300" s="498" t="s">
        <v>2935</v>
      </c>
      <c r="T1300" s="947"/>
      <c r="U1300" s="595"/>
      <c r="V1300" s="595"/>
      <c r="W1300" s="793" t="s">
        <v>3722</v>
      </c>
      <c r="X1300" s="965"/>
      <c r="Y1300" s="811"/>
      <c r="Z1300" s="811"/>
      <c r="AA1300" s="156"/>
      <c r="AB1300" s="430"/>
      <c r="AC1300" s="154"/>
      <c r="AD1300" s="154"/>
      <c r="AE1300" s="156"/>
      <c r="AF1300" s="430"/>
      <c r="AG1300" s="154"/>
      <c r="AH1300" s="154"/>
      <c r="AI1300" s="156"/>
    </row>
    <row r="1301" spans="1:35" ht="60" hidden="1" customHeight="1" x14ac:dyDescent="0.25">
      <c r="A1301" s="173"/>
      <c r="B1301" s="642">
        <v>7</v>
      </c>
      <c r="C1301" s="643" t="s">
        <v>698</v>
      </c>
      <c r="D1301" s="644" t="s">
        <v>2027</v>
      </c>
      <c r="E1301" s="643" t="s">
        <v>12</v>
      </c>
      <c r="F1301" s="643" t="s">
        <v>204</v>
      </c>
      <c r="G1301" s="871">
        <v>14</v>
      </c>
      <c r="H1301" s="884"/>
      <c r="I1301" s="320"/>
      <c r="J1301" s="320"/>
      <c r="K1301" s="891" t="s">
        <v>2437</v>
      </c>
      <c r="L1301" s="904"/>
      <c r="M1301" s="742"/>
      <c r="N1301" s="742"/>
      <c r="O1301" s="527" t="s">
        <v>1894</v>
      </c>
      <c r="P1301" s="920"/>
      <c r="Q1301" s="751"/>
      <c r="R1301" s="751"/>
      <c r="S1301" s="563" t="s">
        <v>2936</v>
      </c>
      <c r="T1301" s="947"/>
      <c r="U1301" s="595"/>
      <c r="V1301" s="595"/>
      <c r="W1301" s="793" t="s">
        <v>3723</v>
      </c>
      <c r="X1301" s="965"/>
      <c r="Y1301" s="811"/>
      <c r="Z1301" s="811"/>
      <c r="AA1301" s="838" t="s">
        <v>3876</v>
      </c>
      <c r="AB1301" s="430"/>
      <c r="AC1301" s="154"/>
      <c r="AD1301" s="154"/>
      <c r="AE1301" s="156"/>
      <c r="AF1301" s="430"/>
      <c r="AG1301" s="154"/>
      <c r="AH1301" s="154"/>
      <c r="AI1301" s="156"/>
    </row>
    <row r="1302" spans="1:35" ht="60" hidden="1" customHeight="1" x14ac:dyDescent="0.25">
      <c r="A1302" s="173"/>
      <c r="B1302" s="645">
        <v>7</v>
      </c>
      <c r="C1302" s="646" t="s">
        <v>698</v>
      </c>
      <c r="D1302" s="647" t="s">
        <v>1122</v>
      </c>
      <c r="E1302" s="646" t="s">
        <v>13</v>
      </c>
      <c r="F1302" s="646" t="s">
        <v>2146</v>
      </c>
      <c r="G1302" s="871">
        <v>18</v>
      </c>
      <c r="H1302" s="882"/>
      <c r="I1302" s="320"/>
      <c r="J1302" s="320"/>
      <c r="K1302" s="891"/>
      <c r="L1302" s="904"/>
      <c r="M1302" s="742"/>
      <c r="N1302" s="742"/>
      <c r="O1302" s="527"/>
      <c r="P1302" s="919">
        <v>0</v>
      </c>
      <c r="Q1302" s="762"/>
      <c r="R1302" s="751"/>
      <c r="S1302" s="922"/>
      <c r="T1302" s="945">
        <v>0</v>
      </c>
      <c r="U1302" s="595"/>
      <c r="V1302" s="595"/>
      <c r="W1302" s="793"/>
      <c r="X1302" s="965"/>
      <c r="Y1302" s="811"/>
      <c r="Z1302" s="811"/>
      <c r="AA1302" s="835" t="s">
        <v>3890</v>
      </c>
      <c r="AB1302" s="430"/>
      <c r="AC1302" s="154"/>
      <c r="AD1302" s="154"/>
      <c r="AE1302" s="156"/>
      <c r="AF1302" s="430"/>
      <c r="AG1302" s="154"/>
      <c r="AH1302" s="154"/>
      <c r="AI1302" s="156"/>
    </row>
    <row r="1303" spans="1:35" ht="69" hidden="1" customHeight="1" x14ac:dyDescent="0.25">
      <c r="A1303" s="173"/>
      <c r="B1303" s="645">
        <v>7</v>
      </c>
      <c r="C1303" s="646" t="s">
        <v>698</v>
      </c>
      <c r="D1303" s="647" t="s">
        <v>2028</v>
      </c>
      <c r="E1303" s="646" t="s">
        <v>13</v>
      </c>
      <c r="F1303" s="646" t="s">
        <v>2146</v>
      </c>
      <c r="G1303" s="871">
        <v>15</v>
      </c>
      <c r="H1303" s="882"/>
      <c r="I1303" s="320"/>
      <c r="J1303" s="320"/>
      <c r="K1303" s="891"/>
      <c r="L1303" s="904"/>
      <c r="M1303" s="742"/>
      <c r="N1303" s="742"/>
      <c r="O1303" s="527"/>
      <c r="P1303" s="920"/>
      <c r="Q1303" s="747">
        <v>0.5</v>
      </c>
      <c r="R1303" s="751"/>
      <c r="S1303" s="563" t="s">
        <v>2758</v>
      </c>
      <c r="T1303" s="947"/>
      <c r="U1303" s="595"/>
      <c r="V1303" s="776">
        <v>0.62</v>
      </c>
      <c r="W1303" s="793" t="s">
        <v>3749</v>
      </c>
      <c r="X1303" s="973">
        <v>0.62</v>
      </c>
      <c r="Y1303" s="811"/>
      <c r="Z1303" s="811"/>
      <c r="AA1303" s="835" t="s">
        <v>3749</v>
      </c>
      <c r="AB1303" s="430"/>
      <c r="AC1303" s="154"/>
      <c r="AD1303" s="154"/>
      <c r="AE1303" s="156"/>
      <c r="AF1303" s="430"/>
      <c r="AG1303" s="154"/>
      <c r="AH1303" s="154"/>
      <c r="AI1303" s="156"/>
    </row>
    <row r="1304" spans="1:35" ht="65.45" hidden="1" customHeight="1" x14ac:dyDescent="0.25">
      <c r="A1304" s="173"/>
      <c r="B1304" s="645">
        <v>7</v>
      </c>
      <c r="C1304" s="646" t="s">
        <v>698</v>
      </c>
      <c r="D1304" s="647" t="s">
        <v>2029</v>
      </c>
      <c r="E1304" s="646" t="s">
        <v>13</v>
      </c>
      <c r="F1304" s="646" t="s">
        <v>2146</v>
      </c>
      <c r="G1304" s="872">
        <v>10</v>
      </c>
      <c r="H1304" s="882"/>
      <c r="I1304" s="320"/>
      <c r="J1304" s="320"/>
      <c r="K1304" s="891"/>
      <c r="L1304" s="904"/>
      <c r="M1304" s="742"/>
      <c r="N1304" s="742"/>
      <c r="O1304" s="527" t="s">
        <v>2505</v>
      </c>
      <c r="P1304" s="920"/>
      <c r="Q1304" s="747">
        <v>0.5</v>
      </c>
      <c r="R1304" s="751"/>
      <c r="S1304" s="563" t="s">
        <v>2763</v>
      </c>
      <c r="T1304" s="947"/>
      <c r="U1304" s="595"/>
      <c r="V1304" s="776">
        <v>0.62</v>
      </c>
      <c r="W1304" s="793" t="s">
        <v>3749</v>
      </c>
      <c r="X1304" s="973">
        <v>0.62</v>
      </c>
      <c r="Y1304" s="811"/>
      <c r="Z1304" s="811"/>
      <c r="AA1304" s="835" t="s">
        <v>3749</v>
      </c>
      <c r="AB1304" s="430"/>
      <c r="AC1304" s="154"/>
      <c r="AD1304" s="154"/>
      <c r="AE1304" s="156"/>
      <c r="AF1304" s="430"/>
      <c r="AG1304" s="154"/>
      <c r="AH1304" s="154"/>
      <c r="AI1304" s="156"/>
    </row>
    <row r="1305" spans="1:35" ht="73.900000000000006" hidden="1" customHeight="1" x14ac:dyDescent="0.25">
      <c r="A1305" s="173"/>
      <c r="B1305" s="645">
        <v>7</v>
      </c>
      <c r="C1305" s="646" t="s">
        <v>698</v>
      </c>
      <c r="D1305" s="647" t="s">
        <v>2030</v>
      </c>
      <c r="E1305" s="646" t="s">
        <v>13</v>
      </c>
      <c r="F1305" s="646" t="s">
        <v>2146</v>
      </c>
      <c r="G1305" s="872">
        <v>10</v>
      </c>
      <c r="H1305" s="882"/>
      <c r="I1305" s="320"/>
      <c r="J1305" s="320"/>
      <c r="K1305" s="891"/>
      <c r="L1305" s="904"/>
      <c r="M1305" s="742"/>
      <c r="N1305" s="742"/>
      <c r="O1305" s="527" t="s">
        <v>2506</v>
      </c>
      <c r="P1305" s="920"/>
      <c r="Q1305" s="747">
        <v>0.5</v>
      </c>
      <c r="R1305" s="751"/>
      <c r="S1305" s="563" t="s">
        <v>2758</v>
      </c>
      <c r="T1305" s="947"/>
      <c r="U1305" s="595"/>
      <c r="V1305" s="776">
        <v>0.62</v>
      </c>
      <c r="W1305" s="793" t="s">
        <v>3749</v>
      </c>
      <c r="X1305" s="973">
        <v>0.62</v>
      </c>
      <c r="Y1305" s="811"/>
      <c r="Z1305" s="811"/>
      <c r="AA1305" s="835" t="s">
        <v>3749</v>
      </c>
      <c r="AB1305" s="430"/>
      <c r="AC1305" s="154"/>
      <c r="AD1305" s="154"/>
      <c r="AE1305" s="156"/>
      <c r="AF1305" s="430"/>
      <c r="AG1305" s="154"/>
      <c r="AH1305" s="154"/>
      <c r="AI1305" s="156"/>
    </row>
    <row r="1306" spans="1:35" ht="78" hidden="1" customHeight="1" x14ac:dyDescent="0.25">
      <c r="A1306" s="173"/>
      <c r="B1306" s="618">
        <v>7</v>
      </c>
      <c r="C1306" s="619" t="s">
        <v>698</v>
      </c>
      <c r="D1306" s="620" t="s">
        <v>2031</v>
      </c>
      <c r="E1306" s="619" t="s">
        <v>245</v>
      </c>
      <c r="F1306" s="621" t="s">
        <v>2147</v>
      </c>
      <c r="G1306" s="871">
        <v>17</v>
      </c>
      <c r="H1306" s="882"/>
      <c r="I1306" s="320"/>
      <c r="J1306" s="320"/>
      <c r="K1306" s="891"/>
      <c r="L1306" s="904"/>
      <c r="M1306" s="742"/>
      <c r="N1306" s="742"/>
      <c r="O1306" s="527"/>
      <c r="P1306" s="920"/>
      <c r="Q1306" s="751"/>
      <c r="R1306" s="751"/>
      <c r="S1306" s="922"/>
      <c r="T1306" s="947" t="s">
        <v>3352</v>
      </c>
      <c r="U1306" s="595" t="s">
        <v>3352</v>
      </c>
      <c r="V1306" s="595" t="s">
        <v>3352</v>
      </c>
      <c r="W1306" s="792" t="s">
        <v>3360</v>
      </c>
      <c r="X1306" s="965"/>
      <c r="Y1306" s="811"/>
      <c r="Z1306" s="811"/>
      <c r="AA1306" s="156"/>
      <c r="AB1306" s="430"/>
      <c r="AC1306" s="154"/>
      <c r="AD1306" s="154"/>
      <c r="AE1306" s="156"/>
      <c r="AF1306" s="430"/>
      <c r="AG1306" s="154"/>
      <c r="AH1306" s="154"/>
      <c r="AI1306" s="156"/>
    </row>
    <row r="1307" spans="1:35" ht="73.900000000000006" hidden="1" customHeight="1" x14ac:dyDescent="0.25">
      <c r="A1307" s="173"/>
      <c r="B1307" s="618">
        <v>7</v>
      </c>
      <c r="C1307" s="619" t="s">
        <v>698</v>
      </c>
      <c r="D1307" s="620" t="s">
        <v>2032</v>
      </c>
      <c r="E1307" s="619" t="s">
        <v>245</v>
      </c>
      <c r="F1307" s="621" t="s">
        <v>2147</v>
      </c>
      <c r="G1307" s="871">
        <v>17</v>
      </c>
      <c r="H1307" s="882"/>
      <c r="I1307" s="320"/>
      <c r="J1307" s="320"/>
      <c r="K1307" s="891"/>
      <c r="L1307" s="904"/>
      <c r="M1307" s="742"/>
      <c r="N1307" s="742"/>
      <c r="O1307" s="527"/>
      <c r="P1307" s="920"/>
      <c r="Q1307" s="751"/>
      <c r="R1307" s="751"/>
      <c r="S1307" s="922"/>
      <c r="T1307" s="947" t="s">
        <v>3352</v>
      </c>
      <c r="U1307" s="595" t="s">
        <v>3352</v>
      </c>
      <c r="V1307" s="595" t="s">
        <v>3352</v>
      </c>
      <c r="W1307" s="792" t="s">
        <v>3393</v>
      </c>
      <c r="X1307" s="965"/>
      <c r="Y1307" s="811"/>
      <c r="Z1307" s="811"/>
      <c r="AA1307" s="156"/>
      <c r="AB1307" s="430"/>
      <c r="AC1307" s="154"/>
      <c r="AD1307" s="154"/>
      <c r="AE1307" s="156"/>
      <c r="AF1307" s="430"/>
      <c r="AG1307" s="154"/>
      <c r="AH1307" s="154"/>
      <c r="AI1307" s="156"/>
    </row>
    <row r="1308" spans="1:35" ht="90.6" hidden="1" customHeight="1" x14ac:dyDescent="0.25">
      <c r="A1308" s="173"/>
      <c r="B1308" s="609">
        <v>8</v>
      </c>
      <c r="C1308" s="610" t="s">
        <v>2033</v>
      </c>
      <c r="D1308" s="611" t="s">
        <v>1141</v>
      </c>
      <c r="E1308" s="610" t="s">
        <v>976</v>
      </c>
      <c r="F1308" s="610" t="s">
        <v>2179</v>
      </c>
      <c r="G1308" s="872">
        <v>8</v>
      </c>
      <c r="H1308" s="882"/>
      <c r="I1308" s="320"/>
      <c r="J1308" s="320"/>
      <c r="K1308" s="891"/>
      <c r="L1308" s="904"/>
      <c r="M1308" s="742"/>
      <c r="N1308" s="742"/>
      <c r="O1308" s="527" t="s">
        <v>2491</v>
      </c>
      <c r="P1308" s="920"/>
      <c r="Q1308" s="747">
        <v>0.5</v>
      </c>
      <c r="R1308" s="748"/>
      <c r="S1308" s="563" t="s">
        <v>3037</v>
      </c>
      <c r="T1308" s="946"/>
      <c r="U1308" s="733"/>
      <c r="V1308" s="731">
        <v>0.75</v>
      </c>
      <c r="W1308" s="792" t="s">
        <v>3594</v>
      </c>
      <c r="X1308" s="965"/>
      <c r="Y1308" s="734"/>
      <c r="Z1308" s="779">
        <v>0.85</v>
      </c>
      <c r="AA1308" s="792" t="s">
        <v>3594</v>
      </c>
      <c r="AB1308" s="430"/>
      <c r="AC1308" s="154"/>
      <c r="AD1308" s="154"/>
      <c r="AE1308" s="156"/>
      <c r="AF1308" s="430"/>
      <c r="AG1308" s="154"/>
      <c r="AH1308" s="154"/>
      <c r="AI1308" s="156"/>
    </row>
    <row r="1309" spans="1:35" ht="97.15" hidden="1" customHeight="1" x14ac:dyDescent="0.25">
      <c r="A1309" s="173"/>
      <c r="B1309" s="609">
        <v>8</v>
      </c>
      <c r="C1309" s="610" t="s">
        <v>2034</v>
      </c>
      <c r="D1309" s="611" t="s">
        <v>1149</v>
      </c>
      <c r="E1309" s="610" t="s">
        <v>976</v>
      </c>
      <c r="F1309" s="610" t="s">
        <v>2179</v>
      </c>
      <c r="G1309" s="872">
        <v>8</v>
      </c>
      <c r="H1309" s="882"/>
      <c r="I1309" s="320"/>
      <c r="J1309" s="320"/>
      <c r="K1309" s="891"/>
      <c r="L1309" s="904"/>
      <c r="M1309" s="742"/>
      <c r="N1309" s="742"/>
      <c r="O1309" s="527" t="s">
        <v>2479</v>
      </c>
      <c r="P1309" s="920"/>
      <c r="Q1309" s="747">
        <v>0.5</v>
      </c>
      <c r="R1309" s="748"/>
      <c r="S1309" s="563" t="s">
        <v>3037</v>
      </c>
      <c r="T1309" s="946"/>
      <c r="U1309" s="733"/>
      <c r="V1309" s="731">
        <v>0.75</v>
      </c>
      <c r="W1309" s="792" t="s">
        <v>3595</v>
      </c>
      <c r="X1309" s="965"/>
      <c r="Y1309" s="734"/>
      <c r="Z1309" s="779">
        <v>0.85</v>
      </c>
      <c r="AA1309" s="792" t="s">
        <v>3983</v>
      </c>
      <c r="AB1309" s="430"/>
      <c r="AC1309" s="154"/>
      <c r="AD1309" s="154"/>
      <c r="AE1309" s="156"/>
      <c r="AF1309" s="430"/>
      <c r="AG1309" s="154"/>
      <c r="AH1309" s="154"/>
      <c r="AI1309" s="156"/>
    </row>
    <row r="1310" spans="1:35" ht="85.15" hidden="1" customHeight="1" x14ac:dyDescent="0.25">
      <c r="A1310" s="173"/>
      <c r="B1310" s="609">
        <v>8</v>
      </c>
      <c r="C1310" s="610" t="s">
        <v>2035</v>
      </c>
      <c r="D1310" s="611" t="s">
        <v>722</v>
      </c>
      <c r="E1310" s="610" t="s">
        <v>976</v>
      </c>
      <c r="F1310" s="610" t="s">
        <v>2179</v>
      </c>
      <c r="G1310" s="872">
        <v>8</v>
      </c>
      <c r="H1310" s="882"/>
      <c r="I1310" s="320"/>
      <c r="J1310" s="320"/>
      <c r="K1310" s="891"/>
      <c r="L1310" s="904"/>
      <c r="M1310" s="742"/>
      <c r="N1310" s="742"/>
      <c r="O1310" s="527" t="s">
        <v>2474</v>
      </c>
      <c r="P1310" s="920"/>
      <c r="Q1310" s="747">
        <v>0.5</v>
      </c>
      <c r="R1310" s="748"/>
      <c r="S1310" s="563" t="s">
        <v>3037</v>
      </c>
      <c r="T1310" s="946"/>
      <c r="U1310" s="733"/>
      <c r="V1310" s="731">
        <v>0.75</v>
      </c>
      <c r="W1310" s="792" t="s">
        <v>3596</v>
      </c>
      <c r="X1310" s="965"/>
      <c r="Y1310" s="734"/>
      <c r="Z1310" s="779">
        <v>0.85</v>
      </c>
      <c r="AA1310" s="792" t="s">
        <v>3984</v>
      </c>
      <c r="AB1310" s="430"/>
      <c r="AC1310" s="154"/>
      <c r="AD1310" s="154"/>
      <c r="AE1310" s="156"/>
      <c r="AF1310" s="430"/>
      <c r="AG1310" s="154"/>
      <c r="AH1310" s="154"/>
      <c r="AI1310" s="156"/>
    </row>
    <row r="1311" spans="1:35" ht="60" hidden="1" customHeight="1" x14ac:dyDescent="0.25">
      <c r="A1311" s="173"/>
      <c r="B1311" s="612">
        <v>8</v>
      </c>
      <c r="C1311" s="613" t="s">
        <v>2036</v>
      </c>
      <c r="D1311" s="614" t="s">
        <v>2037</v>
      </c>
      <c r="E1311" s="613" t="s">
        <v>9</v>
      </c>
      <c r="F1311" s="613" t="s">
        <v>20</v>
      </c>
      <c r="G1311" s="872">
        <v>8</v>
      </c>
      <c r="H1311" s="882"/>
      <c r="I1311" s="320"/>
      <c r="J1311" s="320"/>
      <c r="K1311" s="891"/>
      <c r="L1311" s="904"/>
      <c r="M1311" s="742"/>
      <c r="N1311" s="742"/>
      <c r="O1311" s="527"/>
      <c r="P1311" s="919">
        <v>0.24</v>
      </c>
      <c r="Q1311" s="748"/>
      <c r="R1311" s="748"/>
      <c r="S1311" s="563" t="s">
        <v>2856</v>
      </c>
      <c r="T1311" s="947"/>
      <c r="U1311" s="595"/>
      <c r="V1311" s="776">
        <v>1</v>
      </c>
      <c r="W1311" s="792" t="s">
        <v>3652</v>
      </c>
      <c r="X1311" s="965"/>
      <c r="Y1311" s="812"/>
      <c r="Z1311" s="813">
        <v>1</v>
      </c>
      <c r="AA1311" s="499" t="s">
        <v>4315</v>
      </c>
      <c r="AB1311" s="430"/>
      <c r="AC1311" s="154"/>
      <c r="AD1311" s="154"/>
      <c r="AE1311" s="156"/>
      <c r="AF1311" s="430"/>
      <c r="AG1311" s="154"/>
      <c r="AH1311" s="154"/>
      <c r="AI1311" s="156"/>
    </row>
    <row r="1312" spans="1:35" ht="60" hidden="1" customHeight="1" x14ac:dyDescent="0.25">
      <c r="A1312" s="173"/>
      <c r="B1312" s="612">
        <v>8</v>
      </c>
      <c r="C1312" s="613" t="s">
        <v>2038</v>
      </c>
      <c r="D1312" s="614" t="s">
        <v>2039</v>
      </c>
      <c r="E1312" s="613" t="s">
        <v>9</v>
      </c>
      <c r="F1312" s="613" t="s">
        <v>20</v>
      </c>
      <c r="G1312" s="872">
        <v>8</v>
      </c>
      <c r="H1312" s="882"/>
      <c r="I1312" s="320"/>
      <c r="J1312" s="320"/>
      <c r="K1312" s="891"/>
      <c r="L1312" s="904"/>
      <c r="M1312" s="742"/>
      <c r="N1312" s="742"/>
      <c r="O1312" s="527"/>
      <c r="P1312" s="920"/>
      <c r="Q1312" s="748"/>
      <c r="R1312" s="748"/>
      <c r="S1312" s="922"/>
      <c r="T1312" s="947"/>
      <c r="U1312" s="595"/>
      <c r="V1312" s="595"/>
      <c r="W1312" s="793"/>
      <c r="X1312" s="965"/>
      <c r="Y1312" s="811"/>
      <c r="Z1312" s="811"/>
      <c r="AA1312" s="831" t="s">
        <v>4317</v>
      </c>
      <c r="AB1312" s="430"/>
      <c r="AC1312" s="154"/>
      <c r="AD1312" s="154"/>
      <c r="AE1312" s="156"/>
      <c r="AF1312" s="430"/>
      <c r="AG1312" s="154"/>
      <c r="AH1312" s="154"/>
      <c r="AI1312" s="156"/>
    </row>
    <row r="1313" spans="1:35" ht="60" hidden="1" customHeight="1" x14ac:dyDescent="0.25">
      <c r="A1313" s="173"/>
      <c r="B1313" s="612">
        <v>8</v>
      </c>
      <c r="C1313" s="613" t="s">
        <v>725</v>
      </c>
      <c r="D1313" s="614" t="s">
        <v>2040</v>
      </c>
      <c r="E1313" s="613" t="s">
        <v>9</v>
      </c>
      <c r="F1313" s="613" t="s">
        <v>20</v>
      </c>
      <c r="G1313" s="872">
        <v>8</v>
      </c>
      <c r="H1313" s="882"/>
      <c r="I1313" s="320"/>
      <c r="J1313" s="320"/>
      <c r="K1313" s="891"/>
      <c r="L1313" s="904"/>
      <c r="M1313" s="742"/>
      <c r="N1313" s="742"/>
      <c r="O1313" s="527"/>
      <c r="P1313" s="920"/>
      <c r="Q1313" s="748"/>
      <c r="R1313" s="748"/>
      <c r="S1313" s="922"/>
      <c r="T1313" s="947"/>
      <c r="U1313" s="595"/>
      <c r="V1313" s="595"/>
      <c r="W1313" s="793"/>
      <c r="X1313" s="965"/>
      <c r="Y1313" s="811"/>
      <c r="Z1313" s="811"/>
      <c r="AA1313" s="156"/>
      <c r="AB1313" s="430"/>
      <c r="AC1313" s="154"/>
      <c r="AD1313" s="154"/>
      <c r="AE1313" s="156"/>
      <c r="AF1313" s="430"/>
      <c r="AG1313" s="154"/>
      <c r="AH1313" s="154"/>
      <c r="AI1313" s="156"/>
    </row>
    <row r="1314" spans="1:35" ht="60" hidden="1" customHeight="1" x14ac:dyDescent="0.25">
      <c r="A1314" s="173"/>
      <c r="B1314" s="612">
        <v>8</v>
      </c>
      <c r="C1314" s="613" t="s">
        <v>2041</v>
      </c>
      <c r="D1314" s="614" t="s">
        <v>1160</v>
      </c>
      <c r="E1314" s="613" t="s">
        <v>9</v>
      </c>
      <c r="F1314" s="613" t="s">
        <v>20</v>
      </c>
      <c r="G1314" s="872">
        <v>8</v>
      </c>
      <c r="H1314" s="882"/>
      <c r="I1314" s="320"/>
      <c r="J1314" s="320"/>
      <c r="K1314" s="891"/>
      <c r="L1314" s="904"/>
      <c r="M1314" s="742"/>
      <c r="N1314" s="742"/>
      <c r="O1314" s="527"/>
      <c r="P1314" s="919">
        <v>0.24</v>
      </c>
      <c r="Q1314" s="748"/>
      <c r="R1314" s="748"/>
      <c r="S1314" s="563" t="s">
        <v>2857</v>
      </c>
      <c r="T1314" s="947"/>
      <c r="U1314" s="595"/>
      <c r="V1314" s="595"/>
      <c r="W1314" s="793"/>
      <c r="X1314" s="965"/>
      <c r="Y1314" s="811"/>
      <c r="Z1314" s="811"/>
      <c r="AA1314" s="156"/>
      <c r="AB1314" s="430"/>
      <c r="AC1314" s="154"/>
      <c r="AD1314" s="154"/>
      <c r="AE1314" s="156"/>
      <c r="AF1314" s="430"/>
      <c r="AG1314" s="154"/>
      <c r="AH1314" s="154"/>
      <c r="AI1314" s="156"/>
    </row>
    <row r="1315" spans="1:35" ht="60" hidden="1" customHeight="1" x14ac:dyDescent="0.25">
      <c r="A1315" s="173"/>
      <c r="B1315" s="612">
        <v>8</v>
      </c>
      <c r="C1315" s="613" t="s">
        <v>1156</v>
      </c>
      <c r="D1315" s="614" t="s">
        <v>1157</v>
      </c>
      <c r="E1315" s="613" t="s">
        <v>9</v>
      </c>
      <c r="F1315" s="613" t="s">
        <v>20</v>
      </c>
      <c r="G1315" s="872">
        <v>7</v>
      </c>
      <c r="H1315" s="882"/>
      <c r="I1315" s="320"/>
      <c r="J1315" s="320"/>
      <c r="K1315" s="891"/>
      <c r="L1315" s="904"/>
      <c r="M1315" s="742"/>
      <c r="N1315" s="742"/>
      <c r="O1315" s="527"/>
      <c r="P1315" s="920"/>
      <c r="Q1315" s="748"/>
      <c r="R1315" s="748"/>
      <c r="S1315" s="922"/>
      <c r="T1315" s="947"/>
      <c r="U1315" s="595"/>
      <c r="V1315" s="595"/>
      <c r="W1315" s="793"/>
      <c r="X1315" s="965"/>
      <c r="Y1315" s="811"/>
      <c r="Z1315" s="811"/>
      <c r="AA1315" s="156"/>
      <c r="AB1315" s="430"/>
      <c r="AC1315" s="154"/>
      <c r="AD1315" s="154"/>
      <c r="AE1315" s="156"/>
      <c r="AF1315" s="430"/>
      <c r="AG1315" s="154"/>
      <c r="AH1315" s="154"/>
      <c r="AI1315" s="156"/>
    </row>
    <row r="1316" spans="1:35" ht="60" hidden="1" customHeight="1" x14ac:dyDescent="0.25">
      <c r="A1316" s="173"/>
      <c r="B1316" s="612">
        <v>8</v>
      </c>
      <c r="C1316" s="613" t="s">
        <v>2042</v>
      </c>
      <c r="D1316" s="614" t="s">
        <v>1131</v>
      </c>
      <c r="E1316" s="613" t="s">
        <v>9</v>
      </c>
      <c r="F1316" s="613" t="s">
        <v>20</v>
      </c>
      <c r="G1316" s="873">
        <v>6</v>
      </c>
      <c r="H1316" s="882"/>
      <c r="I1316" s="320"/>
      <c r="J1316" s="320"/>
      <c r="K1316" s="891"/>
      <c r="L1316" s="904"/>
      <c r="M1316" s="742"/>
      <c r="N1316" s="742"/>
      <c r="O1316" s="527"/>
      <c r="P1316" s="920"/>
      <c r="Q1316" s="748"/>
      <c r="R1316" s="748"/>
      <c r="S1316" s="922"/>
      <c r="T1316" s="947"/>
      <c r="U1316" s="595"/>
      <c r="V1316" s="595"/>
      <c r="W1316" s="793"/>
      <c r="X1316" s="965"/>
      <c r="Y1316" s="811"/>
      <c r="Z1316" s="811"/>
      <c r="AA1316" s="831" t="s">
        <v>4318</v>
      </c>
      <c r="AB1316" s="430"/>
      <c r="AC1316" s="154"/>
      <c r="AD1316" s="154"/>
      <c r="AE1316" s="156"/>
      <c r="AF1316" s="430"/>
      <c r="AG1316" s="154"/>
      <c r="AH1316" s="154"/>
      <c r="AI1316" s="156"/>
    </row>
    <row r="1317" spans="1:35" ht="60" hidden="1" customHeight="1" x14ac:dyDescent="0.25">
      <c r="A1317" s="173"/>
      <c r="B1317" s="612">
        <v>8</v>
      </c>
      <c r="C1317" s="613" t="s">
        <v>2043</v>
      </c>
      <c r="D1317" s="614" t="s">
        <v>1147</v>
      </c>
      <c r="E1317" s="613" t="s">
        <v>9</v>
      </c>
      <c r="F1317" s="613" t="s">
        <v>20</v>
      </c>
      <c r="G1317" s="873">
        <v>6</v>
      </c>
      <c r="H1317" s="882"/>
      <c r="I1317" s="320"/>
      <c r="J1317" s="320"/>
      <c r="K1317" s="891"/>
      <c r="L1317" s="904"/>
      <c r="M1317" s="742"/>
      <c r="N1317" s="742"/>
      <c r="O1317" s="527"/>
      <c r="P1317" s="920"/>
      <c r="Q1317" s="748"/>
      <c r="R1317" s="748"/>
      <c r="S1317" s="922"/>
      <c r="T1317" s="947"/>
      <c r="U1317" s="595"/>
      <c r="V1317" s="595"/>
      <c r="W1317" s="793"/>
      <c r="X1317" s="965"/>
      <c r="Y1317" s="811"/>
      <c r="Z1317" s="811"/>
      <c r="AA1317" s="156"/>
      <c r="AB1317" s="430"/>
      <c r="AC1317" s="154"/>
      <c r="AD1317" s="154"/>
      <c r="AE1317" s="156"/>
      <c r="AF1317" s="430"/>
      <c r="AG1317" s="154"/>
      <c r="AH1317" s="154"/>
      <c r="AI1317" s="156"/>
    </row>
    <row r="1318" spans="1:35" ht="60" hidden="1" customHeight="1" x14ac:dyDescent="0.25">
      <c r="A1318" s="173"/>
      <c r="B1318" s="612">
        <v>8</v>
      </c>
      <c r="C1318" s="613" t="s">
        <v>2044</v>
      </c>
      <c r="D1318" s="614" t="s">
        <v>2045</v>
      </c>
      <c r="E1318" s="613" t="s">
        <v>9</v>
      </c>
      <c r="F1318" s="613" t="s">
        <v>20</v>
      </c>
      <c r="G1318" s="873">
        <v>6</v>
      </c>
      <c r="H1318" s="882"/>
      <c r="I1318" s="320"/>
      <c r="J1318" s="320"/>
      <c r="K1318" s="891"/>
      <c r="L1318" s="904"/>
      <c r="M1318" s="742"/>
      <c r="N1318" s="742"/>
      <c r="O1318" s="527"/>
      <c r="P1318" s="919">
        <v>0.15</v>
      </c>
      <c r="Q1318" s="748"/>
      <c r="R1318" s="748"/>
      <c r="S1318" s="563" t="s">
        <v>2858</v>
      </c>
      <c r="T1318" s="947"/>
      <c r="U1318" s="595"/>
      <c r="V1318" s="595"/>
      <c r="W1318" s="793"/>
      <c r="X1318" s="965"/>
      <c r="Y1318" s="811"/>
      <c r="Z1318" s="811"/>
      <c r="AA1318" s="156"/>
      <c r="AB1318" s="430"/>
      <c r="AC1318" s="154"/>
      <c r="AD1318" s="154"/>
      <c r="AE1318" s="156"/>
      <c r="AF1318" s="430"/>
      <c r="AG1318" s="154"/>
      <c r="AH1318" s="154"/>
      <c r="AI1318" s="156"/>
    </row>
    <row r="1319" spans="1:35" ht="60" hidden="1" customHeight="1" x14ac:dyDescent="0.25">
      <c r="A1319" s="173"/>
      <c r="B1319" s="612">
        <v>8</v>
      </c>
      <c r="C1319" s="613" t="s">
        <v>726</v>
      </c>
      <c r="D1319" s="614" t="s">
        <v>2046</v>
      </c>
      <c r="E1319" s="613" t="s">
        <v>9</v>
      </c>
      <c r="F1319" s="613" t="s">
        <v>20</v>
      </c>
      <c r="G1319" s="873">
        <v>6</v>
      </c>
      <c r="H1319" s="882"/>
      <c r="I1319" s="320"/>
      <c r="J1319" s="320"/>
      <c r="K1319" s="891"/>
      <c r="L1319" s="904"/>
      <c r="M1319" s="742"/>
      <c r="N1319" s="742"/>
      <c r="O1319" s="560" t="s">
        <v>2247</v>
      </c>
      <c r="P1319" s="920"/>
      <c r="Q1319" s="748"/>
      <c r="R1319" s="748"/>
      <c r="S1319" s="922"/>
      <c r="T1319" s="948">
        <v>0.24</v>
      </c>
      <c r="U1319" s="595"/>
      <c r="V1319" s="595"/>
      <c r="W1319" s="792" t="s">
        <v>3653</v>
      </c>
      <c r="X1319" s="965"/>
      <c r="Y1319" s="811"/>
      <c r="Z1319" s="811"/>
      <c r="AA1319" s="156"/>
      <c r="AB1319" s="430"/>
      <c r="AC1319" s="154"/>
      <c r="AD1319" s="154"/>
      <c r="AE1319" s="156"/>
      <c r="AF1319" s="430"/>
      <c r="AG1319" s="154"/>
      <c r="AH1319" s="154"/>
      <c r="AI1319" s="156"/>
    </row>
    <row r="1320" spans="1:35" ht="60" hidden="1" customHeight="1" x14ac:dyDescent="0.25">
      <c r="A1320" s="173"/>
      <c r="B1320" s="612">
        <v>8</v>
      </c>
      <c r="C1320" s="613" t="s">
        <v>2047</v>
      </c>
      <c r="D1320" s="614" t="s">
        <v>2048</v>
      </c>
      <c r="E1320" s="613" t="s">
        <v>9</v>
      </c>
      <c r="F1320" s="613" t="s">
        <v>20</v>
      </c>
      <c r="G1320" s="873">
        <v>4</v>
      </c>
      <c r="H1320" s="882"/>
      <c r="I1320" s="320"/>
      <c r="J1320" s="320"/>
      <c r="K1320" s="891"/>
      <c r="L1320" s="904"/>
      <c r="M1320" s="742"/>
      <c r="N1320" s="742"/>
      <c r="O1320" s="527"/>
      <c r="P1320" s="920"/>
      <c r="Q1320" s="748"/>
      <c r="R1320" s="748"/>
      <c r="S1320" s="922"/>
      <c r="T1320" s="947"/>
      <c r="U1320" s="595"/>
      <c r="V1320" s="595"/>
      <c r="W1320" s="793"/>
      <c r="X1320" s="965"/>
      <c r="Y1320" s="811"/>
      <c r="Z1320" s="811"/>
      <c r="AA1320" s="156"/>
      <c r="AB1320" s="430"/>
      <c r="AC1320" s="154"/>
      <c r="AD1320" s="154"/>
      <c r="AE1320" s="156"/>
      <c r="AF1320" s="430"/>
      <c r="AG1320" s="154"/>
      <c r="AH1320" s="154"/>
      <c r="AI1320" s="156"/>
    </row>
    <row r="1321" spans="1:35" ht="60" hidden="1" customHeight="1" x14ac:dyDescent="0.25">
      <c r="A1321" s="173"/>
      <c r="B1321" s="612">
        <v>8</v>
      </c>
      <c r="C1321" s="613" t="s">
        <v>2049</v>
      </c>
      <c r="D1321" s="614" t="s">
        <v>2050</v>
      </c>
      <c r="E1321" s="613" t="s">
        <v>9</v>
      </c>
      <c r="F1321" s="613" t="s">
        <v>20</v>
      </c>
      <c r="G1321" s="873">
        <v>4</v>
      </c>
      <c r="H1321" s="882"/>
      <c r="I1321" s="320"/>
      <c r="J1321" s="320"/>
      <c r="K1321" s="891"/>
      <c r="L1321" s="904"/>
      <c r="M1321" s="742"/>
      <c r="N1321" s="742"/>
      <c r="O1321" s="527"/>
      <c r="P1321" s="920"/>
      <c r="Q1321" s="748"/>
      <c r="R1321" s="748"/>
      <c r="S1321" s="922"/>
      <c r="T1321" s="947"/>
      <c r="U1321" s="595"/>
      <c r="V1321" s="595"/>
      <c r="W1321" s="793"/>
      <c r="X1321" s="965"/>
      <c r="Y1321" s="811"/>
      <c r="Z1321" s="811"/>
      <c r="AA1321" s="156"/>
      <c r="AB1321" s="430"/>
      <c r="AC1321" s="154"/>
      <c r="AD1321" s="154"/>
      <c r="AE1321" s="156"/>
      <c r="AF1321" s="430"/>
      <c r="AG1321" s="154"/>
      <c r="AH1321" s="154"/>
      <c r="AI1321" s="156"/>
    </row>
    <row r="1322" spans="1:35" ht="60" hidden="1" customHeight="1" x14ac:dyDescent="0.25">
      <c r="A1322" s="173"/>
      <c r="B1322" s="612">
        <v>8</v>
      </c>
      <c r="C1322" s="613" t="s">
        <v>2051</v>
      </c>
      <c r="D1322" s="614" t="s">
        <v>2052</v>
      </c>
      <c r="E1322" s="613" t="s">
        <v>9</v>
      </c>
      <c r="F1322" s="613" t="s">
        <v>20</v>
      </c>
      <c r="G1322" s="873">
        <v>4</v>
      </c>
      <c r="H1322" s="882"/>
      <c r="I1322" s="320"/>
      <c r="J1322" s="320"/>
      <c r="K1322" s="891"/>
      <c r="L1322" s="904"/>
      <c r="M1322" s="742"/>
      <c r="N1322" s="742"/>
      <c r="O1322" s="527"/>
      <c r="P1322" s="920"/>
      <c r="Q1322" s="748"/>
      <c r="R1322" s="748"/>
      <c r="S1322" s="922"/>
      <c r="T1322" s="947"/>
      <c r="U1322" s="595"/>
      <c r="V1322" s="595"/>
      <c r="W1322" s="793"/>
      <c r="X1322" s="965"/>
      <c r="Y1322" s="811"/>
      <c r="Z1322" s="811"/>
      <c r="AA1322" s="156"/>
      <c r="AB1322" s="430"/>
      <c r="AC1322" s="154"/>
      <c r="AD1322" s="154"/>
      <c r="AE1322" s="156"/>
      <c r="AF1322" s="430"/>
      <c r="AG1322" s="154"/>
      <c r="AH1322" s="154"/>
      <c r="AI1322" s="156"/>
    </row>
    <row r="1323" spans="1:35" ht="60" hidden="1" customHeight="1" x14ac:dyDescent="0.25">
      <c r="A1323" s="173"/>
      <c r="B1323" s="612">
        <v>8</v>
      </c>
      <c r="C1323" s="613" t="s">
        <v>708</v>
      </c>
      <c r="D1323" s="614" t="s">
        <v>2053</v>
      </c>
      <c r="E1323" s="613" t="s">
        <v>9</v>
      </c>
      <c r="F1323" s="613" t="s">
        <v>20</v>
      </c>
      <c r="G1323" s="873">
        <v>4</v>
      </c>
      <c r="H1323" s="882"/>
      <c r="I1323" s="320"/>
      <c r="J1323" s="320"/>
      <c r="K1323" s="891"/>
      <c r="L1323" s="904"/>
      <c r="M1323" s="742"/>
      <c r="N1323" s="742"/>
      <c r="O1323" s="527"/>
      <c r="P1323" s="920"/>
      <c r="Q1323" s="748"/>
      <c r="R1323" s="748"/>
      <c r="S1323" s="922"/>
      <c r="T1323" s="947"/>
      <c r="U1323" s="595"/>
      <c r="V1323" s="595"/>
      <c r="W1323" s="793"/>
      <c r="X1323" s="965"/>
      <c r="Y1323" s="811"/>
      <c r="Z1323" s="811"/>
      <c r="AA1323" s="156"/>
      <c r="AB1323" s="430"/>
      <c r="AC1323" s="154"/>
      <c r="AD1323" s="154"/>
      <c r="AE1323" s="156"/>
      <c r="AF1323" s="430"/>
      <c r="AG1323" s="154"/>
      <c r="AH1323" s="154"/>
      <c r="AI1323" s="156"/>
    </row>
    <row r="1324" spans="1:35" ht="60" hidden="1" customHeight="1" x14ac:dyDescent="0.25">
      <c r="A1324" s="173"/>
      <c r="B1324" s="612">
        <v>8</v>
      </c>
      <c r="C1324" s="613" t="s">
        <v>2054</v>
      </c>
      <c r="D1324" s="614" t="s">
        <v>2055</v>
      </c>
      <c r="E1324" s="613" t="s">
        <v>9</v>
      </c>
      <c r="F1324" s="613" t="s">
        <v>20</v>
      </c>
      <c r="G1324" s="873">
        <v>4</v>
      </c>
      <c r="H1324" s="882"/>
      <c r="I1324" s="320"/>
      <c r="J1324" s="320"/>
      <c r="K1324" s="891"/>
      <c r="L1324" s="904"/>
      <c r="M1324" s="742"/>
      <c r="N1324" s="742"/>
      <c r="O1324" s="527"/>
      <c r="P1324" s="920"/>
      <c r="Q1324" s="748"/>
      <c r="R1324" s="748"/>
      <c r="S1324" s="922"/>
      <c r="T1324" s="947"/>
      <c r="U1324" s="595"/>
      <c r="V1324" s="595"/>
      <c r="W1324" s="793"/>
      <c r="X1324" s="965"/>
      <c r="Y1324" s="811"/>
      <c r="Z1324" s="811"/>
      <c r="AA1324" s="156"/>
      <c r="AB1324" s="430"/>
      <c r="AC1324" s="154"/>
      <c r="AD1324" s="154"/>
      <c r="AE1324" s="156"/>
      <c r="AF1324" s="430"/>
      <c r="AG1324" s="154"/>
      <c r="AH1324" s="154"/>
      <c r="AI1324" s="156"/>
    </row>
    <row r="1325" spans="1:35" ht="60" hidden="1" customHeight="1" x14ac:dyDescent="0.25">
      <c r="A1325" s="173"/>
      <c r="B1325" s="612">
        <v>8</v>
      </c>
      <c r="C1325" s="613" t="s">
        <v>2056</v>
      </c>
      <c r="D1325" s="614" t="s">
        <v>2057</v>
      </c>
      <c r="E1325" s="613" t="s">
        <v>9</v>
      </c>
      <c r="F1325" s="613" t="s">
        <v>20</v>
      </c>
      <c r="G1325" s="873">
        <v>4</v>
      </c>
      <c r="H1325" s="882"/>
      <c r="I1325" s="320"/>
      <c r="J1325" s="320"/>
      <c r="K1325" s="891"/>
      <c r="L1325" s="904"/>
      <c r="M1325" s="742"/>
      <c r="N1325" s="742"/>
      <c r="O1325" s="527"/>
      <c r="P1325" s="919">
        <v>0.16</v>
      </c>
      <c r="Q1325" s="748"/>
      <c r="R1325" s="748"/>
      <c r="S1325" s="563" t="s">
        <v>2859</v>
      </c>
      <c r="T1325" s="947"/>
      <c r="U1325" s="595"/>
      <c r="V1325" s="595"/>
      <c r="W1325" s="793"/>
      <c r="X1325" s="965"/>
      <c r="Y1325" s="811"/>
      <c r="Z1325" s="811"/>
      <c r="AA1325" s="831" t="s">
        <v>4319</v>
      </c>
      <c r="AB1325" s="430"/>
      <c r="AC1325" s="154"/>
      <c r="AD1325" s="154"/>
      <c r="AE1325" s="156"/>
      <c r="AF1325" s="430"/>
      <c r="AG1325" s="154"/>
      <c r="AH1325" s="154"/>
      <c r="AI1325" s="156"/>
    </row>
    <row r="1326" spans="1:35" ht="60" hidden="1" customHeight="1" x14ac:dyDescent="0.25">
      <c r="A1326" s="173"/>
      <c r="B1326" s="612">
        <v>8</v>
      </c>
      <c r="C1326" s="613" t="s">
        <v>727</v>
      </c>
      <c r="D1326" s="614" t="s">
        <v>2058</v>
      </c>
      <c r="E1326" s="613" t="s">
        <v>9</v>
      </c>
      <c r="F1326" s="613" t="s">
        <v>20</v>
      </c>
      <c r="G1326" s="873">
        <v>4</v>
      </c>
      <c r="H1326" s="882"/>
      <c r="I1326" s="320"/>
      <c r="J1326" s="320"/>
      <c r="K1326" s="891"/>
      <c r="L1326" s="904"/>
      <c r="M1326" s="742"/>
      <c r="N1326" s="742"/>
      <c r="O1326" s="527"/>
      <c r="P1326" s="920"/>
      <c r="Q1326" s="748"/>
      <c r="R1326" s="748"/>
      <c r="S1326" s="922"/>
      <c r="T1326" s="947"/>
      <c r="U1326" s="595"/>
      <c r="V1326" s="595"/>
      <c r="W1326" s="793"/>
      <c r="X1326" s="965"/>
      <c r="Y1326" s="811"/>
      <c r="Z1326" s="811"/>
      <c r="AA1326" s="156"/>
      <c r="AB1326" s="430"/>
      <c r="AC1326" s="154"/>
      <c r="AD1326" s="154"/>
      <c r="AE1326" s="156"/>
      <c r="AF1326" s="430"/>
      <c r="AG1326" s="154"/>
      <c r="AH1326" s="154"/>
      <c r="AI1326" s="156"/>
    </row>
    <row r="1327" spans="1:35" ht="60" hidden="1" customHeight="1" x14ac:dyDescent="0.25">
      <c r="A1327" s="173"/>
      <c r="B1327" s="612">
        <v>8</v>
      </c>
      <c r="C1327" s="613" t="s">
        <v>2059</v>
      </c>
      <c r="D1327" s="614" t="s">
        <v>2060</v>
      </c>
      <c r="E1327" s="613" t="s">
        <v>9</v>
      </c>
      <c r="F1327" s="613" t="s">
        <v>20</v>
      </c>
      <c r="G1327" s="873">
        <v>4</v>
      </c>
      <c r="H1327" s="882"/>
      <c r="I1327" s="320"/>
      <c r="J1327" s="320"/>
      <c r="K1327" s="891"/>
      <c r="L1327" s="904"/>
      <c r="M1327" s="742"/>
      <c r="N1327" s="742"/>
      <c r="O1327" s="527"/>
      <c r="P1327" s="920"/>
      <c r="Q1327" s="748"/>
      <c r="R1327" s="748"/>
      <c r="S1327" s="922"/>
      <c r="T1327" s="947"/>
      <c r="U1327" s="595"/>
      <c r="V1327" s="595"/>
      <c r="W1327" s="793"/>
      <c r="X1327" s="965"/>
      <c r="Y1327" s="811"/>
      <c r="Z1327" s="811"/>
      <c r="AA1327" s="156"/>
      <c r="AB1327" s="430"/>
      <c r="AC1327" s="154"/>
      <c r="AD1327" s="154"/>
      <c r="AE1327" s="156"/>
      <c r="AF1327" s="430"/>
      <c r="AG1327" s="154"/>
      <c r="AH1327" s="154"/>
      <c r="AI1327" s="156"/>
    </row>
    <row r="1328" spans="1:35" ht="60" hidden="1" customHeight="1" x14ac:dyDescent="0.25">
      <c r="A1328" s="173"/>
      <c r="B1328" s="612">
        <v>8</v>
      </c>
      <c r="C1328" s="613" t="s">
        <v>2061</v>
      </c>
      <c r="D1328" s="614" t="s">
        <v>2062</v>
      </c>
      <c r="E1328" s="613" t="s">
        <v>9</v>
      </c>
      <c r="F1328" s="613" t="s">
        <v>20</v>
      </c>
      <c r="G1328" s="873">
        <v>4</v>
      </c>
      <c r="H1328" s="882"/>
      <c r="I1328" s="320"/>
      <c r="J1328" s="320"/>
      <c r="K1328" s="891"/>
      <c r="L1328" s="904"/>
      <c r="M1328" s="742"/>
      <c r="N1328" s="742"/>
      <c r="O1328" s="527"/>
      <c r="P1328" s="920"/>
      <c r="Q1328" s="748"/>
      <c r="R1328" s="748"/>
      <c r="S1328" s="922"/>
      <c r="T1328" s="947"/>
      <c r="U1328" s="595"/>
      <c r="V1328" s="595"/>
      <c r="W1328" s="793"/>
      <c r="X1328" s="965"/>
      <c r="Y1328" s="811"/>
      <c r="Z1328" s="811"/>
      <c r="AA1328" s="156"/>
      <c r="AB1328" s="430"/>
      <c r="AC1328" s="154"/>
      <c r="AD1328" s="154"/>
      <c r="AE1328" s="156"/>
      <c r="AF1328" s="430"/>
      <c r="AG1328" s="154"/>
      <c r="AH1328" s="154"/>
      <c r="AI1328" s="156"/>
    </row>
    <row r="1329" spans="1:35" ht="60" hidden="1" customHeight="1" x14ac:dyDescent="0.25">
      <c r="A1329" s="173"/>
      <c r="B1329" s="612">
        <v>8</v>
      </c>
      <c r="C1329" s="613" t="s">
        <v>2063</v>
      </c>
      <c r="D1329" s="614" t="s">
        <v>2064</v>
      </c>
      <c r="E1329" s="613" t="s">
        <v>9</v>
      </c>
      <c r="F1329" s="613" t="s">
        <v>20</v>
      </c>
      <c r="G1329" s="873">
        <v>4</v>
      </c>
      <c r="H1329" s="882"/>
      <c r="I1329" s="320"/>
      <c r="J1329" s="320"/>
      <c r="K1329" s="891"/>
      <c r="L1329" s="904"/>
      <c r="M1329" s="742"/>
      <c r="N1329" s="742"/>
      <c r="O1329" s="527"/>
      <c r="P1329" s="920"/>
      <c r="Q1329" s="748"/>
      <c r="R1329" s="748"/>
      <c r="S1329" s="922"/>
      <c r="T1329" s="947"/>
      <c r="U1329" s="595"/>
      <c r="V1329" s="595"/>
      <c r="W1329" s="793"/>
      <c r="X1329" s="965"/>
      <c r="Y1329" s="811"/>
      <c r="Z1329" s="811"/>
      <c r="AA1329" s="156"/>
      <c r="AB1329" s="430"/>
      <c r="AC1329" s="154"/>
      <c r="AD1329" s="154"/>
      <c r="AE1329" s="156"/>
      <c r="AF1329" s="430"/>
      <c r="AG1329" s="154"/>
      <c r="AH1329" s="154"/>
      <c r="AI1329" s="156"/>
    </row>
    <row r="1330" spans="1:35" ht="180" hidden="1" customHeight="1" x14ac:dyDescent="0.25">
      <c r="A1330" s="173"/>
      <c r="B1330" s="615">
        <v>8</v>
      </c>
      <c r="C1330" s="616" t="s">
        <v>704</v>
      </c>
      <c r="D1330" s="617" t="s">
        <v>1138</v>
      </c>
      <c r="E1330" s="616" t="s">
        <v>10</v>
      </c>
      <c r="F1330" s="616" t="s">
        <v>1874</v>
      </c>
      <c r="G1330" s="872">
        <v>8</v>
      </c>
      <c r="H1330" s="882"/>
      <c r="I1330" s="320"/>
      <c r="J1330" s="320"/>
      <c r="K1330" s="891"/>
      <c r="L1330" s="904"/>
      <c r="M1330" s="742"/>
      <c r="N1330" s="742"/>
      <c r="O1330" s="527" t="s">
        <v>2644</v>
      </c>
      <c r="P1330" s="920"/>
      <c r="Q1330" s="751"/>
      <c r="R1330" s="755">
        <v>1</v>
      </c>
      <c r="S1330" s="527" t="s">
        <v>2741</v>
      </c>
      <c r="T1330" s="947"/>
      <c r="U1330" s="595"/>
      <c r="V1330" s="776">
        <v>1</v>
      </c>
      <c r="W1330" s="792" t="s">
        <v>3812</v>
      </c>
      <c r="X1330" s="965"/>
      <c r="Y1330" s="811"/>
      <c r="Z1330" s="811"/>
      <c r="AA1330" s="156"/>
      <c r="AB1330" s="430"/>
      <c r="AC1330" s="154"/>
      <c r="AD1330" s="154"/>
      <c r="AE1330" s="156"/>
      <c r="AF1330" s="430"/>
      <c r="AG1330" s="154"/>
      <c r="AH1330" s="154"/>
      <c r="AI1330" s="156"/>
    </row>
    <row r="1331" spans="1:35" ht="93" hidden="1" customHeight="1" x14ac:dyDescent="0.25">
      <c r="A1331" s="173"/>
      <c r="B1331" s="615">
        <v>8</v>
      </c>
      <c r="C1331" s="616" t="s">
        <v>702</v>
      </c>
      <c r="D1331" s="617" t="s">
        <v>630</v>
      </c>
      <c r="E1331" s="616" t="s">
        <v>10</v>
      </c>
      <c r="F1331" s="616" t="s">
        <v>1874</v>
      </c>
      <c r="G1331" s="872">
        <v>8</v>
      </c>
      <c r="H1331" s="882"/>
      <c r="I1331" s="320"/>
      <c r="J1331" s="320"/>
      <c r="K1331" s="891"/>
      <c r="L1331" s="904"/>
      <c r="M1331" s="742"/>
      <c r="N1331" s="742"/>
      <c r="O1331" s="527" t="s">
        <v>2593</v>
      </c>
      <c r="P1331" s="920"/>
      <c r="Q1331" s="751"/>
      <c r="R1331" s="749">
        <v>1</v>
      </c>
      <c r="S1331" s="527" t="s">
        <v>2724</v>
      </c>
      <c r="T1331" s="947"/>
      <c r="U1331" s="595"/>
      <c r="V1331" s="779">
        <v>1</v>
      </c>
      <c r="W1331" s="792" t="s">
        <v>3449</v>
      </c>
      <c r="X1331" s="965"/>
      <c r="Y1331" s="811"/>
      <c r="Z1331" s="811"/>
      <c r="AA1331" s="156"/>
      <c r="AB1331" s="430"/>
      <c r="AC1331" s="154"/>
      <c r="AD1331" s="154"/>
      <c r="AE1331" s="156"/>
      <c r="AF1331" s="430"/>
      <c r="AG1331" s="154"/>
      <c r="AH1331" s="154"/>
      <c r="AI1331" s="156"/>
    </row>
    <row r="1332" spans="1:35" ht="153" hidden="1" customHeight="1" x14ac:dyDescent="0.25">
      <c r="A1332" s="173"/>
      <c r="B1332" s="615">
        <v>8</v>
      </c>
      <c r="C1332" s="616" t="s">
        <v>2065</v>
      </c>
      <c r="D1332" s="617" t="s">
        <v>2066</v>
      </c>
      <c r="E1332" s="616" t="s">
        <v>10</v>
      </c>
      <c r="F1332" s="616" t="s">
        <v>1874</v>
      </c>
      <c r="G1332" s="872">
        <v>8</v>
      </c>
      <c r="H1332" s="882"/>
      <c r="I1332" s="320"/>
      <c r="J1332" s="320"/>
      <c r="K1332" s="891"/>
      <c r="L1332" s="904"/>
      <c r="M1332" s="742"/>
      <c r="N1332" s="742"/>
      <c r="O1332" s="888" t="s">
        <v>2645</v>
      </c>
      <c r="P1332" s="920"/>
      <c r="Q1332" s="751"/>
      <c r="R1332" s="755">
        <v>1</v>
      </c>
      <c r="S1332" s="498" t="s">
        <v>2642</v>
      </c>
      <c r="T1332" s="947"/>
      <c r="U1332" s="595"/>
      <c r="V1332" s="776">
        <v>1</v>
      </c>
      <c r="W1332" s="792" t="s">
        <v>2642</v>
      </c>
      <c r="X1332" s="965"/>
      <c r="Y1332" s="811"/>
      <c r="Z1332" s="811"/>
      <c r="AA1332" s="156"/>
      <c r="AB1332" s="430"/>
      <c r="AC1332" s="154"/>
      <c r="AD1332" s="154"/>
      <c r="AE1332" s="156"/>
      <c r="AF1332" s="430"/>
      <c r="AG1332" s="154"/>
      <c r="AH1332" s="154"/>
      <c r="AI1332" s="156"/>
    </row>
    <row r="1333" spans="1:35" ht="60" hidden="1" customHeight="1" x14ac:dyDescent="0.25">
      <c r="A1333" s="173"/>
      <c r="B1333" s="615">
        <v>8</v>
      </c>
      <c r="C1333" s="616" t="s">
        <v>703</v>
      </c>
      <c r="D1333" s="617" t="s">
        <v>718</v>
      </c>
      <c r="E1333" s="616" t="s">
        <v>10</v>
      </c>
      <c r="F1333" s="616" t="s">
        <v>1874</v>
      </c>
      <c r="G1333" s="872">
        <v>8</v>
      </c>
      <c r="H1333" s="882"/>
      <c r="I1333" s="320"/>
      <c r="J1333" s="320"/>
      <c r="K1333" s="891"/>
      <c r="L1333" s="904"/>
      <c r="M1333" s="742"/>
      <c r="N1333" s="742"/>
      <c r="O1333" s="527"/>
      <c r="P1333" s="920"/>
      <c r="Q1333" s="751"/>
      <c r="R1333" s="756"/>
      <c r="S1333" s="922"/>
      <c r="T1333" s="947"/>
      <c r="U1333" s="595"/>
      <c r="V1333" s="595"/>
      <c r="W1333" s="793"/>
      <c r="X1333" s="965"/>
      <c r="Y1333" s="811"/>
      <c r="Z1333" s="811"/>
      <c r="AA1333" s="156"/>
      <c r="AB1333" s="430"/>
      <c r="AC1333" s="154"/>
      <c r="AD1333" s="154"/>
      <c r="AE1333" s="156"/>
      <c r="AF1333" s="430"/>
      <c r="AG1333" s="154"/>
      <c r="AH1333" s="154"/>
      <c r="AI1333" s="156"/>
    </row>
    <row r="1334" spans="1:35" ht="69.95" hidden="1" customHeight="1" x14ac:dyDescent="0.25">
      <c r="A1334" s="173"/>
      <c r="B1334" s="615">
        <v>8</v>
      </c>
      <c r="C1334" s="616" t="s">
        <v>2067</v>
      </c>
      <c r="D1334" s="617" t="s">
        <v>2068</v>
      </c>
      <c r="E1334" s="616" t="s">
        <v>10</v>
      </c>
      <c r="F1334" s="616" t="s">
        <v>1874</v>
      </c>
      <c r="G1334" s="872">
        <v>8</v>
      </c>
      <c r="H1334" s="882"/>
      <c r="I1334" s="320"/>
      <c r="J1334" s="320"/>
      <c r="K1334" s="891"/>
      <c r="L1334" s="904"/>
      <c r="M1334" s="742"/>
      <c r="N1334" s="742"/>
      <c r="O1334" s="527" t="s">
        <v>2646</v>
      </c>
      <c r="P1334" s="920"/>
      <c r="Q1334" s="751"/>
      <c r="R1334" s="755">
        <v>1</v>
      </c>
      <c r="S1334" s="906" t="s">
        <v>3118</v>
      </c>
      <c r="T1334" s="947"/>
      <c r="U1334" s="595"/>
      <c r="V1334" s="776">
        <v>1</v>
      </c>
      <c r="W1334" s="949" t="s">
        <v>3450</v>
      </c>
      <c r="X1334" s="965"/>
      <c r="Y1334" s="811"/>
      <c r="Z1334" s="811"/>
      <c r="AA1334" s="156"/>
      <c r="AB1334" s="430"/>
      <c r="AC1334" s="154"/>
      <c r="AD1334" s="154"/>
      <c r="AE1334" s="156"/>
      <c r="AF1334" s="430"/>
      <c r="AG1334" s="154"/>
      <c r="AH1334" s="154"/>
      <c r="AI1334" s="156"/>
    </row>
    <row r="1335" spans="1:35" ht="136.9" hidden="1" customHeight="1" x14ac:dyDescent="0.25">
      <c r="A1335" s="173"/>
      <c r="B1335" s="600">
        <v>8</v>
      </c>
      <c r="C1335" s="601" t="s">
        <v>1257</v>
      </c>
      <c r="D1335" s="602" t="s">
        <v>1127</v>
      </c>
      <c r="E1335" s="601" t="s">
        <v>23</v>
      </c>
      <c r="F1335" s="601" t="s">
        <v>1452</v>
      </c>
      <c r="G1335" s="872">
        <v>8</v>
      </c>
      <c r="H1335" s="882"/>
      <c r="I1335" s="320"/>
      <c r="J1335" s="320"/>
      <c r="K1335" s="891" t="s">
        <v>2377</v>
      </c>
      <c r="L1335" s="904"/>
      <c r="M1335" s="742"/>
      <c r="N1335" s="742"/>
      <c r="O1335" s="527" t="s">
        <v>2647</v>
      </c>
      <c r="P1335" s="920"/>
      <c r="Q1335" s="751"/>
      <c r="R1335" s="749">
        <v>1</v>
      </c>
      <c r="S1335" s="498" t="s">
        <v>3149</v>
      </c>
      <c r="T1335" s="947"/>
      <c r="U1335" s="595"/>
      <c r="V1335" s="595"/>
      <c r="W1335" s="793" t="s">
        <v>3608</v>
      </c>
      <c r="X1335" s="965"/>
      <c r="Y1335" s="811"/>
      <c r="Z1335" s="811"/>
      <c r="AA1335" s="498" t="s">
        <v>3835</v>
      </c>
      <c r="AB1335" s="430"/>
      <c r="AC1335" s="154"/>
      <c r="AD1335" s="154"/>
      <c r="AE1335" s="156"/>
      <c r="AF1335" s="430"/>
      <c r="AG1335" s="154"/>
      <c r="AH1335" s="154"/>
      <c r="AI1335" s="156"/>
    </row>
    <row r="1336" spans="1:35" ht="60" hidden="1" customHeight="1" x14ac:dyDescent="0.25">
      <c r="A1336" s="173"/>
      <c r="B1336" s="622">
        <v>8</v>
      </c>
      <c r="C1336" s="623" t="s">
        <v>703</v>
      </c>
      <c r="D1336" s="624" t="s">
        <v>1124</v>
      </c>
      <c r="E1336" s="623" t="s">
        <v>984</v>
      </c>
      <c r="F1336" s="623" t="s">
        <v>2178</v>
      </c>
      <c r="G1336" s="871">
        <v>15</v>
      </c>
      <c r="H1336" s="882"/>
      <c r="I1336" s="320"/>
      <c r="J1336" s="320"/>
      <c r="K1336" s="891" t="s">
        <v>2280</v>
      </c>
      <c r="L1336" s="904"/>
      <c r="M1336" s="742"/>
      <c r="N1336" s="742"/>
      <c r="O1336" s="527" t="s">
        <v>2648</v>
      </c>
      <c r="P1336" s="920"/>
      <c r="Q1336" s="751"/>
      <c r="R1336" s="751"/>
      <c r="S1336" s="922"/>
      <c r="T1336" s="947"/>
      <c r="U1336" s="595"/>
      <c r="V1336" s="595"/>
      <c r="W1336" s="793"/>
      <c r="X1336" s="965"/>
      <c r="Y1336" s="811"/>
      <c r="Z1336" s="811"/>
      <c r="AA1336" s="156"/>
      <c r="AB1336" s="430"/>
      <c r="AC1336" s="154"/>
      <c r="AD1336" s="154"/>
      <c r="AE1336" s="156"/>
      <c r="AF1336" s="430"/>
      <c r="AG1336" s="154"/>
      <c r="AH1336" s="154"/>
      <c r="AI1336" s="156"/>
    </row>
    <row r="1337" spans="1:35" ht="60" hidden="1" customHeight="1" x14ac:dyDescent="0.25">
      <c r="A1337" s="173"/>
      <c r="B1337" s="622">
        <v>8</v>
      </c>
      <c r="C1337" s="623" t="s">
        <v>703</v>
      </c>
      <c r="D1337" s="624" t="s">
        <v>1125</v>
      </c>
      <c r="E1337" s="623" t="s">
        <v>984</v>
      </c>
      <c r="F1337" s="623" t="s">
        <v>2178</v>
      </c>
      <c r="G1337" s="872">
        <v>8</v>
      </c>
      <c r="H1337" s="882"/>
      <c r="I1337" s="320"/>
      <c r="J1337" s="320"/>
      <c r="K1337" s="891" t="s">
        <v>2283</v>
      </c>
      <c r="L1337" s="904"/>
      <c r="M1337" s="742"/>
      <c r="N1337" s="742"/>
      <c r="O1337" s="527" t="s">
        <v>2646</v>
      </c>
      <c r="P1337" s="920"/>
      <c r="Q1337" s="751"/>
      <c r="R1337" s="751"/>
      <c r="S1337" s="922"/>
      <c r="T1337" s="947"/>
      <c r="U1337" s="595"/>
      <c r="V1337" s="595"/>
      <c r="W1337" s="793"/>
      <c r="X1337" s="965"/>
      <c r="Y1337" s="811"/>
      <c r="Z1337" s="811"/>
      <c r="AA1337" s="156"/>
      <c r="AB1337" s="430"/>
      <c r="AC1337" s="154"/>
      <c r="AD1337" s="154"/>
      <c r="AE1337" s="156"/>
      <c r="AF1337" s="430"/>
      <c r="AG1337" s="154"/>
      <c r="AH1337" s="154"/>
      <c r="AI1337" s="156"/>
    </row>
    <row r="1338" spans="1:35" ht="60" hidden="1" customHeight="1" x14ac:dyDescent="0.25">
      <c r="A1338" s="173"/>
      <c r="B1338" s="622">
        <v>8</v>
      </c>
      <c r="C1338" s="623" t="s">
        <v>704</v>
      </c>
      <c r="D1338" s="624" t="s">
        <v>2069</v>
      </c>
      <c r="E1338" s="623" t="s">
        <v>984</v>
      </c>
      <c r="F1338" s="623" t="s">
        <v>2178</v>
      </c>
      <c r="G1338" s="872">
        <v>8</v>
      </c>
      <c r="H1338" s="882"/>
      <c r="I1338" s="320"/>
      <c r="J1338" s="320"/>
      <c r="K1338" s="891" t="s">
        <v>2284</v>
      </c>
      <c r="L1338" s="904"/>
      <c r="M1338" s="742"/>
      <c r="N1338" s="742"/>
      <c r="O1338" s="527" t="s">
        <v>2647</v>
      </c>
      <c r="P1338" s="920"/>
      <c r="Q1338" s="751"/>
      <c r="R1338" s="751"/>
      <c r="S1338" s="922"/>
      <c r="T1338" s="947"/>
      <c r="U1338" s="595"/>
      <c r="V1338" s="595"/>
      <c r="W1338" s="793"/>
      <c r="X1338" s="965"/>
      <c r="Y1338" s="811"/>
      <c r="Z1338" s="811"/>
      <c r="AA1338" s="156"/>
      <c r="AB1338" s="430"/>
      <c r="AC1338" s="154"/>
      <c r="AD1338" s="154"/>
      <c r="AE1338" s="156"/>
      <c r="AF1338" s="430"/>
      <c r="AG1338" s="154"/>
      <c r="AH1338" s="154"/>
      <c r="AI1338" s="156"/>
    </row>
    <row r="1339" spans="1:35" ht="60" hidden="1" customHeight="1" x14ac:dyDescent="0.25">
      <c r="A1339" s="173"/>
      <c r="B1339" s="622">
        <v>8</v>
      </c>
      <c r="C1339" s="623" t="s">
        <v>704</v>
      </c>
      <c r="D1339" s="624" t="s">
        <v>1135</v>
      </c>
      <c r="E1339" s="623" t="s">
        <v>984</v>
      </c>
      <c r="F1339" s="623" t="s">
        <v>2178</v>
      </c>
      <c r="G1339" s="872">
        <v>8</v>
      </c>
      <c r="H1339" s="882"/>
      <c r="I1339" s="320"/>
      <c r="J1339" s="320"/>
      <c r="K1339" s="891"/>
      <c r="L1339" s="904"/>
      <c r="M1339" s="742"/>
      <c r="N1339" s="742"/>
      <c r="O1339" s="527" t="s">
        <v>2648</v>
      </c>
      <c r="P1339" s="920"/>
      <c r="Q1339" s="751"/>
      <c r="R1339" s="751"/>
      <c r="S1339" s="922"/>
      <c r="T1339" s="947"/>
      <c r="U1339" s="595"/>
      <c r="V1339" s="595"/>
      <c r="W1339" s="793"/>
      <c r="X1339" s="965"/>
      <c r="Y1339" s="811"/>
      <c r="Z1339" s="811"/>
      <c r="AA1339" s="156"/>
      <c r="AB1339" s="430"/>
      <c r="AC1339" s="154"/>
      <c r="AD1339" s="154"/>
      <c r="AE1339" s="156"/>
      <c r="AF1339" s="430"/>
      <c r="AG1339" s="154"/>
      <c r="AH1339" s="154"/>
      <c r="AI1339" s="156"/>
    </row>
    <row r="1340" spans="1:35" ht="60" hidden="1" customHeight="1" x14ac:dyDescent="0.25">
      <c r="A1340" s="173"/>
      <c r="B1340" s="622">
        <v>8</v>
      </c>
      <c r="C1340" s="623" t="s">
        <v>704</v>
      </c>
      <c r="D1340" s="624" t="s">
        <v>711</v>
      </c>
      <c r="E1340" s="623" t="s">
        <v>984</v>
      </c>
      <c r="F1340" s="623" t="s">
        <v>2178</v>
      </c>
      <c r="G1340" s="872">
        <v>8</v>
      </c>
      <c r="H1340" s="882"/>
      <c r="I1340" s="320"/>
      <c r="J1340" s="320"/>
      <c r="K1340" s="891"/>
      <c r="L1340" s="904"/>
      <c r="M1340" s="742"/>
      <c r="N1340" s="742"/>
      <c r="O1340" s="527" t="s">
        <v>2646</v>
      </c>
      <c r="P1340" s="920"/>
      <c r="Q1340" s="751"/>
      <c r="R1340" s="751"/>
      <c r="S1340" s="922"/>
      <c r="T1340" s="947"/>
      <c r="U1340" s="595"/>
      <c r="V1340" s="595"/>
      <c r="W1340" s="793"/>
      <c r="X1340" s="965"/>
      <c r="Y1340" s="811"/>
      <c r="Z1340" s="811"/>
      <c r="AA1340" s="156"/>
      <c r="AB1340" s="430"/>
      <c r="AC1340" s="154"/>
      <c r="AD1340" s="154"/>
      <c r="AE1340" s="156"/>
      <c r="AF1340" s="430"/>
      <c r="AG1340" s="154"/>
      <c r="AH1340" s="154"/>
      <c r="AI1340" s="156"/>
    </row>
    <row r="1341" spans="1:35" ht="60" hidden="1" customHeight="1" x14ac:dyDescent="0.25">
      <c r="A1341" s="173"/>
      <c r="B1341" s="622">
        <v>8</v>
      </c>
      <c r="C1341" s="623" t="s">
        <v>703</v>
      </c>
      <c r="D1341" s="624" t="s">
        <v>712</v>
      </c>
      <c r="E1341" s="623" t="s">
        <v>984</v>
      </c>
      <c r="F1341" s="623" t="s">
        <v>2178</v>
      </c>
      <c r="G1341" s="872">
        <v>8</v>
      </c>
      <c r="H1341" s="882"/>
      <c r="I1341" s="320"/>
      <c r="J1341" s="320"/>
      <c r="K1341" s="891"/>
      <c r="L1341" s="904"/>
      <c r="M1341" s="742"/>
      <c r="N1341" s="742"/>
      <c r="O1341" s="527" t="s">
        <v>2647</v>
      </c>
      <c r="P1341" s="920"/>
      <c r="Q1341" s="751"/>
      <c r="R1341" s="751"/>
      <c r="S1341" s="922"/>
      <c r="T1341" s="947"/>
      <c r="U1341" s="595"/>
      <c r="V1341" s="595"/>
      <c r="W1341" s="793"/>
      <c r="X1341" s="965"/>
      <c r="Y1341" s="811"/>
      <c r="Z1341" s="811"/>
      <c r="AA1341" s="156"/>
      <c r="AB1341" s="430"/>
      <c r="AC1341" s="154"/>
      <c r="AD1341" s="154"/>
      <c r="AE1341" s="156"/>
      <c r="AF1341" s="430"/>
      <c r="AG1341" s="154"/>
      <c r="AH1341" s="154"/>
      <c r="AI1341" s="156"/>
    </row>
    <row r="1342" spans="1:35" ht="60" hidden="1" customHeight="1" x14ac:dyDescent="0.25">
      <c r="A1342" s="173"/>
      <c r="B1342" s="622">
        <v>8</v>
      </c>
      <c r="C1342" s="623" t="s">
        <v>703</v>
      </c>
      <c r="D1342" s="624" t="s">
        <v>1142</v>
      </c>
      <c r="E1342" s="623" t="s">
        <v>984</v>
      </c>
      <c r="F1342" s="623" t="s">
        <v>2178</v>
      </c>
      <c r="G1342" s="872">
        <v>8</v>
      </c>
      <c r="H1342" s="882"/>
      <c r="I1342" s="320"/>
      <c r="J1342" s="320"/>
      <c r="K1342" s="891"/>
      <c r="L1342" s="904"/>
      <c r="M1342" s="742"/>
      <c r="N1342" s="742"/>
      <c r="O1342" s="912" t="s">
        <v>2648</v>
      </c>
      <c r="P1342" s="920"/>
      <c r="Q1342" s="751"/>
      <c r="R1342" s="751"/>
      <c r="S1342" s="922"/>
      <c r="T1342" s="947"/>
      <c r="U1342" s="595"/>
      <c r="V1342" s="595"/>
      <c r="W1342" s="793"/>
      <c r="X1342" s="965"/>
      <c r="Y1342" s="811"/>
      <c r="Z1342" s="811"/>
      <c r="AA1342" s="156"/>
      <c r="AB1342" s="430"/>
      <c r="AC1342" s="154"/>
      <c r="AD1342" s="154"/>
      <c r="AE1342" s="156"/>
      <c r="AF1342" s="430"/>
      <c r="AG1342" s="154"/>
      <c r="AH1342" s="154"/>
      <c r="AI1342" s="156"/>
    </row>
    <row r="1343" spans="1:35" ht="60" hidden="1" customHeight="1" x14ac:dyDescent="0.25">
      <c r="A1343" s="173"/>
      <c r="B1343" s="622">
        <v>8</v>
      </c>
      <c r="C1343" s="623" t="s">
        <v>703</v>
      </c>
      <c r="D1343" s="624" t="s">
        <v>716</v>
      </c>
      <c r="E1343" s="623" t="s">
        <v>984</v>
      </c>
      <c r="F1343" s="623" t="s">
        <v>2178</v>
      </c>
      <c r="G1343" s="872">
        <v>8</v>
      </c>
      <c r="H1343" s="882"/>
      <c r="I1343" s="320"/>
      <c r="J1343" s="320"/>
      <c r="K1343" s="891"/>
      <c r="L1343" s="904"/>
      <c r="M1343" s="742"/>
      <c r="N1343" s="742"/>
      <c r="O1343" s="527" t="s">
        <v>2646</v>
      </c>
      <c r="P1343" s="920"/>
      <c r="Q1343" s="751"/>
      <c r="R1343" s="751"/>
      <c r="S1343" s="922"/>
      <c r="T1343" s="947"/>
      <c r="U1343" s="595"/>
      <c r="V1343" s="595"/>
      <c r="W1343" s="793"/>
      <c r="X1343" s="965"/>
      <c r="Y1343" s="811"/>
      <c r="Z1343" s="811"/>
      <c r="AA1343" s="156"/>
      <c r="AB1343" s="430"/>
      <c r="AC1343" s="154"/>
      <c r="AD1343" s="154"/>
      <c r="AE1343" s="156"/>
      <c r="AF1343" s="430"/>
      <c r="AG1343" s="154"/>
      <c r="AH1343" s="154"/>
      <c r="AI1343" s="156"/>
    </row>
    <row r="1344" spans="1:35" ht="60" hidden="1" customHeight="1" x14ac:dyDescent="0.25">
      <c r="A1344" s="173"/>
      <c r="B1344" s="622">
        <v>8</v>
      </c>
      <c r="C1344" s="623" t="s">
        <v>703</v>
      </c>
      <c r="D1344" s="624" t="s">
        <v>1151</v>
      </c>
      <c r="E1344" s="623" t="s">
        <v>984</v>
      </c>
      <c r="F1344" s="623" t="s">
        <v>2178</v>
      </c>
      <c r="G1344" s="872">
        <v>8</v>
      </c>
      <c r="H1344" s="884"/>
      <c r="I1344" s="320"/>
      <c r="J1344" s="320"/>
      <c r="K1344" s="891" t="s">
        <v>2269</v>
      </c>
      <c r="L1344" s="904"/>
      <c r="M1344" s="742"/>
      <c r="N1344" s="742"/>
      <c r="O1344" s="527" t="s">
        <v>2647</v>
      </c>
      <c r="P1344" s="920"/>
      <c r="Q1344" s="751"/>
      <c r="R1344" s="751"/>
      <c r="S1344" s="922"/>
      <c r="T1344" s="947"/>
      <c r="U1344" s="595"/>
      <c r="V1344" s="595"/>
      <c r="W1344" s="793"/>
      <c r="X1344" s="965"/>
      <c r="Y1344" s="811"/>
      <c r="Z1344" s="811"/>
      <c r="AA1344" s="156"/>
      <c r="AB1344" s="430"/>
      <c r="AC1344" s="154"/>
      <c r="AD1344" s="154"/>
      <c r="AE1344" s="156"/>
      <c r="AF1344" s="430"/>
      <c r="AG1344" s="154"/>
      <c r="AH1344" s="154"/>
      <c r="AI1344" s="156"/>
    </row>
    <row r="1345" spans="1:35" ht="60" hidden="1" customHeight="1" x14ac:dyDescent="0.25">
      <c r="A1345" s="173"/>
      <c r="B1345" s="622">
        <v>8</v>
      </c>
      <c r="C1345" s="623" t="s">
        <v>703</v>
      </c>
      <c r="D1345" s="624" t="s">
        <v>719</v>
      </c>
      <c r="E1345" s="623" t="s">
        <v>984</v>
      </c>
      <c r="F1345" s="623" t="s">
        <v>2178</v>
      </c>
      <c r="G1345" s="872">
        <v>8</v>
      </c>
      <c r="H1345" s="882"/>
      <c r="I1345" s="320"/>
      <c r="J1345" s="320"/>
      <c r="K1345" s="891"/>
      <c r="L1345" s="904"/>
      <c r="M1345" s="742"/>
      <c r="N1345" s="742"/>
      <c r="O1345" s="527" t="s">
        <v>2648</v>
      </c>
      <c r="P1345" s="920"/>
      <c r="Q1345" s="751"/>
      <c r="R1345" s="751"/>
      <c r="S1345" s="922"/>
      <c r="T1345" s="947"/>
      <c r="U1345" s="595"/>
      <c r="V1345" s="595"/>
      <c r="W1345" s="793"/>
      <c r="X1345" s="965"/>
      <c r="Y1345" s="811"/>
      <c r="Z1345" s="811"/>
      <c r="AA1345" s="156"/>
      <c r="AB1345" s="430"/>
      <c r="AC1345" s="154"/>
      <c r="AD1345" s="154"/>
      <c r="AE1345" s="156"/>
      <c r="AF1345" s="430"/>
      <c r="AG1345" s="154"/>
      <c r="AH1345" s="154"/>
      <c r="AI1345" s="156"/>
    </row>
    <row r="1346" spans="1:35" ht="60" hidden="1" customHeight="1" x14ac:dyDescent="0.25">
      <c r="A1346" s="173"/>
      <c r="B1346" s="622">
        <v>8</v>
      </c>
      <c r="C1346" s="623" t="s">
        <v>703</v>
      </c>
      <c r="D1346" s="624" t="s">
        <v>720</v>
      </c>
      <c r="E1346" s="623" t="s">
        <v>984</v>
      </c>
      <c r="F1346" s="623" t="s">
        <v>2178</v>
      </c>
      <c r="G1346" s="872">
        <v>8</v>
      </c>
      <c r="H1346" s="882"/>
      <c r="I1346" s="320"/>
      <c r="J1346" s="320"/>
      <c r="K1346" s="891"/>
      <c r="L1346" s="904"/>
      <c r="M1346" s="742"/>
      <c r="N1346" s="742"/>
      <c r="O1346" s="913" t="s">
        <v>2646</v>
      </c>
      <c r="P1346" s="920"/>
      <c r="Q1346" s="751"/>
      <c r="R1346" s="751"/>
      <c r="S1346" s="922"/>
      <c r="T1346" s="947"/>
      <c r="U1346" s="595"/>
      <c r="V1346" s="595"/>
      <c r="W1346" s="793"/>
      <c r="X1346" s="965"/>
      <c r="Y1346" s="811"/>
      <c r="Z1346" s="811"/>
      <c r="AA1346" s="156"/>
      <c r="AB1346" s="430"/>
      <c r="AC1346" s="154"/>
      <c r="AD1346" s="154"/>
      <c r="AE1346" s="156"/>
      <c r="AF1346" s="430"/>
      <c r="AG1346" s="154"/>
      <c r="AH1346" s="154"/>
      <c r="AI1346" s="156"/>
    </row>
    <row r="1347" spans="1:35" ht="60" hidden="1" customHeight="1" x14ac:dyDescent="0.25">
      <c r="A1347" s="173"/>
      <c r="B1347" s="622">
        <v>8</v>
      </c>
      <c r="C1347" s="623" t="s">
        <v>703</v>
      </c>
      <c r="D1347" s="624" t="s">
        <v>721</v>
      </c>
      <c r="E1347" s="623" t="s">
        <v>984</v>
      </c>
      <c r="F1347" s="623" t="s">
        <v>2178</v>
      </c>
      <c r="G1347" s="872">
        <v>8</v>
      </c>
      <c r="H1347" s="882"/>
      <c r="I1347" s="320"/>
      <c r="J1347" s="320"/>
      <c r="K1347" s="891"/>
      <c r="L1347" s="904"/>
      <c r="M1347" s="742"/>
      <c r="N1347" s="742"/>
      <c r="O1347" s="913" t="s">
        <v>2647</v>
      </c>
      <c r="P1347" s="920"/>
      <c r="Q1347" s="751"/>
      <c r="R1347" s="751"/>
      <c r="S1347" s="922"/>
      <c r="T1347" s="947"/>
      <c r="U1347" s="595"/>
      <c r="V1347" s="595"/>
      <c r="W1347" s="793"/>
      <c r="X1347" s="965"/>
      <c r="Y1347" s="811"/>
      <c r="Z1347" s="811"/>
      <c r="AA1347" s="156"/>
      <c r="AB1347" s="430"/>
      <c r="AC1347" s="154"/>
      <c r="AD1347" s="154"/>
      <c r="AE1347" s="156"/>
      <c r="AF1347" s="430"/>
      <c r="AG1347" s="154"/>
      <c r="AH1347" s="154"/>
      <c r="AI1347" s="156"/>
    </row>
    <row r="1348" spans="1:35" ht="60" hidden="1" customHeight="1" x14ac:dyDescent="0.25">
      <c r="A1348" s="173"/>
      <c r="B1348" s="622">
        <v>8</v>
      </c>
      <c r="C1348" s="623" t="s">
        <v>703</v>
      </c>
      <c r="D1348" s="624" t="s">
        <v>1152</v>
      </c>
      <c r="E1348" s="623" t="s">
        <v>984</v>
      </c>
      <c r="F1348" s="623" t="s">
        <v>2178</v>
      </c>
      <c r="G1348" s="872">
        <v>8</v>
      </c>
      <c r="H1348" s="882"/>
      <c r="I1348" s="320"/>
      <c r="J1348" s="320"/>
      <c r="K1348" s="891"/>
      <c r="L1348" s="904"/>
      <c r="M1348" s="742"/>
      <c r="N1348" s="742"/>
      <c r="O1348" s="527" t="s">
        <v>2648</v>
      </c>
      <c r="P1348" s="920"/>
      <c r="Q1348" s="751"/>
      <c r="R1348" s="751"/>
      <c r="S1348" s="922"/>
      <c r="T1348" s="947"/>
      <c r="U1348" s="595"/>
      <c r="V1348" s="595"/>
      <c r="W1348" s="793" t="s">
        <v>3785</v>
      </c>
      <c r="X1348" s="965"/>
      <c r="Y1348" s="811"/>
      <c r="Z1348" s="811"/>
      <c r="AA1348" s="156"/>
      <c r="AB1348" s="430"/>
      <c r="AC1348" s="154"/>
      <c r="AD1348" s="154"/>
      <c r="AE1348" s="156"/>
      <c r="AF1348" s="430"/>
      <c r="AG1348" s="154"/>
      <c r="AH1348" s="154"/>
      <c r="AI1348" s="156"/>
    </row>
    <row r="1349" spans="1:35" ht="150" hidden="1" customHeight="1" x14ac:dyDescent="0.25">
      <c r="A1349" s="173"/>
      <c r="B1349" s="627">
        <v>8</v>
      </c>
      <c r="C1349" s="628" t="s">
        <v>704</v>
      </c>
      <c r="D1349" s="629" t="s">
        <v>1146</v>
      </c>
      <c r="E1349" s="628" t="s">
        <v>126</v>
      </c>
      <c r="F1349" s="628" t="s">
        <v>1267</v>
      </c>
      <c r="G1349" s="871">
        <v>15</v>
      </c>
      <c r="H1349" s="882"/>
      <c r="I1349" s="320"/>
      <c r="J1349" s="320"/>
      <c r="K1349" s="891"/>
      <c r="L1349" s="904"/>
      <c r="M1349" s="742"/>
      <c r="N1349" s="742"/>
      <c r="O1349" s="527" t="s">
        <v>2646</v>
      </c>
      <c r="P1349" s="920"/>
      <c r="Q1349" s="751"/>
      <c r="R1349" s="749">
        <v>0.6</v>
      </c>
      <c r="S1349" s="519" t="s">
        <v>3266</v>
      </c>
      <c r="T1349" s="947"/>
      <c r="U1349" s="595"/>
      <c r="V1349" s="595"/>
      <c r="W1349" s="793"/>
      <c r="X1349" s="977"/>
      <c r="Y1349" s="811"/>
      <c r="Z1349" s="811"/>
      <c r="AA1349" s="836" t="s">
        <v>4248</v>
      </c>
      <c r="AB1349" s="430"/>
      <c r="AC1349" s="154"/>
      <c r="AD1349" s="154"/>
      <c r="AE1349" s="156"/>
      <c r="AF1349" s="430"/>
      <c r="AG1349" s="154"/>
      <c r="AH1349" s="154"/>
      <c r="AI1349" s="156"/>
    </row>
    <row r="1350" spans="1:35" ht="98.1" hidden="1" customHeight="1" x14ac:dyDescent="0.25">
      <c r="A1350" s="173"/>
      <c r="B1350" s="627">
        <v>8</v>
      </c>
      <c r="C1350" s="628" t="s">
        <v>1257</v>
      </c>
      <c r="D1350" s="629" t="s">
        <v>1126</v>
      </c>
      <c r="E1350" s="628" t="s">
        <v>126</v>
      </c>
      <c r="F1350" s="628" t="s">
        <v>1267</v>
      </c>
      <c r="G1350" s="872">
        <v>8</v>
      </c>
      <c r="H1350" s="882"/>
      <c r="I1350" s="320"/>
      <c r="J1350" s="320"/>
      <c r="K1350" s="891"/>
      <c r="L1350" s="904"/>
      <c r="M1350" s="742"/>
      <c r="N1350" s="742"/>
      <c r="O1350" s="527" t="s">
        <v>2647</v>
      </c>
      <c r="P1350" s="920"/>
      <c r="Q1350" s="751"/>
      <c r="R1350" s="749">
        <v>0.6</v>
      </c>
      <c r="S1350" s="519" t="s">
        <v>3251</v>
      </c>
      <c r="T1350" s="947"/>
      <c r="U1350" s="595"/>
      <c r="V1350" s="595"/>
      <c r="W1350" s="793"/>
      <c r="X1350" s="965"/>
      <c r="Y1350" s="815">
        <v>0.74</v>
      </c>
      <c r="Z1350" s="811"/>
      <c r="AA1350" s="836" t="s">
        <v>4249</v>
      </c>
      <c r="AB1350" s="430"/>
      <c r="AC1350" s="154"/>
      <c r="AD1350" s="154"/>
      <c r="AE1350" s="156"/>
      <c r="AF1350" s="430"/>
      <c r="AG1350" s="154"/>
      <c r="AH1350" s="154"/>
      <c r="AI1350" s="156"/>
    </row>
    <row r="1351" spans="1:35" ht="123.95" hidden="1" customHeight="1" x14ac:dyDescent="0.25">
      <c r="A1351" s="173"/>
      <c r="B1351" s="627">
        <v>8</v>
      </c>
      <c r="C1351" s="628" t="s">
        <v>703</v>
      </c>
      <c r="D1351" s="629" t="s">
        <v>1148</v>
      </c>
      <c r="E1351" s="628" t="s">
        <v>126</v>
      </c>
      <c r="F1351" s="628" t="s">
        <v>1267</v>
      </c>
      <c r="G1351" s="872">
        <v>8</v>
      </c>
      <c r="H1351" s="882"/>
      <c r="I1351" s="320"/>
      <c r="J1351" s="320"/>
      <c r="K1351" s="891"/>
      <c r="L1351" s="904"/>
      <c r="M1351" s="742"/>
      <c r="N1351" s="742"/>
      <c r="O1351" s="527" t="s">
        <v>2648</v>
      </c>
      <c r="P1351" s="920"/>
      <c r="Q1351" s="751"/>
      <c r="R1351" s="749">
        <v>0.6</v>
      </c>
      <c r="S1351" s="519" t="s">
        <v>3267</v>
      </c>
      <c r="T1351" s="947"/>
      <c r="U1351" s="595"/>
      <c r="V1351" s="595"/>
      <c r="W1351" s="793"/>
      <c r="X1351" s="966">
        <v>0.1</v>
      </c>
      <c r="Y1351" s="814"/>
      <c r="Z1351" s="814"/>
      <c r="AA1351" s="836" t="s">
        <v>4250</v>
      </c>
      <c r="AB1351" s="430"/>
      <c r="AC1351" s="154"/>
      <c r="AD1351" s="154"/>
      <c r="AE1351" s="156"/>
      <c r="AF1351" s="430"/>
      <c r="AG1351" s="154"/>
      <c r="AH1351" s="154"/>
      <c r="AI1351" s="156"/>
    </row>
    <row r="1352" spans="1:35" ht="104.1" hidden="1" customHeight="1" x14ac:dyDescent="0.25">
      <c r="A1352" s="173"/>
      <c r="B1352" s="627">
        <v>8</v>
      </c>
      <c r="C1352" s="628" t="s">
        <v>702</v>
      </c>
      <c r="D1352" s="629" t="s">
        <v>1163</v>
      </c>
      <c r="E1352" s="628" t="s">
        <v>126</v>
      </c>
      <c r="F1352" s="628" t="s">
        <v>1267</v>
      </c>
      <c r="G1352" s="872">
        <v>8</v>
      </c>
      <c r="H1352" s="882"/>
      <c r="I1352" s="320"/>
      <c r="J1352" s="320"/>
      <c r="K1352" s="891"/>
      <c r="L1352" s="904"/>
      <c r="M1352" s="742"/>
      <c r="N1352" s="742"/>
      <c r="O1352" s="527" t="s">
        <v>2646</v>
      </c>
      <c r="P1352" s="920"/>
      <c r="Q1352" s="751"/>
      <c r="R1352" s="749">
        <v>0.6</v>
      </c>
      <c r="S1352" s="519" t="s">
        <v>3268</v>
      </c>
      <c r="T1352" s="947"/>
      <c r="U1352" s="595"/>
      <c r="V1352" s="595"/>
      <c r="W1352" s="793"/>
      <c r="X1352" s="966">
        <v>0.1</v>
      </c>
      <c r="Y1352" s="814"/>
      <c r="Z1352" s="814"/>
      <c r="AA1352" s="836" t="s">
        <v>4250</v>
      </c>
      <c r="AB1352" s="430"/>
      <c r="AC1352" s="154"/>
      <c r="AD1352" s="154"/>
      <c r="AE1352" s="156"/>
      <c r="AF1352" s="430"/>
      <c r="AG1352" s="154"/>
      <c r="AH1352" s="154"/>
      <c r="AI1352" s="156"/>
    </row>
    <row r="1353" spans="1:35" ht="88.15" hidden="1" customHeight="1" x14ac:dyDescent="0.25">
      <c r="A1353" s="173"/>
      <c r="B1353" s="618">
        <v>8</v>
      </c>
      <c r="C1353" s="619" t="s">
        <v>704</v>
      </c>
      <c r="D1353" s="620" t="s">
        <v>705</v>
      </c>
      <c r="E1353" s="619" t="s">
        <v>24</v>
      </c>
      <c r="F1353" s="621" t="s">
        <v>2159</v>
      </c>
      <c r="G1353" s="872">
        <v>8</v>
      </c>
      <c r="H1353" s="882"/>
      <c r="I1353" s="320"/>
      <c r="J1353" s="320"/>
      <c r="K1353" s="891"/>
      <c r="L1353" s="904"/>
      <c r="M1353" s="742"/>
      <c r="N1353" s="742"/>
      <c r="O1353" s="527" t="s">
        <v>2647</v>
      </c>
      <c r="P1353" s="924"/>
      <c r="Q1353" s="751"/>
      <c r="R1353" s="751"/>
      <c r="S1353" s="922" t="s">
        <v>3305</v>
      </c>
      <c r="T1353" s="947"/>
      <c r="U1353" s="595"/>
      <c r="V1353" s="776">
        <v>0.6</v>
      </c>
      <c r="W1353" s="792" t="s">
        <v>3305</v>
      </c>
      <c r="X1353" s="965"/>
      <c r="Y1353" s="811"/>
      <c r="Z1353" s="811"/>
      <c r="AA1353" s="156"/>
      <c r="AB1353" s="430"/>
      <c r="AC1353" s="154"/>
      <c r="AD1353" s="154"/>
      <c r="AE1353" s="156"/>
      <c r="AF1353" s="430"/>
      <c r="AG1353" s="154"/>
      <c r="AH1353" s="154"/>
      <c r="AI1353" s="156"/>
    </row>
    <row r="1354" spans="1:35" ht="87" hidden="1" customHeight="1" x14ac:dyDescent="0.25">
      <c r="A1354" s="173"/>
      <c r="B1354" s="618">
        <v>8</v>
      </c>
      <c r="C1354" s="619" t="s">
        <v>2070</v>
      </c>
      <c r="D1354" s="620" t="s">
        <v>709</v>
      </c>
      <c r="E1354" s="619" t="s">
        <v>24</v>
      </c>
      <c r="F1354" s="621" t="s">
        <v>2159</v>
      </c>
      <c r="G1354" s="872">
        <v>8</v>
      </c>
      <c r="H1354" s="882"/>
      <c r="I1354" s="320"/>
      <c r="J1354" s="320"/>
      <c r="K1354" s="891"/>
      <c r="L1354" s="904"/>
      <c r="M1354" s="742"/>
      <c r="N1354" s="742"/>
      <c r="O1354" s="527" t="s">
        <v>2648</v>
      </c>
      <c r="P1354" s="919">
        <v>0.16</v>
      </c>
      <c r="Q1354" s="748"/>
      <c r="R1354" s="751"/>
      <c r="S1354" s="922" t="s">
        <v>3300</v>
      </c>
      <c r="T1354" s="947"/>
      <c r="U1354" s="595"/>
      <c r="V1354" s="776">
        <v>0.6</v>
      </c>
      <c r="W1354" s="792" t="s">
        <v>3301</v>
      </c>
      <c r="X1354" s="965"/>
      <c r="Y1354" s="811"/>
      <c r="Z1354" s="811"/>
      <c r="AA1354" s="156"/>
      <c r="AB1354" s="430"/>
      <c r="AC1354" s="154"/>
      <c r="AD1354" s="154"/>
      <c r="AE1354" s="156"/>
      <c r="AF1354" s="430"/>
      <c r="AG1354" s="154"/>
      <c r="AH1354" s="154"/>
      <c r="AI1354" s="156"/>
    </row>
    <row r="1355" spans="1:35" ht="227.1" hidden="1" customHeight="1" x14ac:dyDescent="0.25">
      <c r="A1355" s="173"/>
      <c r="B1355" s="618">
        <v>8</v>
      </c>
      <c r="C1355" s="619" t="s">
        <v>1257</v>
      </c>
      <c r="D1355" s="620" t="s">
        <v>1136</v>
      </c>
      <c r="E1355" s="619" t="s">
        <v>24</v>
      </c>
      <c r="F1355" s="621" t="s">
        <v>2159</v>
      </c>
      <c r="G1355" s="872">
        <v>8</v>
      </c>
      <c r="H1355" s="882"/>
      <c r="I1355" s="320"/>
      <c r="J1355" s="320"/>
      <c r="K1355" s="891"/>
      <c r="L1355" s="904"/>
      <c r="M1355" s="742"/>
      <c r="N1355" s="742"/>
      <c r="O1355" s="527" t="s">
        <v>2646</v>
      </c>
      <c r="P1355" s="920"/>
      <c r="Q1355" s="751"/>
      <c r="R1355" s="755">
        <v>0.57999999999999996</v>
      </c>
      <c r="S1355" s="527" t="s">
        <v>3028</v>
      </c>
      <c r="T1355" s="947"/>
      <c r="U1355" s="595"/>
      <c r="V1355" s="776">
        <v>1</v>
      </c>
      <c r="W1355" s="792" t="s">
        <v>3451</v>
      </c>
      <c r="X1355" s="965"/>
      <c r="Y1355" s="811"/>
      <c r="Z1355" s="811"/>
      <c r="AA1355" s="156"/>
      <c r="AB1355" s="430"/>
      <c r="AC1355" s="154"/>
      <c r="AD1355" s="154"/>
      <c r="AE1355" s="156"/>
      <c r="AF1355" s="430"/>
      <c r="AG1355" s="154"/>
      <c r="AH1355" s="154"/>
      <c r="AI1355" s="156"/>
    </row>
    <row r="1356" spans="1:35" ht="60" hidden="1" customHeight="1" x14ac:dyDescent="0.25">
      <c r="A1356" s="173"/>
      <c r="B1356" s="618">
        <v>8</v>
      </c>
      <c r="C1356" s="619" t="s">
        <v>2071</v>
      </c>
      <c r="D1356" s="620" t="s">
        <v>1143</v>
      </c>
      <c r="E1356" s="619" t="s">
        <v>24</v>
      </c>
      <c r="F1356" s="621" t="s">
        <v>3361</v>
      </c>
      <c r="G1356" s="872">
        <v>8</v>
      </c>
      <c r="H1356" s="882"/>
      <c r="I1356" s="320"/>
      <c r="J1356" s="320"/>
      <c r="K1356" s="891"/>
      <c r="L1356" s="904"/>
      <c r="M1356" s="742"/>
      <c r="N1356" s="742"/>
      <c r="O1356" s="527" t="s">
        <v>2647</v>
      </c>
      <c r="P1356" s="919">
        <v>0.16</v>
      </c>
      <c r="Q1356" s="748"/>
      <c r="R1356" s="751"/>
      <c r="S1356" s="527" t="s">
        <v>3029</v>
      </c>
      <c r="T1356" s="947"/>
      <c r="U1356" s="595"/>
      <c r="V1356" s="595"/>
      <c r="W1356" s="793"/>
      <c r="X1356" s="965"/>
      <c r="Y1356" s="811"/>
      <c r="Z1356" s="811"/>
      <c r="AA1356" s="156"/>
      <c r="AB1356" s="430"/>
      <c r="AC1356" s="154"/>
      <c r="AD1356" s="154"/>
      <c r="AE1356" s="156"/>
      <c r="AF1356" s="430"/>
      <c r="AG1356" s="154"/>
      <c r="AH1356" s="154"/>
      <c r="AI1356" s="156"/>
    </row>
    <row r="1357" spans="1:35" ht="60" hidden="1" customHeight="1" x14ac:dyDescent="0.25">
      <c r="A1357" s="173"/>
      <c r="B1357" s="640">
        <v>8</v>
      </c>
      <c r="C1357" s="621" t="s">
        <v>2071</v>
      </c>
      <c r="D1357" s="641" t="s">
        <v>1164</v>
      </c>
      <c r="E1357" s="621" t="s">
        <v>24</v>
      </c>
      <c r="F1357" s="621" t="s">
        <v>2175</v>
      </c>
      <c r="G1357" s="872">
        <v>8</v>
      </c>
      <c r="H1357" s="882"/>
      <c r="I1357" s="320"/>
      <c r="J1357" s="320"/>
      <c r="K1357" s="891"/>
      <c r="L1357" s="904"/>
      <c r="M1357" s="742"/>
      <c r="N1357" s="742"/>
      <c r="O1357" s="527" t="s">
        <v>2648</v>
      </c>
      <c r="P1357" s="920"/>
      <c r="Q1357" s="751"/>
      <c r="R1357" s="749">
        <v>0.6</v>
      </c>
      <c r="S1357" s="519" t="s">
        <v>3269</v>
      </c>
      <c r="T1357" s="947"/>
      <c r="U1357" s="595"/>
      <c r="V1357" s="595"/>
      <c r="W1357" s="792" t="s">
        <v>3305</v>
      </c>
      <c r="X1357" s="966">
        <v>0.1</v>
      </c>
      <c r="Y1357" s="814"/>
      <c r="Z1357" s="814"/>
      <c r="AA1357" s="836" t="s">
        <v>4250</v>
      </c>
      <c r="AB1357" s="430"/>
      <c r="AC1357" s="154"/>
      <c r="AD1357" s="154"/>
      <c r="AE1357" s="156"/>
      <c r="AF1357" s="430"/>
      <c r="AG1357" s="154"/>
      <c r="AH1357" s="154"/>
      <c r="AI1357" s="156"/>
    </row>
    <row r="1358" spans="1:35" ht="75" hidden="1" customHeight="1" x14ac:dyDescent="0.25">
      <c r="A1358" s="173"/>
      <c r="B1358" s="640">
        <v>8</v>
      </c>
      <c r="C1358" s="621" t="s">
        <v>1129</v>
      </c>
      <c r="D1358" s="641" t="s">
        <v>1133</v>
      </c>
      <c r="E1358" s="621" t="s">
        <v>24</v>
      </c>
      <c r="F1358" s="621" t="s">
        <v>2147</v>
      </c>
      <c r="G1358" s="873">
        <v>4</v>
      </c>
      <c r="H1358" s="882"/>
      <c r="I1358" s="320"/>
      <c r="J1358" s="320"/>
      <c r="K1358" s="891" t="s">
        <v>2693</v>
      </c>
      <c r="L1358" s="904"/>
      <c r="M1358" s="742"/>
      <c r="N1358" s="742"/>
      <c r="O1358" s="527" t="s">
        <v>2646</v>
      </c>
      <c r="P1358" s="920"/>
      <c r="Q1358" s="751"/>
      <c r="R1358" s="751"/>
      <c r="S1358" s="922" t="s">
        <v>3332</v>
      </c>
      <c r="T1358" s="945">
        <v>0</v>
      </c>
      <c r="U1358" s="595"/>
      <c r="V1358" s="595"/>
      <c r="W1358" s="792" t="s">
        <v>3331</v>
      </c>
      <c r="X1358" s="965"/>
      <c r="Y1358" s="811"/>
      <c r="Z1358" s="811"/>
      <c r="AA1358" s="156"/>
      <c r="AB1358" s="430"/>
      <c r="AC1358" s="154"/>
      <c r="AD1358" s="154"/>
      <c r="AE1358" s="156"/>
      <c r="AF1358" s="430"/>
      <c r="AG1358" s="154"/>
      <c r="AH1358" s="154"/>
      <c r="AI1358" s="156"/>
    </row>
    <row r="1359" spans="1:35" ht="129" hidden="1" customHeight="1" x14ac:dyDescent="0.25">
      <c r="A1359" s="173"/>
      <c r="B1359" s="631">
        <v>8</v>
      </c>
      <c r="C1359" s="632" t="s">
        <v>2072</v>
      </c>
      <c r="D1359" s="633" t="s">
        <v>1128</v>
      </c>
      <c r="E1359" s="632" t="s">
        <v>123</v>
      </c>
      <c r="F1359" s="632" t="s">
        <v>313</v>
      </c>
      <c r="G1359" s="872">
        <v>8</v>
      </c>
      <c r="H1359" s="882"/>
      <c r="I1359" s="320"/>
      <c r="J1359" s="320"/>
      <c r="K1359" s="891"/>
      <c r="L1359" s="904"/>
      <c r="M1359" s="742"/>
      <c r="N1359" s="742"/>
      <c r="O1359" s="527" t="s">
        <v>2647</v>
      </c>
      <c r="P1359" s="920"/>
      <c r="Q1359" s="747">
        <v>0.5</v>
      </c>
      <c r="R1359" s="748"/>
      <c r="S1359" s="926" t="s">
        <v>2992</v>
      </c>
      <c r="T1359" s="947"/>
      <c r="U1359" s="595"/>
      <c r="V1359" s="595"/>
      <c r="W1359" s="951" t="s">
        <v>3530</v>
      </c>
      <c r="X1359" s="965"/>
      <c r="Y1359" s="811"/>
      <c r="Z1359" s="811"/>
      <c r="AA1359" s="527" t="s">
        <v>4164</v>
      </c>
      <c r="AB1359" s="430"/>
      <c r="AC1359" s="154"/>
      <c r="AD1359" s="154"/>
      <c r="AE1359" s="156"/>
      <c r="AF1359" s="430"/>
      <c r="AG1359" s="154"/>
      <c r="AH1359" s="154"/>
      <c r="AI1359" s="156"/>
    </row>
    <row r="1360" spans="1:35" ht="119.1" hidden="1" customHeight="1" x14ac:dyDescent="0.25">
      <c r="A1360" s="173"/>
      <c r="B1360" s="631">
        <v>8</v>
      </c>
      <c r="C1360" s="632" t="s">
        <v>2073</v>
      </c>
      <c r="D1360" s="633" t="s">
        <v>1139</v>
      </c>
      <c r="E1360" s="632" t="s">
        <v>123</v>
      </c>
      <c r="F1360" s="632" t="s">
        <v>313</v>
      </c>
      <c r="G1360" s="872">
        <v>8</v>
      </c>
      <c r="H1360" s="882"/>
      <c r="I1360" s="320"/>
      <c r="J1360" s="320"/>
      <c r="K1360" s="891"/>
      <c r="L1360" s="904"/>
      <c r="M1360" s="742"/>
      <c r="N1360" s="742"/>
      <c r="O1360" s="527" t="s">
        <v>2648</v>
      </c>
      <c r="P1360" s="920"/>
      <c r="Q1360" s="747">
        <v>0.5</v>
      </c>
      <c r="R1360" s="748"/>
      <c r="S1360" s="926" t="s">
        <v>2993</v>
      </c>
      <c r="T1360" s="947"/>
      <c r="U1360" s="595"/>
      <c r="V1360" s="595"/>
      <c r="W1360" s="951" t="s">
        <v>3531</v>
      </c>
      <c r="X1360" s="965"/>
      <c r="Y1360" s="811"/>
      <c r="Z1360" s="811"/>
      <c r="AA1360" s="729" t="s">
        <v>4165</v>
      </c>
      <c r="AB1360" s="430"/>
      <c r="AC1360" s="154"/>
      <c r="AD1360" s="154"/>
      <c r="AE1360" s="156"/>
      <c r="AF1360" s="430"/>
      <c r="AG1360" s="154"/>
      <c r="AH1360" s="154"/>
      <c r="AI1360" s="156"/>
    </row>
    <row r="1361" spans="1:35" ht="138" hidden="1" customHeight="1" x14ac:dyDescent="0.25">
      <c r="A1361" s="173"/>
      <c r="B1361" s="631">
        <v>8</v>
      </c>
      <c r="C1361" s="632" t="s">
        <v>2035</v>
      </c>
      <c r="D1361" s="633" t="s">
        <v>1150</v>
      </c>
      <c r="E1361" s="632" t="s">
        <v>123</v>
      </c>
      <c r="F1361" s="632" t="s">
        <v>313</v>
      </c>
      <c r="G1361" s="872">
        <v>8</v>
      </c>
      <c r="H1361" s="882"/>
      <c r="I1361" s="320"/>
      <c r="J1361" s="320"/>
      <c r="K1361" s="891"/>
      <c r="L1361" s="904"/>
      <c r="M1361" s="742"/>
      <c r="N1361" s="742"/>
      <c r="O1361" s="527" t="s">
        <v>2646</v>
      </c>
      <c r="P1361" s="920"/>
      <c r="Q1361" s="747">
        <v>0.5</v>
      </c>
      <c r="R1361" s="748"/>
      <c r="S1361" s="926" t="s">
        <v>3119</v>
      </c>
      <c r="T1361" s="947"/>
      <c r="U1361" s="595"/>
      <c r="V1361" s="595"/>
      <c r="W1361" s="951" t="s">
        <v>3532</v>
      </c>
      <c r="X1361" s="965"/>
      <c r="Y1361" s="811"/>
      <c r="Z1361" s="811"/>
      <c r="AA1361" s="527" t="s">
        <v>4166</v>
      </c>
      <c r="AB1361" s="430"/>
      <c r="AC1361" s="154"/>
      <c r="AD1361" s="154"/>
      <c r="AE1361" s="156"/>
      <c r="AF1361" s="430"/>
      <c r="AG1361" s="154"/>
      <c r="AH1361" s="154"/>
      <c r="AI1361" s="156"/>
    </row>
    <row r="1362" spans="1:35" ht="60" hidden="1" customHeight="1" x14ac:dyDescent="0.25">
      <c r="A1362" s="173"/>
      <c r="B1362" s="631">
        <v>8</v>
      </c>
      <c r="C1362" s="632" t="s">
        <v>2074</v>
      </c>
      <c r="D1362" s="633" t="s">
        <v>1158</v>
      </c>
      <c r="E1362" s="632" t="s">
        <v>123</v>
      </c>
      <c r="F1362" s="632" t="s">
        <v>313</v>
      </c>
      <c r="G1362" s="872">
        <v>8</v>
      </c>
      <c r="H1362" s="882"/>
      <c r="I1362" s="320"/>
      <c r="J1362" s="320"/>
      <c r="K1362" s="891"/>
      <c r="L1362" s="904"/>
      <c r="M1362" s="742"/>
      <c r="N1362" s="742"/>
      <c r="O1362" s="527" t="s">
        <v>2647</v>
      </c>
      <c r="P1362" s="920"/>
      <c r="Q1362" s="751"/>
      <c r="R1362" s="756"/>
      <c r="S1362" s="922"/>
      <c r="T1362" s="947"/>
      <c r="U1362" s="595"/>
      <c r="V1362" s="595"/>
      <c r="W1362" s="793" t="s">
        <v>3474</v>
      </c>
      <c r="X1362" s="965"/>
      <c r="Y1362" s="811"/>
      <c r="Z1362" s="811"/>
      <c r="AA1362" s="856" t="s">
        <v>3474</v>
      </c>
      <c r="AB1362" s="430"/>
      <c r="AC1362" s="154"/>
      <c r="AD1362" s="154"/>
      <c r="AE1362" s="156"/>
      <c r="AF1362" s="430"/>
      <c r="AG1362" s="154"/>
      <c r="AH1362" s="154"/>
      <c r="AI1362" s="156"/>
    </row>
    <row r="1363" spans="1:35" ht="117" hidden="1" customHeight="1" x14ac:dyDescent="0.25">
      <c r="A1363" s="173"/>
      <c r="B1363" s="634">
        <v>8</v>
      </c>
      <c r="C1363" s="635" t="s">
        <v>2075</v>
      </c>
      <c r="D1363" s="636" t="s">
        <v>1134</v>
      </c>
      <c r="E1363" s="635" t="s">
        <v>979</v>
      </c>
      <c r="F1363" s="635" t="s">
        <v>21</v>
      </c>
      <c r="G1363" s="872">
        <v>8</v>
      </c>
      <c r="H1363" s="882"/>
      <c r="I1363" s="320"/>
      <c r="J1363" s="320"/>
      <c r="K1363" s="891"/>
      <c r="L1363" s="904"/>
      <c r="M1363" s="742"/>
      <c r="N1363" s="742"/>
      <c r="O1363" s="883" t="s">
        <v>2648</v>
      </c>
      <c r="P1363" s="923"/>
      <c r="Q1363" s="751"/>
      <c r="R1363" s="751"/>
      <c r="S1363" s="562" t="s">
        <v>2772</v>
      </c>
      <c r="T1363" s="947"/>
      <c r="U1363" s="595"/>
      <c r="V1363" s="595"/>
      <c r="W1363" s="792" t="s">
        <v>3545</v>
      </c>
      <c r="X1363" s="965"/>
      <c r="Y1363" s="811"/>
      <c r="Z1363" s="811"/>
      <c r="AA1363" s="798" t="s">
        <v>4035</v>
      </c>
      <c r="AB1363" s="430"/>
      <c r="AC1363" s="154"/>
      <c r="AD1363" s="154"/>
      <c r="AE1363" s="156"/>
      <c r="AF1363" s="430"/>
      <c r="AG1363" s="154"/>
      <c r="AH1363" s="154"/>
      <c r="AI1363" s="156"/>
    </row>
    <row r="1364" spans="1:35" ht="60" hidden="1" customHeight="1" x14ac:dyDescent="0.25">
      <c r="A1364" s="173"/>
      <c r="B1364" s="634">
        <v>8</v>
      </c>
      <c r="C1364" s="635" t="s">
        <v>2076</v>
      </c>
      <c r="D1364" s="636" t="s">
        <v>715</v>
      </c>
      <c r="E1364" s="635" t="s">
        <v>979</v>
      </c>
      <c r="F1364" s="635" t="s">
        <v>21</v>
      </c>
      <c r="G1364" s="872">
        <v>8</v>
      </c>
      <c r="H1364" s="882"/>
      <c r="I1364" s="320"/>
      <c r="J1364" s="320"/>
      <c r="K1364" s="891"/>
      <c r="L1364" s="904"/>
      <c r="M1364" s="742"/>
      <c r="N1364" s="742"/>
      <c r="O1364" s="560" t="s">
        <v>2646</v>
      </c>
      <c r="P1364" s="924"/>
      <c r="Q1364" s="747">
        <v>0.5</v>
      </c>
      <c r="R1364" s="748"/>
      <c r="S1364" s="560" t="s">
        <v>2773</v>
      </c>
      <c r="T1364" s="947"/>
      <c r="U1364" s="595"/>
      <c r="V1364" s="776">
        <v>0.75</v>
      </c>
      <c r="W1364" s="792" t="s">
        <v>3546</v>
      </c>
      <c r="X1364" s="965"/>
      <c r="Y1364" s="795">
        <v>0.75</v>
      </c>
      <c r="Z1364" s="811"/>
      <c r="AA1364" s="798" t="s">
        <v>4036</v>
      </c>
      <c r="AB1364" s="430"/>
      <c r="AC1364" s="154"/>
      <c r="AD1364" s="154"/>
      <c r="AE1364" s="156"/>
      <c r="AF1364" s="430"/>
      <c r="AG1364" s="154"/>
      <c r="AH1364" s="154"/>
      <c r="AI1364" s="156"/>
    </row>
    <row r="1365" spans="1:35" ht="59.45" hidden="1" customHeight="1" x14ac:dyDescent="0.25">
      <c r="A1365" s="173"/>
      <c r="B1365" s="612">
        <v>8</v>
      </c>
      <c r="C1365" s="613" t="s">
        <v>2077</v>
      </c>
      <c r="D1365" s="614" t="s">
        <v>717</v>
      </c>
      <c r="E1365" s="613" t="s">
        <v>979</v>
      </c>
      <c r="F1365" s="613" t="s">
        <v>20</v>
      </c>
      <c r="G1365" s="872">
        <v>8</v>
      </c>
      <c r="H1365" s="882"/>
      <c r="I1365" s="320"/>
      <c r="J1365" s="320"/>
      <c r="K1365" s="891"/>
      <c r="L1365" s="904"/>
      <c r="M1365" s="742"/>
      <c r="N1365" s="742"/>
      <c r="O1365" s="560" t="s">
        <v>2647</v>
      </c>
      <c r="P1365" s="920"/>
      <c r="Q1365" s="751"/>
      <c r="R1365" s="751"/>
      <c r="S1365" s="922"/>
      <c r="T1365" s="947"/>
      <c r="U1365" s="595"/>
      <c r="V1365" s="595"/>
      <c r="W1365" s="793"/>
      <c r="X1365" s="965"/>
      <c r="Y1365" s="811"/>
      <c r="Z1365" s="811"/>
      <c r="AA1365" s="156"/>
      <c r="AB1365" s="430"/>
      <c r="AC1365" s="154"/>
      <c r="AD1365" s="154"/>
      <c r="AE1365" s="156"/>
      <c r="AF1365" s="430"/>
      <c r="AG1365" s="154"/>
      <c r="AH1365" s="154"/>
      <c r="AI1365" s="156"/>
    </row>
    <row r="1366" spans="1:35" ht="60" hidden="1" customHeight="1" x14ac:dyDescent="0.25">
      <c r="A1366" s="173"/>
      <c r="B1366" s="637">
        <v>8</v>
      </c>
      <c r="C1366" s="638" t="s">
        <v>704</v>
      </c>
      <c r="D1366" s="639" t="s">
        <v>714</v>
      </c>
      <c r="E1366" s="638" t="s">
        <v>11</v>
      </c>
      <c r="F1366" s="638" t="s">
        <v>2181</v>
      </c>
      <c r="G1366" s="872">
        <v>8</v>
      </c>
      <c r="H1366" s="882"/>
      <c r="I1366" s="320"/>
      <c r="J1366" s="320"/>
      <c r="K1366" s="891"/>
      <c r="L1366" s="904"/>
      <c r="M1366" s="742"/>
      <c r="N1366" s="742"/>
      <c r="O1366" s="527" t="s">
        <v>2648</v>
      </c>
      <c r="P1366" s="920"/>
      <c r="Q1366" s="751"/>
      <c r="R1366" s="751"/>
      <c r="S1366" s="922"/>
      <c r="T1366" s="952"/>
      <c r="U1366" s="598"/>
      <c r="V1366" s="780">
        <v>0.8</v>
      </c>
      <c r="W1366" s="793" t="s">
        <v>3664</v>
      </c>
      <c r="X1366" s="965"/>
      <c r="Y1366" s="811"/>
      <c r="Z1366" s="811"/>
      <c r="AA1366" s="835" t="s">
        <v>4371</v>
      </c>
      <c r="AB1366" s="430"/>
      <c r="AC1366" s="154"/>
      <c r="AD1366" s="154"/>
      <c r="AE1366" s="869" t="s">
        <v>4372</v>
      </c>
      <c r="AF1366" s="430"/>
      <c r="AG1366" s="154"/>
      <c r="AH1366" s="154"/>
      <c r="AI1366" s="156"/>
    </row>
    <row r="1367" spans="1:35" ht="60" hidden="1" customHeight="1" x14ac:dyDescent="0.25">
      <c r="A1367" s="173"/>
      <c r="B1367" s="612">
        <v>8</v>
      </c>
      <c r="C1367" s="613" t="s">
        <v>1129</v>
      </c>
      <c r="D1367" s="614" t="s">
        <v>1130</v>
      </c>
      <c r="E1367" s="613" t="s">
        <v>11</v>
      </c>
      <c r="F1367" s="613" t="s">
        <v>20</v>
      </c>
      <c r="G1367" s="873">
        <v>6</v>
      </c>
      <c r="H1367" s="882"/>
      <c r="I1367" s="320"/>
      <c r="J1367" s="320"/>
      <c r="K1367" s="891"/>
      <c r="L1367" s="904"/>
      <c r="M1367" s="742"/>
      <c r="N1367" s="742"/>
      <c r="O1367" s="527" t="s">
        <v>2646</v>
      </c>
      <c r="P1367" s="919">
        <v>0.01</v>
      </c>
      <c r="Q1367" s="751"/>
      <c r="R1367" s="751"/>
      <c r="S1367" s="922"/>
      <c r="T1367" s="947"/>
      <c r="U1367" s="595"/>
      <c r="V1367" s="595"/>
      <c r="W1367" s="793"/>
      <c r="X1367" s="965"/>
      <c r="Y1367" s="811"/>
      <c r="Z1367" s="811"/>
      <c r="AA1367" s="156"/>
      <c r="AB1367" s="430"/>
      <c r="AC1367" s="154"/>
      <c r="AD1367" s="154"/>
      <c r="AE1367" s="156"/>
      <c r="AF1367" s="430"/>
      <c r="AG1367" s="154"/>
      <c r="AH1367" s="154"/>
      <c r="AI1367" s="156"/>
    </row>
    <row r="1368" spans="1:35" ht="60" hidden="1" customHeight="1" x14ac:dyDescent="0.25">
      <c r="A1368" s="173"/>
      <c r="B1368" s="612">
        <v>8</v>
      </c>
      <c r="C1368" s="613" t="s">
        <v>2078</v>
      </c>
      <c r="D1368" s="614" t="s">
        <v>2079</v>
      </c>
      <c r="E1368" s="613" t="s">
        <v>11</v>
      </c>
      <c r="F1368" s="613" t="s">
        <v>20</v>
      </c>
      <c r="G1368" s="873">
        <v>4</v>
      </c>
      <c r="H1368" s="882"/>
      <c r="I1368" s="320"/>
      <c r="J1368" s="320"/>
      <c r="K1368" s="891"/>
      <c r="L1368" s="904"/>
      <c r="M1368" s="742"/>
      <c r="N1368" s="742"/>
      <c r="O1368" s="527" t="s">
        <v>2647</v>
      </c>
      <c r="P1368" s="919">
        <v>0.01</v>
      </c>
      <c r="Q1368" s="751"/>
      <c r="R1368" s="751"/>
      <c r="S1368" s="922"/>
      <c r="T1368" s="947"/>
      <c r="U1368" s="595"/>
      <c r="V1368" s="595"/>
      <c r="W1368" s="793"/>
      <c r="X1368" s="965"/>
      <c r="Y1368" s="811"/>
      <c r="Z1368" s="811"/>
      <c r="AA1368" s="156"/>
      <c r="AB1368" s="430"/>
      <c r="AC1368" s="154"/>
      <c r="AD1368" s="154"/>
      <c r="AE1368" s="156"/>
      <c r="AF1368" s="430"/>
      <c r="AG1368" s="154"/>
      <c r="AH1368" s="154"/>
      <c r="AI1368" s="156"/>
    </row>
    <row r="1369" spans="1:35" ht="60" hidden="1" customHeight="1" x14ac:dyDescent="0.25">
      <c r="A1369" s="173"/>
      <c r="B1369" s="642">
        <v>8</v>
      </c>
      <c r="C1369" s="643" t="s">
        <v>704</v>
      </c>
      <c r="D1369" s="644" t="s">
        <v>2080</v>
      </c>
      <c r="E1369" s="643" t="s">
        <v>12</v>
      </c>
      <c r="F1369" s="643" t="s">
        <v>204</v>
      </c>
      <c r="G1369" s="872">
        <v>8</v>
      </c>
      <c r="H1369" s="882"/>
      <c r="I1369" s="320"/>
      <c r="J1369" s="320"/>
      <c r="K1369" s="891"/>
      <c r="L1369" s="904"/>
      <c r="M1369" s="742"/>
      <c r="N1369" s="742"/>
      <c r="O1369" s="527" t="s">
        <v>2648</v>
      </c>
      <c r="P1369" s="920"/>
      <c r="Q1369" s="751"/>
      <c r="R1369" s="751"/>
      <c r="S1369" s="498" t="s">
        <v>2937</v>
      </c>
      <c r="T1369" s="947"/>
      <c r="U1369" s="595"/>
      <c r="V1369" s="595"/>
      <c r="W1369" s="793" t="s">
        <v>3724</v>
      </c>
      <c r="X1369" s="965"/>
      <c r="Y1369" s="811"/>
      <c r="Z1369" s="811"/>
      <c r="AA1369" s="156"/>
      <c r="AB1369" s="430"/>
      <c r="AC1369" s="154"/>
      <c r="AD1369" s="154"/>
      <c r="AE1369" s="156"/>
      <c r="AF1369" s="430"/>
      <c r="AG1369" s="154"/>
      <c r="AH1369" s="154"/>
      <c r="AI1369" s="156"/>
    </row>
    <row r="1370" spans="1:35" ht="119.1" hidden="1" customHeight="1" x14ac:dyDescent="0.25">
      <c r="A1370" s="173"/>
      <c r="B1370" s="642">
        <v>8</v>
      </c>
      <c r="C1370" s="643" t="s">
        <v>703</v>
      </c>
      <c r="D1370" s="644" t="s">
        <v>1140</v>
      </c>
      <c r="E1370" s="643" t="s">
        <v>12</v>
      </c>
      <c r="F1370" s="643" t="s">
        <v>204</v>
      </c>
      <c r="G1370" s="872">
        <v>8</v>
      </c>
      <c r="H1370" s="882"/>
      <c r="I1370" s="320"/>
      <c r="J1370" s="320"/>
      <c r="K1370" s="891"/>
      <c r="L1370" s="904"/>
      <c r="M1370" s="742"/>
      <c r="N1370" s="742"/>
      <c r="O1370" s="527" t="s">
        <v>2646</v>
      </c>
      <c r="P1370" s="920"/>
      <c r="Q1370" s="751"/>
      <c r="R1370" s="755">
        <v>1</v>
      </c>
      <c r="S1370" s="498" t="s">
        <v>2938</v>
      </c>
      <c r="T1370" s="947"/>
      <c r="U1370" s="595"/>
      <c r="V1370" s="595"/>
      <c r="W1370" s="792" t="s">
        <v>3725</v>
      </c>
      <c r="X1370" s="965"/>
      <c r="Y1370" s="811"/>
      <c r="Z1370" s="811"/>
      <c r="AA1370" s="838" t="s">
        <v>3877</v>
      </c>
      <c r="AB1370" s="430"/>
      <c r="AC1370" s="154"/>
      <c r="AD1370" s="154"/>
      <c r="AE1370" s="156"/>
      <c r="AF1370" s="430"/>
      <c r="AG1370" s="154"/>
      <c r="AH1370" s="154"/>
      <c r="AI1370" s="156"/>
    </row>
    <row r="1371" spans="1:35" ht="60" hidden="1" customHeight="1" x14ac:dyDescent="0.25">
      <c r="A1371" s="173"/>
      <c r="B1371" s="612">
        <v>8</v>
      </c>
      <c r="C1371" s="613" t="s">
        <v>713</v>
      </c>
      <c r="D1371" s="614" t="s">
        <v>1144</v>
      </c>
      <c r="E1371" s="613" t="s">
        <v>12</v>
      </c>
      <c r="F1371" s="613" t="s">
        <v>20</v>
      </c>
      <c r="G1371" s="872">
        <v>8</v>
      </c>
      <c r="H1371" s="882"/>
      <c r="I1371" s="320"/>
      <c r="J1371" s="320"/>
      <c r="K1371" s="891"/>
      <c r="L1371" s="904"/>
      <c r="M1371" s="742"/>
      <c r="N1371" s="742"/>
      <c r="O1371" s="883" t="s">
        <v>2647</v>
      </c>
      <c r="P1371" s="920"/>
      <c r="Q1371" s="751"/>
      <c r="R1371" s="751"/>
      <c r="S1371" s="922"/>
      <c r="T1371" s="947"/>
      <c r="U1371" s="595"/>
      <c r="V1371" s="595"/>
      <c r="W1371" s="793"/>
      <c r="X1371" s="965"/>
      <c r="Y1371" s="811"/>
      <c r="Z1371" s="811"/>
      <c r="AA1371" s="156"/>
      <c r="AB1371" s="430"/>
      <c r="AC1371" s="154"/>
      <c r="AD1371" s="154"/>
      <c r="AE1371" s="156"/>
      <c r="AF1371" s="430"/>
      <c r="AG1371" s="154"/>
      <c r="AH1371" s="154"/>
      <c r="AI1371" s="156"/>
    </row>
    <row r="1372" spans="1:35" ht="60" hidden="1" customHeight="1" x14ac:dyDescent="0.25">
      <c r="A1372" s="173"/>
      <c r="B1372" s="642">
        <v>8</v>
      </c>
      <c r="C1372" s="643" t="s">
        <v>703</v>
      </c>
      <c r="D1372" s="644" t="s">
        <v>2081</v>
      </c>
      <c r="E1372" s="643" t="s">
        <v>12</v>
      </c>
      <c r="F1372" s="643" t="s">
        <v>204</v>
      </c>
      <c r="G1372" s="872">
        <v>8</v>
      </c>
      <c r="H1372" s="882"/>
      <c r="I1372" s="320"/>
      <c r="J1372" s="320"/>
      <c r="K1372" s="891"/>
      <c r="L1372" s="904"/>
      <c r="M1372" s="742"/>
      <c r="N1372" s="742"/>
      <c r="O1372" s="527" t="s">
        <v>2648</v>
      </c>
      <c r="P1372" s="920"/>
      <c r="Q1372" s="751"/>
      <c r="R1372" s="751"/>
      <c r="S1372" s="498" t="s">
        <v>2939</v>
      </c>
      <c r="T1372" s="947"/>
      <c r="U1372" s="595"/>
      <c r="V1372" s="595"/>
      <c r="W1372" s="793" t="s">
        <v>3726</v>
      </c>
      <c r="X1372" s="965"/>
      <c r="Y1372" s="811"/>
      <c r="Z1372" s="811"/>
      <c r="AA1372" s="156"/>
      <c r="AB1372" s="430"/>
      <c r="AC1372" s="154"/>
      <c r="AD1372" s="154"/>
      <c r="AE1372" s="156"/>
      <c r="AF1372" s="430"/>
      <c r="AG1372" s="154"/>
      <c r="AH1372" s="154"/>
      <c r="AI1372" s="156"/>
    </row>
    <row r="1373" spans="1:35" ht="135.94999999999999" hidden="1" customHeight="1" x14ac:dyDescent="0.25">
      <c r="A1373" s="173"/>
      <c r="B1373" s="642">
        <v>8</v>
      </c>
      <c r="C1373" s="643" t="s">
        <v>703</v>
      </c>
      <c r="D1373" s="644" t="s">
        <v>1153</v>
      </c>
      <c r="E1373" s="643" t="s">
        <v>12</v>
      </c>
      <c r="F1373" s="643" t="s">
        <v>204</v>
      </c>
      <c r="G1373" s="872">
        <v>8</v>
      </c>
      <c r="H1373" s="882"/>
      <c r="I1373" s="320"/>
      <c r="J1373" s="320"/>
      <c r="K1373" s="891"/>
      <c r="L1373" s="904"/>
      <c r="M1373" s="742"/>
      <c r="N1373" s="742"/>
      <c r="O1373" s="527" t="s">
        <v>2646</v>
      </c>
      <c r="P1373" s="920"/>
      <c r="Q1373" s="751"/>
      <c r="R1373" s="755">
        <v>1</v>
      </c>
      <c r="S1373" s="498" t="s">
        <v>2938</v>
      </c>
      <c r="T1373" s="947"/>
      <c r="U1373" s="595"/>
      <c r="V1373" s="595"/>
      <c r="W1373" s="792" t="s">
        <v>3727</v>
      </c>
      <c r="X1373" s="965"/>
      <c r="Y1373" s="811"/>
      <c r="Z1373" s="811"/>
      <c r="AA1373" s="838" t="s">
        <v>3878</v>
      </c>
      <c r="AB1373" s="430"/>
      <c r="AC1373" s="154"/>
      <c r="AD1373" s="154"/>
      <c r="AE1373" s="156"/>
      <c r="AF1373" s="430"/>
      <c r="AG1373" s="154"/>
      <c r="AH1373" s="154"/>
      <c r="AI1373" s="156"/>
    </row>
    <row r="1374" spans="1:35" ht="82.9" hidden="1" customHeight="1" x14ac:dyDescent="0.25">
      <c r="A1374" s="173"/>
      <c r="B1374" s="642">
        <v>8</v>
      </c>
      <c r="C1374" s="643" t="s">
        <v>703</v>
      </c>
      <c r="D1374" s="644" t="s">
        <v>2082</v>
      </c>
      <c r="E1374" s="643" t="s">
        <v>12</v>
      </c>
      <c r="F1374" s="643" t="s">
        <v>204</v>
      </c>
      <c r="G1374" s="872">
        <v>8</v>
      </c>
      <c r="H1374" s="882"/>
      <c r="I1374" s="320"/>
      <c r="J1374" s="320"/>
      <c r="K1374" s="891"/>
      <c r="L1374" s="904"/>
      <c r="M1374" s="742"/>
      <c r="N1374" s="742"/>
      <c r="O1374" s="527" t="s">
        <v>2647</v>
      </c>
      <c r="P1374" s="920"/>
      <c r="Q1374" s="751"/>
      <c r="R1374" s="751"/>
      <c r="S1374" s="498" t="s">
        <v>2940</v>
      </c>
      <c r="T1374" s="947"/>
      <c r="U1374" s="595"/>
      <c r="V1374" s="595"/>
      <c r="W1374" s="793" t="s">
        <v>3728</v>
      </c>
      <c r="X1374" s="965"/>
      <c r="Y1374" s="811"/>
      <c r="Z1374" s="811"/>
      <c r="AA1374" s="858" t="s">
        <v>3879</v>
      </c>
      <c r="AB1374" s="430"/>
      <c r="AC1374" s="154"/>
      <c r="AD1374" s="154"/>
      <c r="AE1374" s="156"/>
      <c r="AF1374" s="430"/>
      <c r="AG1374" s="154"/>
      <c r="AH1374" s="154"/>
      <c r="AI1374" s="156"/>
    </row>
    <row r="1375" spans="1:35" ht="84" hidden="1" customHeight="1" x14ac:dyDescent="0.25">
      <c r="A1375" s="173"/>
      <c r="B1375" s="642">
        <v>8</v>
      </c>
      <c r="C1375" s="643" t="s">
        <v>703</v>
      </c>
      <c r="D1375" s="644" t="s">
        <v>1162</v>
      </c>
      <c r="E1375" s="643" t="s">
        <v>12</v>
      </c>
      <c r="F1375" s="643" t="s">
        <v>204</v>
      </c>
      <c r="G1375" s="872">
        <v>8</v>
      </c>
      <c r="H1375" s="882"/>
      <c r="I1375" s="320"/>
      <c r="J1375" s="320"/>
      <c r="K1375" s="891"/>
      <c r="L1375" s="904"/>
      <c r="M1375" s="742"/>
      <c r="N1375" s="742"/>
      <c r="O1375" s="527" t="s">
        <v>2648</v>
      </c>
      <c r="P1375" s="920"/>
      <c r="Q1375" s="751"/>
      <c r="R1375" s="755">
        <v>1</v>
      </c>
      <c r="S1375" s="498" t="s">
        <v>3120</v>
      </c>
      <c r="T1375" s="947"/>
      <c r="U1375" s="595"/>
      <c r="V1375" s="595"/>
      <c r="W1375" s="793" t="s">
        <v>3729</v>
      </c>
      <c r="X1375" s="965"/>
      <c r="Y1375" s="811"/>
      <c r="Z1375" s="811"/>
      <c r="AA1375" s="838" t="s">
        <v>3880</v>
      </c>
      <c r="AB1375" s="430"/>
      <c r="AC1375" s="154"/>
      <c r="AD1375" s="154"/>
      <c r="AE1375" s="156"/>
      <c r="AF1375" s="430"/>
      <c r="AG1375" s="154"/>
      <c r="AH1375" s="154"/>
      <c r="AI1375" s="156"/>
    </row>
    <row r="1376" spans="1:35" ht="60" hidden="1" customHeight="1" x14ac:dyDescent="0.25">
      <c r="A1376" s="173"/>
      <c r="B1376" s="642">
        <v>8</v>
      </c>
      <c r="C1376" s="643" t="s">
        <v>2083</v>
      </c>
      <c r="D1376" s="644" t="s">
        <v>1165</v>
      </c>
      <c r="E1376" s="643" t="s">
        <v>12</v>
      </c>
      <c r="F1376" s="643" t="s">
        <v>204</v>
      </c>
      <c r="G1376" s="872">
        <v>8</v>
      </c>
      <c r="H1376" s="884"/>
      <c r="I1376" s="320"/>
      <c r="J1376" s="320"/>
      <c r="K1376" s="891" t="s">
        <v>2437</v>
      </c>
      <c r="L1376" s="904"/>
      <c r="M1376" s="742"/>
      <c r="N1376" s="742"/>
      <c r="O1376" s="527" t="s">
        <v>2646</v>
      </c>
      <c r="P1376" s="920"/>
      <c r="Q1376" s="751"/>
      <c r="R1376" s="751"/>
      <c r="S1376" s="922"/>
      <c r="T1376" s="947"/>
      <c r="U1376" s="595"/>
      <c r="V1376" s="595"/>
      <c r="W1376" s="793" t="s">
        <v>3730</v>
      </c>
      <c r="X1376" s="965"/>
      <c r="Y1376" s="811"/>
      <c r="Z1376" s="811"/>
      <c r="AA1376" s="156"/>
      <c r="AB1376" s="430"/>
      <c r="AC1376" s="154"/>
      <c r="AD1376" s="154"/>
      <c r="AE1376" s="156"/>
      <c r="AF1376" s="430"/>
      <c r="AG1376" s="154"/>
      <c r="AH1376" s="154"/>
      <c r="AI1376" s="156"/>
    </row>
    <row r="1377" spans="1:35" ht="70.150000000000006" hidden="1" customHeight="1" x14ac:dyDescent="0.25">
      <c r="A1377" s="173"/>
      <c r="B1377" s="642">
        <v>8</v>
      </c>
      <c r="C1377" s="643" t="s">
        <v>704</v>
      </c>
      <c r="D1377" s="644" t="s">
        <v>1166</v>
      </c>
      <c r="E1377" s="643" t="s">
        <v>12</v>
      </c>
      <c r="F1377" s="643" t="s">
        <v>204</v>
      </c>
      <c r="G1377" s="872">
        <v>8</v>
      </c>
      <c r="H1377" s="882"/>
      <c r="I1377" s="320"/>
      <c r="J1377" s="320"/>
      <c r="K1377" s="891"/>
      <c r="L1377" s="904"/>
      <c r="M1377" s="742"/>
      <c r="N1377" s="742"/>
      <c r="O1377" s="527" t="s">
        <v>2647</v>
      </c>
      <c r="P1377" s="920"/>
      <c r="Q1377" s="751"/>
      <c r="R1377" s="751"/>
      <c r="S1377" s="498" t="s">
        <v>2941</v>
      </c>
      <c r="T1377" s="947"/>
      <c r="U1377" s="595"/>
      <c r="V1377" s="595"/>
      <c r="W1377" s="792" t="s">
        <v>3731</v>
      </c>
      <c r="X1377" s="965"/>
      <c r="Y1377" s="811"/>
      <c r="Z1377" s="811"/>
      <c r="AA1377" s="838" t="s">
        <v>3881</v>
      </c>
      <c r="AB1377" s="430"/>
      <c r="AC1377" s="154"/>
      <c r="AD1377" s="154"/>
      <c r="AE1377" s="156"/>
      <c r="AF1377" s="430"/>
      <c r="AG1377" s="154"/>
      <c r="AH1377" s="154"/>
      <c r="AI1377" s="156"/>
    </row>
    <row r="1378" spans="1:35" ht="60" hidden="1" customHeight="1" x14ac:dyDescent="0.25">
      <c r="A1378" s="173"/>
      <c r="B1378" s="642">
        <v>8</v>
      </c>
      <c r="C1378" s="643" t="s">
        <v>707</v>
      </c>
      <c r="D1378" s="644" t="s">
        <v>1132</v>
      </c>
      <c r="E1378" s="643" t="s">
        <v>12</v>
      </c>
      <c r="F1378" s="643" t="s">
        <v>204</v>
      </c>
      <c r="G1378" s="873">
        <v>4</v>
      </c>
      <c r="H1378" s="884"/>
      <c r="I1378" s="320"/>
      <c r="J1378" s="320"/>
      <c r="K1378" s="894" t="s">
        <v>2437</v>
      </c>
      <c r="L1378" s="904"/>
      <c r="M1378" s="742"/>
      <c r="N1378" s="742"/>
      <c r="O1378" s="527" t="s">
        <v>2648</v>
      </c>
      <c r="P1378" s="920"/>
      <c r="Q1378" s="751"/>
      <c r="R1378" s="755">
        <v>1</v>
      </c>
      <c r="S1378" s="563" t="s">
        <v>3121</v>
      </c>
      <c r="T1378" s="947"/>
      <c r="U1378" s="595"/>
      <c r="V1378" s="595"/>
      <c r="W1378" s="793" t="s">
        <v>3732</v>
      </c>
      <c r="X1378" s="965"/>
      <c r="Y1378" s="811"/>
      <c r="Z1378" s="811"/>
      <c r="AA1378" s="838" t="s">
        <v>3885</v>
      </c>
      <c r="AB1378" s="430"/>
      <c r="AC1378" s="154"/>
      <c r="AD1378" s="154"/>
      <c r="AE1378" s="156"/>
      <c r="AF1378" s="430"/>
      <c r="AG1378" s="154"/>
      <c r="AH1378" s="154"/>
      <c r="AI1378" s="156"/>
    </row>
    <row r="1379" spans="1:35" ht="53.45" hidden="1" customHeight="1" x14ac:dyDescent="0.25">
      <c r="A1379" s="173"/>
      <c r="B1379" s="642">
        <v>8</v>
      </c>
      <c r="C1379" s="643" t="s">
        <v>708</v>
      </c>
      <c r="D1379" s="644" t="s">
        <v>1154</v>
      </c>
      <c r="E1379" s="643" t="s">
        <v>12</v>
      </c>
      <c r="F1379" s="643" t="s">
        <v>204</v>
      </c>
      <c r="G1379" s="873">
        <v>4</v>
      </c>
      <c r="H1379" s="882"/>
      <c r="I1379" s="320"/>
      <c r="J1379" s="320"/>
      <c r="K1379" s="891"/>
      <c r="L1379" s="904"/>
      <c r="M1379" s="742"/>
      <c r="N1379" s="742"/>
      <c r="O1379" s="527" t="s">
        <v>2646</v>
      </c>
      <c r="P1379" s="920"/>
      <c r="Q1379" s="751"/>
      <c r="R1379" s="755">
        <v>1</v>
      </c>
      <c r="S1379" s="563" t="s">
        <v>3122</v>
      </c>
      <c r="T1379" s="947"/>
      <c r="U1379" s="595"/>
      <c r="V1379" s="595"/>
      <c r="W1379" s="793" t="s">
        <v>3733</v>
      </c>
      <c r="X1379" s="965"/>
      <c r="Y1379" s="811"/>
      <c r="Z1379" s="811"/>
      <c r="AA1379" s="838" t="s">
        <v>3881</v>
      </c>
      <c r="AB1379" s="430"/>
      <c r="AC1379" s="154"/>
      <c r="AD1379" s="154"/>
      <c r="AE1379" s="156"/>
      <c r="AF1379" s="430"/>
      <c r="AG1379" s="154"/>
      <c r="AH1379" s="154"/>
      <c r="AI1379" s="156"/>
    </row>
    <row r="1380" spans="1:35" ht="1.1499999999999999" hidden="1" customHeight="1" x14ac:dyDescent="0.25">
      <c r="A1380" s="173"/>
      <c r="B1380" s="612">
        <v>8</v>
      </c>
      <c r="C1380" s="613" t="s">
        <v>2084</v>
      </c>
      <c r="D1380" s="614" t="s">
        <v>723</v>
      </c>
      <c r="E1380" s="613" t="s">
        <v>12</v>
      </c>
      <c r="F1380" s="613" t="s">
        <v>20</v>
      </c>
      <c r="G1380" s="873">
        <v>4</v>
      </c>
      <c r="H1380" s="882"/>
      <c r="I1380" s="320"/>
      <c r="J1380" s="320"/>
      <c r="K1380" s="891"/>
      <c r="L1380" s="904"/>
      <c r="M1380" s="742"/>
      <c r="N1380" s="742"/>
      <c r="O1380" s="527" t="s">
        <v>2647</v>
      </c>
      <c r="P1380" s="920"/>
      <c r="Q1380" s="751"/>
      <c r="R1380" s="751"/>
      <c r="S1380" s="922"/>
      <c r="T1380" s="947"/>
      <c r="U1380" s="595"/>
      <c r="V1380" s="595"/>
      <c r="W1380" s="793"/>
      <c r="X1380" s="965"/>
      <c r="Y1380" s="811"/>
      <c r="Z1380" s="811"/>
      <c r="AA1380" s="156"/>
      <c r="AB1380" s="430"/>
      <c r="AC1380" s="154"/>
      <c r="AD1380" s="154"/>
      <c r="AE1380" s="156"/>
      <c r="AF1380" s="430"/>
      <c r="AG1380" s="154"/>
      <c r="AH1380" s="154"/>
      <c r="AI1380" s="156"/>
    </row>
    <row r="1381" spans="1:35" ht="60" hidden="1" customHeight="1" x14ac:dyDescent="0.25">
      <c r="A1381" s="173"/>
      <c r="B1381" s="642">
        <v>8</v>
      </c>
      <c r="C1381" s="643" t="s">
        <v>724</v>
      </c>
      <c r="D1381" s="644" t="s">
        <v>1159</v>
      </c>
      <c r="E1381" s="643" t="s">
        <v>12</v>
      </c>
      <c r="F1381" s="643" t="s">
        <v>204</v>
      </c>
      <c r="G1381" s="873">
        <v>4</v>
      </c>
      <c r="H1381" s="882"/>
      <c r="I1381" s="320"/>
      <c r="J1381" s="320"/>
      <c r="K1381" s="891"/>
      <c r="L1381" s="904"/>
      <c r="M1381" s="742"/>
      <c r="N1381" s="742"/>
      <c r="O1381" s="527" t="s">
        <v>2648</v>
      </c>
      <c r="P1381" s="920"/>
      <c r="Q1381" s="751"/>
      <c r="R1381" s="751"/>
      <c r="S1381" s="922"/>
      <c r="T1381" s="947"/>
      <c r="U1381" s="595"/>
      <c r="V1381" s="595"/>
      <c r="W1381" s="793" t="s">
        <v>3734</v>
      </c>
      <c r="X1381" s="965"/>
      <c r="Y1381" s="811"/>
      <c r="Z1381" s="811"/>
      <c r="AA1381" s="838" t="s">
        <v>3884</v>
      </c>
      <c r="AB1381" s="430"/>
      <c r="AC1381" s="154"/>
      <c r="AD1381" s="154"/>
      <c r="AE1381" s="156"/>
      <c r="AF1381" s="430"/>
      <c r="AG1381" s="154"/>
      <c r="AH1381" s="154"/>
      <c r="AI1381" s="156"/>
    </row>
    <row r="1382" spans="1:35" ht="93" hidden="1" customHeight="1" x14ac:dyDescent="0.25">
      <c r="A1382" s="173"/>
      <c r="B1382" s="645">
        <v>8</v>
      </c>
      <c r="C1382" s="646" t="s">
        <v>703</v>
      </c>
      <c r="D1382" s="647" t="s">
        <v>706</v>
      </c>
      <c r="E1382" s="646" t="s">
        <v>13</v>
      </c>
      <c r="F1382" s="646" t="s">
        <v>2146</v>
      </c>
      <c r="G1382" s="872">
        <v>8</v>
      </c>
      <c r="H1382" s="884"/>
      <c r="I1382" s="320"/>
      <c r="J1382" s="320"/>
      <c r="K1382" s="397" t="s">
        <v>2291</v>
      </c>
      <c r="L1382" s="904"/>
      <c r="M1382" s="742"/>
      <c r="N1382" s="742"/>
      <c r="O1382" s="907" t="s">
        <v>2646</v>
      </c>
      <c r="P1382" s="920"/>
      <c r="Q1382" s="747">
        <v>0.5</v>
      </c>
      <c r="R1382" s="751"/>
      <c r="S1382" s="563" t="s">
        <v>2758</v>
      </c>
      <c r="T1382" s="947"/>
      <c r="U1382" s="595"/>
      <c r="V1382" s="776">
        <v>0.62</v>
      </c>
      <c r="W1382" s="793"/>
      <c r="X1382" s="973">
        <v>0.62</v>
      </c>
      <c r="Y1382" s="811"/>
      <c r="Z1382" s="811"/>
      <c r="AA1382" s="156" t="s">
        <v>3891</v>
      </c>
      <c r="AB1382" s="430"/>
      <c r="AC1382" s="154"/>
      <c r="AD1382" s="154"/>
      <c r="AE1382" s="156"/>
      <c r="AF1382" s="430"/>
      <c r="AG1382" s="154"/>
      <c r="AH1382" s="154"/>
      <c r="AI1382" s="156"/>
    </row>
    <row r="1383" spans="1:35" ht="73.900000000000006" hidden="1" customHeight="1" x14ac:dyDescent="0.25">
      <c r="A1383" s="173"/>
      <c r="B1383" s="645">
        <v>8</v>
      </c>
      <c r="C1383" s="646" t="s">
        <v>1257</v>
      </c>
      <c r="D1383" s="647" t="s">
        <v>1137</v>
      </c>
      <c r="E1383" s="646" t="s">
        <v>13</v>
      </c>
      <c r="F1383" s="646" t="s">
        <v>2146</v>
      </c>
      <c r="G1383" s="872">
        <v>8</v>
      </c>
      <c r="H1383" s="884"/>
      <c r="I1383" s="320"/>
      <c r="J1383" s="320"/>
      <c r="K1383" s="397" t="s">
        <v>2291</v>
      </c>
      <c r="L1383" s="904"/>
      <c r="M1383" s="742"/>
      <c r="N1383" s="742"/>
      <c r="O1383" s="907" t="s">
        <v>2647</v>
      </c>
      <c r="P1383" s="920"/>
      <c r="Q1383" s="747">
        <v>0.5</v>
      </c>
      <c r="R1383" s="751"/>
      <c r="S1383" s="563" t="s">
        <v>2758</v>
      </c>
      <c r="T1383" s="947"/>
      <c r="U1383" s="595"/>
      <c r="V1383" s="776">
        <v>0.62</v>
      </c>
      <c r="W1383" s="793" t="s">
        <v>3750</v>
      </c>
      <c r="X1383" s="973">
        <v>0.62</v>
      </c>
      <c r="Y1383" s="811"/>
      <c r="Z1383" s="811"/>
      <c r="AA1383" s="835" t="s">
        <v>3750</v>
      </c>
      <c r="AB1383" s="430"/>
      <c r="AC1383" s="154"/>
      <c r="AD1383" s="154"/>
      <c r="AE1383" s="156"/>
      <c r="AF1383" s="430"/>
      <c r="AG1383" s="154"/>
      <c r="AH1383" s="154"/>
      <c r="AI1383" s="156"/>
    </row>
    <row r="1384" spans="1:35" ht="60" hidden="1" customHeight="1" x14ac:dyDescent="0.25">
      <c r="A1384" s="173"/>
      <c r="B1384" s="645">
        <v>8</v>
      </c>
      <c r="C1384" s="646" t="s">
        <v>704</v>
      </c>
      <c r="D1384" s="647" t="s">
        <v>710</v>
      </c>
      <c r="E1384" s="646" t="s">
        <v>13</v>
      </c>
      <c r="F1384" s="646" t="s">
        <v>2146</v>
      </c>
      <c r="G1384" s="872">
        <v>8</v>
      </c>
      <c r="H1384" s="882"/>
      <c r="I1384" s="320"/>
      <c r="J1384" s="320"/>
      <c r="K1384" s="891"/>
      <c r="L1384" s="904"/>
      <c r="M1384" s="742"/>
      <c r="N1384" s="742"/>
      <c r="O1384" s="527" t="s">
        <v>2648</v>
      </c>
      <c r="P1384" s="920"/>
      <c r="Q1384" s="747">
        <v>0.5</v>
      </c>
      <c r="R1384" s="751"/>
      <c r="S1384" s="563" t="s">
        <v>2758</v>
      </c>
      <c r="T1384" s="947"/>
      <c r="U1384" s="595"/>
      <c r="V1384" s="776">
        <v>0.62</v>
      </c>
      <c r="W1384" s="793" t="s">
        <v>3750</v>
      </c>
      <c r="X1384" s="973">
        <v>0.62</v>
      </c>
      <c r="Y1384" s="811"/>
      <c r="Z1384" s="811"/>
      <c r="AA1384" s="835" t="s">
        <v>3750</v>
      </c>
      <c r="AB1384" s="430"/>
      <c r="AC1384" s="154"/>
      <c r="AD1384" s="154"/>
      <c r="AE1384" s="156"/>
      <c r="AF1384" s="430"/>
      <c r="AG1384" s="154"/>
      <c r="AH1384" s="154"/>
      <c r="AI1384" s="156"/>
    </row>
    <row r="1385" spans="1:35" ht="60" hidden="1" customHeight="1" x14ac:dyDescent="0.25">
      <c r="A1385" s="173"/>
      <c r="B1385" s="645">
        <v>8</v>
      </c>
      <c r="C1385" s="646" t="s">
        <v>704</v>
      </c>
      <c r="D1385" s="647" t="s">
        <v>1145</v>
      </c>
      <c r="E1385" s="646" t="s">
        <v>13</v>
      </c>
      <c r="F1385" s="646" t="s">
        <v>2146</v>
      </c>
      <c r="G1385" s="872">
        <v>8</v>
      </c>
      <c r="H1385" s="882"/>
      <c r="I1385" s="320"/>
      <c r="J1385" s="320"/>
      <c r="K1385" s="891"/>
      <c r="L1385" s="904"/>
      <c r="M1385" s="742"/>
      <c r="N1385" s="742"/>
      <c r="O1385" s="527" t="s">
        <v>2646</v>
      </c>
      <c r="P1385" s="920"/>
      <c r="Q1385" s="762"/>
      <c r="R1385" s="751"/>
      <c r="S1385" s="922"/>
      <c r="T1385" s="947"/>
      <c r="U1385" s="595"/>
      <c r="V1385" s="776">
        <v>0.62</v>
      </c>
      <c r="W1385" s="793" t="s">
        <v>3750</v>
      </c>
      <c r="X1385" s="973">
        <v>0.62</v>
      </c>
      <c r="Y1385" s="811"/>
      <c r="Z1385" s="811"/>
      <c r="AA1385" s="835" t="s">
        <v>3750</v>
      </c>
      <c r="AB1385" s="430"/>
      <c r="AC1385" s="154"/>
      <c r="AD1385" s="154"/>
      <c r="AE1385" s="156"/>
      <c r="AF1385" s="430"/>
      <c r="AG1385" s="154"/>
      <c r="AH1385" s="154"/>
      <c r="AI1385" s="156"/>
    </row>
    <row r="1386" spans="1:35" ht="60" hidden="1" customHeight="1" x14ac:dyDescent="0.25">
      <c r="A1386" s="173"/>
      <c r="B1386" s="645">
        <v>8</v>
      </c>
      <c r="C1386" s="646" t="s">
        <v>703</v>
      </c>
      <c r="D1386" s="647" t="s">
        <v>1161</v>
      </c>
      <c r="E1386" s="646" t="s">
        <v>13</v>
      </c>
      <c r="F1386" s="646" t="s">
        <v>2146</v>
      </c>
      <c r="G1386" s="872">
        <v>8</v>
      </c>
      <c r="H1386" s="884"/>
      <c r="I1386" s="320"/>
      <c r="J1386" s="320"/>
      <c r="K1386" s="397" t="s">
        <v>2291</v>
      </c>
      <c r="L1386" s="904"/>
      <c r="M1386" s="742"/>
      <c r="N1386" s="742"/>
      <c r="O1386" s="907" t="s">
        <v>2647</v>
      </c>
      <c r="P1386" s="919">
        <v>0</v>
      </c>
      <c r="Q1386" s="762"/>
      <c r="R1386" s="751"/>
      <c r="S1386" s="562" t="s">
        <v>2291</v>
      </c>
      <c r="T1386" s="945">
        <v>0</v>
      </c>
      <c r="U1386" s="595"/>
      <c r="V1386" s="595"/>
      <c r="W1386" s="793"/>
      <c r="X1386" s="965"/>
      <c r="Y1386" s="811"/>
      <c r="Z1386" s="811"/>
      <c r="AA1386" s="835" t="s">
        <v>3892</v>
      </c>
      <c r="AB1386" s="430"/>
      <c r="AC1386" s="154"/>
      <c r="AD1386" s="154"/>
      <c r="AE1386" s="156"/>
      <c r="AF1386" s="430"/>
      <c r="AG1386" s="154"/>
      <c r="AH1386" s="154"/>
      <c r="AI1386" s="156"/>
    </row>
    <row r="1387" spans="1:35" ht="72.599999999999994" hidden="1" customHeight="1" x14ac:dyDescent="0.25">
      <c r="A1387" s="173"/>
      <c r="B1387" s="618">
        <v>8</v>
      </c>
      <c r="C1387" s="619" t="s">
        <v>703</v>
      </c>
      <c r="D1387" s="620" t="s">
        <v>1155</v>
      </c>
      <c r="E1387" s="619" t="s">
        <v>245</v>
      </c>
      <c r="F1387" s="621" t="s">
        <v>2147</v>
      </c>
      <c r="G1387" s="872">
        <v>8</v>
      </c>
      <c r="H1387" s="882"/>
      <c r="I1387" s="320"/>
      <c r="J1387" s="320"/>
      <c r="K1387" s="891"/>
      <c r="L1387" s="904"/>
      <c r="M1387" s="742"/>
      <c r="N1387" s="742"/>
      <c r="O1387" s="527" t="s">
        <v>2648</v>
      </c>
      <c r="P1387" s="920"/>
      <c r="Q1387" s="751"/>
      <c r="R1387" s="751"/>
      <c r="S1387" s="922"/>
      <c r="T1387" s="947"/>
      <c r="U1387" s="595"/>
      <c r="V1387" s="776">
        <v>0.51</v>
      </c>
      <c r="W1387" s="792" t="s">
        <v>3385</v>
      </c>
      <c r="X1387" s="965"/>
      <c r="Y1387" s="811"/>
      <c r="Z1387" s="811"/>
      <c r="AA1387" s="156"/>
      <c r="AB1387" s="430"/>
      <c r="AC1387" s="154"/>
      <c r="AD1387" s="154"/>
      <c r="AE1387" s="156"/>
      <c r="AF1387" s="430"/>
      <c r="AG1387" s="154"/>
      <c r="AH1387" s="154"/>
      <c r="AI1387" s="156"/>
    </row>
    <row r="1388" spans="1:35" ht="76.900000000000006" hidden="1" customHeight="1" x14ac:dyDescent="0.25">
      <c r="A1388" s="173"/>
      <c r="B1388" s="640">
        <v>9</v>
      </c>
      <c r="C1388" s="621" t="s">
        <v>728</v>
      </c>
      <c r="D1388" s="641" t="s">
        <v>729</v>
      </c>
      <c r="E1388" s="621" t="s">
        <v>245</v>
      </c>
      <c r="F1388" s="621" t="s">
        <v>2147</v>
      </c>
      <c r="G1388" s="873">
        <v>3</v>
      </c>
      <c r="H1388" s="882"/>
      <c r="I1388" s="320"/>
      <c r="J1388" s="320"/>
      <c r="K1388" s="891"/>
      <c r="L1388" s="904"/>
      <c r="M1388" s="742"/>
      <c r="N1388" s="742"/>
      <c r="O1388" s="527" t="s">
        <v>2646</v>
      </c>
      <c r="P1388" s="920"/>
      <c r="Q1388" s="751"/>
      <c r="R1388" s="751"/>
      <c r="S1388" s="922"/>
      <c r="T1388" s="948">
        <v>0.3</v>
      </c>
      <c r="U1388" s="595"/>
      <c r="V1388" s="595"/>
      <c r="W1388" s="792" t="s">
        <v>3386</v>
      </c>
      <c r="X1388" s="965"/>
      <c r="Y1388" s="811"/>
      <c r="Z1388" s="811"/>
      <c r="AA1388" s="156"/>
      <c r="AB1388" s="430"/>
      <c r="AC1388" s="154"/>
      <c r="AD1388" s="154"/>
      <c r="AE1388" s="156"/>
      <c r="AF1388" s="430"/>
      <c r="AG1388" s="154"/>
      <c r="AH1388" s="154"/>
      <c r="AI1388" s="156"/>
    </row>
    <row r="1389" spans="1:35" ht="72.599999999999994" hidden="1" customHeight="1" x14ac:dyDescent="0.25">
      <c r="A1389" s="785"/>
      <c r="B1389" s="710">
        <v>9</v>
      </c>
      <c r="C1389" s="711" t="s">
        <v>730</v>
      </c>
      <c r="D1389" s="712" t="s">
        <v>731</v>
      </c>
      <c r="E1389" s="711" t="s">
        <v>245</v>
      </c>
      <c r="F1389" s="711" t="s">
        <v>2147</v>
      </c>
      <c r="G1389" s="879">
        <v>2</v>
      </c>
      <c r="H1389" s="882"/>
      <c r="I1389" s="320"/>
      <c r="J1389" s="320"/>
      <c r="K1389" s="891"/>
      <c r="L1389" s="904"/>
      <c r="M1389" s="742"/>
      <c r="N1389" s="742"/>
      <c r="O1389" s="527" t="s">
        <v>2647</v>
      </c>
      <c r="P1389" s="920"/>
      <c r="Q1389" s="751"/>
      <c r="R1389" s="751"/>
      <c r="S1389" s="498"/>
      <c r="T1389" s="947"/>
      <c r="U1389" s="595"/>
      <c r="V1389" s="595"/>
      <c r="W1389" s="792"/>
      <c r="X1389" s="965"/>
      <c r="Y1389" s="811"/>
      <c r="Z1389" s="811"/>
      <c r="AA1389" s="156"/>
      <c r="AB1389" s="430"/>
      <c r="AC1389" s="154"/>
      <c r="AD1389" s="154"/>
      <c r="AE1389" s="156"/>
      <c r="AF1389" s="430"/>
      <c r="AG1389" s="154"/>
      <c r="AH1389" s="154"/>
      <c r="AI1389" s="156"/>
    </row>
    <row r="1390" spans="1:35" ht="60" hidden="1" customHeight="1" x14ac:dyDescent="0.25">
      <c r="A1390" s="173"/>
      <c r="B1390" s="640">
        <v>9</v>
      </c>
      <c r="C1390" s="621" t="s">
        <v>730</v>
      </c>
      <c r="D1390" s="641" t="s">
        <v>732</v>
      </c>
      <c r="E1390" s="621" t="s">
        <v>3349</v>
      </c>
      <c r="F1390" s="621" t="s">
        <v>3359</v>
      </c>
      <c r="G1390" s="873">
        <v>3</v>
      </c>
      <c r="H1390" s="882"/>
      <c r="I1390" s="320"/>
      <c r="J1390" s="320"/>
      <c r="K1390" s="891"/>
      <c r="L1390" s="904"/>
      <c r="M1390" s="742"/>
      <c r="N1390" s="742"/>
      <c r="O1390" s="527" t="s">
        <v>2648</v>
      </c>
      <c r="P1390" s="920"/>
      <c r="Q1390" s="751"/>
      <c r="R1390" s="751"/>
      <c r="S1390" s="922"/>
      <c r="T1390" s="947"/>
      <c r="U1390" s="595"/>
      <c r="V1390" s="595"/>
      <c r="W1390" s="793"/>
      <c r="X1390" s="965"/>
      <c r="Y1390" s="811"/>
      <c r="Z1390" s="811"/>
      <c r="AA1390" s="156"/>
      <c r="AB1390" s="430"/>
      <c r="AC1390" s="154"/>
      <c r="AD1390" s="154"/>
      <c r="AE1390" s="156"/>
      <c r="AF1390" s="430"/>
      <c r="AG1390" s="154"/>
      <c r="AH1390" s="154"/>
      <c r="AI1390" s="156"/>
    </row>
    <row r="1391" spans="1:35" ht="75.599999999999994" hidden="1" customHeight="1" x14ac:dyDescent="0.25">
      <c r="A1391" s="173"/>
      <c r="B1391" s="645">
        <v>9</v>
      </c>
      <c r="C1391" s="646" t="s">
        <v>733</v>
      </c>
      <c r="D1391" s="647" t="s">
        <v>734</v>
      </c>
      <c r="E1391" s="646" t="s">
        <v>13</v>
      </c>
      <c r="F1391" s="646" t="s">
        <v>2146</v>
      </c>
      <c r="G1391" s="873">
        <v>2</v>
      </c>
      <c r="H1391" s="882"/>
      <c r="I1391" s="320"/>
      <c r="J1391" s="320"/>
      <c r="K1391" s="891"/>
      <c r="L1391" s="904"/>
      <c r="M1391" s="742"/>
      <c r="N1391" s="742"/>
      <c r="O1391" s="527" t="s">
        <v>2646</v>
      </c>
      <c r="P1391" s="920"/>
      <c r="Q1391" s="747">
        <v>0.5</v>
      </c>
      <c r="R1391" s="751"/>
      <c r="S1391" s="563" t="s">
        <v>2758</v>
      </c>
      <c r="T1391" s="947"/>
      <c r="U1391" s="595"/>
      <c r="V1391" s="776">
        <v>0.62</v>
      </c>
      <c r="W1391" s="793" t="s">
        <v>3751</v>
      </c>
      <c r="X1391" s="973">
        <v>0.62</v>
      </c>
      <c r="Y1391" s="811"/>
      <c r="Z1391" s="811"/>
      <c r="AA1391" s="835" t="s">
        <v>3751</v>
      </c>
      <c r="AB1391" s="430"/>
      <c r="AC1391" s="154"/>
      <c r="AD1391" s="154"/>
      <c r="AE1391" s="156"/>
      <c r="AF1391" s="430"/>
      <c r="AG1391" s="154"/>
      <c r="AH1391" s="154"/>
      <c r="AI1391" s="156"/>
    </row>
    <row r="1392" spans="1:35" ht="60" hidden="1" customHeight="1" x14ac:dyDescent="0.25">
      <c r="A1392" s="173"/>
      <c r="B1392" s="645">
        <v>9</v>
      </c>
      <c r="C1392" s="646" t="s">
        <v>728</v>
      </c>
      <c r="D1392" s="647" t="s">
        <v>1167</v>
      </c>
      <c r="E1392" s="646" t="s">
        <v>13</v>
      </c>
      <c r="F1392" s="646" t="s">
        <v>2146</v>
      </c>
      <c r="G1392" s="873">
        <v>2</v>
      </c>
      <c r="H1392" s="884"/>
      <c r="I1392" s="320"/>
      <c r="J1392" s="320"/>
      <c r="K1392" s="397" t="s">
        <v>2291</v>
      </c>
      <c r="L1392" s="904"/>
      <c r="M1392" s="742"/>
      <c r="N1392" s="742"/>
      <c r="O1392" s="907" t="s">
        <v>2647</v>
      </c>
      <c r="P1392" s="920"/>
      <c r="Q1392" s="747">
        <v>0.5</v>
      </c>
      <c r="R1392" s="751"/>
      <c r="S1392" s="563" t="s">
        <v>2758</v>
      </c>
      <c r="T1392" s="947"/>
      <c r="U1392" s="595"/>
      <c r="V1392" s="776">
        <v>0.62</v>
      </c>
      <c r="W1392" s="793" t="s">
        <v>3751</v>
      </c>
      <c r="X1392" s="973">
        <v>0.62</v>
      </c>
      <c r="Y1392" s="811"/>
      <c r="Z1392" s="811"/>
      <c r="AA1392" s="835" t="s">
        <v>3751</v>
      </c>
      <c r="AB1392" s="430"/>
      <c r="AC1392" s="154"/>
      <c r="AD1392" s="154"/>
      <c r="AE1392" s="156"/>
      <c r="AF1392" s="430"/>
      <c r="AG1392" s="154"/>
      <c r="AH1392" s="154"/>
      <c r="AI1392" s="156"/>
    </row>
    <row r="1393" spans="1:35" ht="64.900000000000006" hidden="1" customHeight="1" x14ac:dyDescent="0.25">
      <c r="A1393" s="173"/>
      <c r="B1393" s="645">
        <v>9</v>
      </c>
      <c r="C1393" s="646" t="s">
        <v>733</v>
      </c>
      <c r="D1393" s="647" t="s">
        <v>735</v>
      </c>
      <c r="E1393" s="646" t="s">
        <v>13</v>
      </c>
      <c r="F1393" s="646" t="s">
        <v>2146</v>
      </c>
      <c r="G1393" s="873">
        <v>2</v>
      </c>
      <c r="H1393" s="882"/>
      <c r="I1393" s="320"/>
      <c r="J1393" s="320"/>
      <c r="K1393" s="891"/>
      <c r="L1393" s="904"/>
      <c r="M1393" s="742"/>
      <c r="N1393" s="742"/>
      <c r="O1393" s="527" t="s">
        <v>2648</v>
      </c>
      <c r="P1393" s="920"/>
      <c r="Q1393" s="747">
        <v>0.5</v>
      </c>
      <c r="R1393" s="751"/>
      <c r="S1393" s="563" t="s">
        <v>2758</v>
      </c>
      <c r="T1393" s="947"/>
      <c r="U1393" s="595"/>
      <c r="V1393" s="776">
        <v>0.62</v>
      </c>
      <c r="W1393" s="793" t="s">
        <v>3751</v>
      </c>
      <c r="X1393" s="973">
        <v>0.62</v>
      </c>
      <c r="Y1393" s="811"/>
      <c r="Z1393" s="811"/>
      <c r="AA1393" s="835" t="s">
        <v>3751</v>
      </c>
      <c r="AB1393" s="430"/>
      <c r="AC1393" s="154"/>
      <c r="AD1393" s="154"/>
      <c r="AE1393" s="156"/>
      <c r="AF1393" s="430"/>
      <c r="AG1393" s="154"/>
      <c r="AH1393" s="154"/>
      <c r="AI1393" s="156"/>
    </row>
    <row r="1394" spans="1:35" ht="60" hidden="1" customHeight="1" x14ac:dyDescent="0.25">
      <c r="A1394" s="173"/>
      <c r="B1394" s="645">
        <v>9</v>
      </c>
      <c r="C1394" s="646" t="s">
        <v>728</v>
      </c>
      <c r="D1394" s="647" t="s">
        <v>736</v>
      </c>
      <c r="E1394" s="646" t="s">
        <v>13</v>
      </c>
      <c r="F1394" s="646" t="s">
        <v>2146</v>
      </c>
      <c r="G1394" s="873">
        <v>2</v>
      </c>
      <c r="H1394" s="884"/>
      <c r="I1394" s="320"/>
      <c r="J1394" s="320"/>
      <c r="K1394" s="397" t="s">
        <v>2291</v>
      </c>
      <c r="L1394" s="904"/>
      <c r="M1394" s="742"/>
      <c r="N1394" s="742"/>
      <c r="O1394" s="907" t="s">
        <v>2646</v>
      </c>
      <c r="P1394" s="919">
        <v>0</v>
      </c>
      <c r="Q1394" s="762"/>
      <c r="R1394" s="751"/>
      <c r="S1394" s="562" t="s">
        <v>2291</v>
      </c>
      <c r="T1394" s="945">
        <v>0</v>
      </c>
      <c r="U1394" s="595"/>
      <c r="V1394" s="595"/>
      <c r="W1394" s="793"/>
      <c r="X1394" s="965"/>
      <c r="Y1394" s="811"/>
      <c r="Z1394" s="811"/>
      <c r="AA1394" s="156" t="s">
        <v>3893</v>
      </c>
      <c r="AB1394" s="430"/>
      <c r="AC1394" s="154"/>
      <c r="AD1394" s="154"/>
      <c r="AE1394" s="156"/>
      <c r="AF1394" s="430"/>
      <c r="AG1394" s="154"/>
      <c r="AH1394" s="154"/>
      <c r="AI1394" s="156"/>
    </row>
    <row r="1395" spans="1:35" ht="101.45" hidden="1" customHeight="1" x14ac:dyDescent="0.25">
      <c r="A1395" s="173"/>
      <c r="B1395" s="640">
        <v>9</v>
      </c>
      <c r="C1395" s="662" t="s">
        <v>728</v>
      </c>
      <c r="D1395" s="663" t="s">
        <v>737</v>
      </c>
      <c r="E1395" s="662" t="s">
        <v>979</v>
      </c>
      <c r="F1395" s="662" t="s">
        <v>2180</v>
      </c>
      <c r="G1395" s="873">
        <v>3</v>
      </c>
      <c r="H1395" s="882"/>
      <c r="I1395" s="320"/>
      <c r="J1395" s="320"/>
      <c r="K1395" s="891" t="s">
        <v>2289</v>
      </c>
      <c r="L1395" s="904"/>
      <c r="M1395" s="742"/>
      <c r="N1395" s="742"/>
      <c r="O1395" s="887" t="s">
        <v>2647</v>
      </c>
      <c r="P1395" s="920"/>
      <c r="Q1395" s="747">
        <v>0.5</v>
      </c>
      <c r="R1395" s="751"/>
      <c r="S1395" s="887" t="s">
        <v>3185</v>
      </c>
      <c r="T1395" s="956" t="s">
        <v>3669</v>
      </c>
      <c r="U1395" s="777"/>
      <c r="V1395" s="595"/>
      <c r="W1395" s="792" t="s">
        <v>3804</v>
      </c>
      <c r="X1395" s="973">
        <v>0</v>
      </c>
      <c r="Y1395" s="811"/>
      <c r="Z1395" s="811"/>
      <c r="AA1395" s="514" t="s">
        <v>4329</v>
      </c>
      <c r="AB1395" s="430"/>
      <c r="AC1395" s="154"/>
      <c r="AD1395" s="154"/>
      <c r="AE1395" s="156"/>
      <c r="AF1395" s="430"/>
      <c r="AG1395" s="154"/>
      <c r="AH1395" s="154"/>
      <c r="AI1395" s="156"/>
    </row>
    <row r="1396" spans="1:35" ht="72.599999999999994" hidden="1" customHeight="1" x14ac:dyDescent="0.25">
      <c r="A1396" s="173"/>
      <c r="B1396" s="645">
        <v>9</v>
      </c>
      <c r="C1396" s="646" t="s">
        <v>738</v>
      </c>
      <c r="D1396" s="647" t="s">
        <v>739</v>
      </c>
      <c r="E1396" s="646" t="s">
        <v>13</v>
      </c>
      <c r="F1396" s="646" t="s">
        <v>2146</v>
      </c>
      <c r="G1396" s="873">
        <v>2</v>
      </c>
      <c r="H1396" s="882"/>
      <c r="I1396" s="320"/>
      <c r="J1396" s="320"/>
      <c r="K1396" s="891"/>
      <c r="L1396" s="904"/>
      <c r="M1396" s="742"/>
      <c r="N1396" s="742"/>
      <c r="O1396" s="527" t="s">
        <v>2648</v>
      </c>
      <c r="P1396" s="920"/>
      <c r="Q1396" s="747">
        <v>0.5</v>
      </c>
      <c r="R1396" s="751"/>
      <c r="S1396" s="563" t="s">
        <v>2758</v>
      </c>
      <c r="T1396" s="947"/>
      <c r="U1396" s="595"/>
      <c r="V1396" s="776">
        <v>0.62</v>
      </c>
      <c r="W1396" s="793" t="s">
        <v>3751</v>
      </c>
      <c r="X1396" s="973">
        <v>0.62</v>
      </c>
      <c r="Y1396" s="811"/>
      <c r="Z1396" s="811"/>
      <c r="AA1396" s="835" t="s">
        <v>3751</v>
      </c>
      <c r="AB1396" s="430"/>
      <c r="AC1396" s="154"/>
      <c r="AD1396" s="154"/>
      <c r="AE1396" s="156"/>
      <c r="AF1396" s="430"/>
      <c r="AG1396" s="154"/>
      <c r="AH1396" s="154"/>
      <c r="AI1396" s="156"/>
    </row>
    <row r="1397" spans="1:35" ht="102" hidden="1" customHeight="1" x14ac:dyDescent="0.25">
      <c r="A1397" s="173"/>
      <c r="B1397" s="642">
        <v>9</v>
      </c>
      <c r="C1397" s="643" t="s">
        <v>728</v>
      </c>
      <c r="D1397" s="644" t="s">
        <v>740</v>
      </c>
      <c r="E1397" s="643" t="s">
        <v>12</v>
      </c>
      <c r="F1397" s="643" t="s">
        <v>204</v>
      </c>
      <c r="G1397" s="873">
        <v>2</v>
      </c>
      <c r="H1397" s="882"/>
      <c r="I1397" s="320"/>
      <c r="J1397" s="320"/>
      <c r="K1397" s="891"/>
      <c r="L1397" s="904"/>
      <c r="M1397" s="742"/>
      <c r="N1397" s="742"/>
      <c r="O1397" s="527" t="s">
        <v>2646</v>
      </c>
      <c r="P1397" s="920"/>
      <c r="Q1397" s="751"/>
      <c r="R1397" s="755">
        <v>1</v>
      </c>
      <c r="S1397" s="498" t="s">
        <v>2942</v>
      </c>
      <c r="T1397" s="947"/>
      <c r="U1397" s="595"/>
      <c r="V1397" s="595"/>
      <c r="W1397" s="792" t="s">
        <v>3735</v>
      </c>
      <c r="X1397" s="965"/>
      <c r="Y1397" s="811"/>
      <c r="Z1397" s="811"/>
      <c r="AA1397" s="838" t="s">
        <v>3883</v>
      </c>
      <c r="AB1397" s="430"/>
      <c r="AC1397" s="154"/>
      <c r="AD1397" s="154"/>
      <c r="AE1397" s="156"/>
      <c r="AF1397" s="430"/>
      <c r="AG1397" s="154"/>
      <c r="AH1397" s="154"/>
      <c r="AI1397" s="156"/>
    </row>
    <row r="1398" spans="1:35" ht="60" hidden="1" customHeight="1" x14ac:dyDescent="0.25">
      <c r="A1398" s="173"/>
      <c r="B1398" s="642">
        <v>9</v>
      </c>
      <c r="C1398" s="643" t="s">
        <v>728</v>
      </c>
      <c r="D1398" s="644" t="s">
        <v>741</v>
      </c>
      <c r="E1398" s="643" t="s">
        <v>12</v>
      </c>
      <c r="F1398" s="643" t="s">
        <v>204</v>
      </c>
      <c r="G1398" s="873">
        <v>2</v>
      </c>
      <c r="H1398" s="882"/>
      <c r="I1398" s="320"/>
      <c r="J1398" s="320"/>
      <c r="K1398" s="891"/>
      <c r="L1398" s="904"/>
      <c r="M1398" s="742"/>
      <c r="N1398" s="742"/>
      <c r="O1398" s="527" t="s">
        <v>2647</v>
      </c>
      <c r="P1398" s="920"/>
      <c r="Q1398" s="751"/>
      <c r="R1398" s="755">
        <v>1</v>
      </c>
      <c r="S1398" s="498" t="s">
        <v>2943</v>
      </c>
      <c r="T1398" s="947"/>
      <c r="U1398" s="595"/>
      <c r="V1398" s="595"/>
      <c r="W1398" s="792" t="s">
        <v>3736</v>
      </c>
      <c r="X1398" s="965"/>
      <c r="Y1398" s="811"/>
      <c r="Z1398" s="811"/>
      <c r="AA1398" s="156"/>
      <c r="AB1398" s="430"/>
      <c r="AC1398" s="154"/>
      <c r="AD1398" s="154"/>
      <c r="AE1398" s="156"/>
      <c r="AF1398" s="430"/>
      <c r="AG1398" s="154"/>
      <c r="AH1398" s="154"/>
      <c r="AI1398" s="156"/>
    </row>
    <row r="1399" spans="1:35" ht="60" hidden="1" customHeight="1" x14ac:dyDescent="0.25">
      <c r="A1399" s="173"/>
      <c r="B1399" s="642">
        <v>9</v>
      </c>
      <c r="C1399" s="643" t="s">
        <v>728</v>
      </c>
      <c r="D1399" s="644" t="s">
        <v>1168</v>
      </c>
      <c r="E1399" s="643" t="s">
        <v>12</v>
      </c>
      <c r="F1399" s="643" t="s">
        <v>204</v>
      </c>
      <c r="G1399" s="873">
        <v>2</v>
      </c>
      <c r="H1399" s="884"/>
      <c r="I1399" s="320"/>
      <c r="J1399" s="320"/>
      <c r="K1399" s="894" t="s">
        <v>2437</v>
      </c>
      <c r="L1399" s="904"/>
      <c r="M1399" s="742"/>
      <c r="N1399" s="742"/>
      <c r="O1399" s="527" t="s">
        <v>2648</v>
      </c>
      <c r="P1399" s="920"/>
      <c r="Q1399" s="751"/>
      <c r="R1399" s="751"/>
      <c r="S1399" s="498" t="s">
        <v>2944</v>
      </c>
      <c r="T1399" s="947"/>
      <c r="U1399" s="595"/>
      <c r="V1399" s="595"/>
      <c r="W1399" s="793" t="s">
        <v>3737</v>
      </c>
      <c r="X1399" s="965"/>
      <c r="Y1399" s="811"/>
      <c r="Z1399" s="811"/>
      <c r="AA1399" s="156"/>
      <c r="AB1399" s="430"/>
      <c r="AC1399" s="154"/>
      <c r="AD1399" s="154"/>
      <c r="AE1399" s="156"/>
      <c r="AF1399" s="430"/>
      <c r="AG1399" s="154"/>
      <c r="AH1399" s="154"/>
      <c r="AI1399" s="156"/>
    </row>
    <row r="1400" spans="1:35" ht="60" hidden="1" customHeight="1" x14ac:dyDescent="0.25">
      <c r="A1400" s="173"/>
      <c r="B1400" s="612">
        <v>9</v>
      </c>
      <c r="C1400" s="613" t="s">
        <v>728</v>
      </c>
      <c r="D1400" s="614" t="s">
        <v>742</v>
      </c>
      <c r="E1400" s="613" t="s">
        <v>9</v>
      </c>
      <c r="F1400" s="613" t="s">
        <v>20</v>
      </c>
      <c r="G1400" s="873">
        <v>2</v>
      </c>
      <c r="H1400" s="882"/>
      <c r="I1400" s="320"/>
      <c r="J1400" s="320"/>
      <c r="K1400" s="891"/>
      <c r="L1400" s="904"/>
      <c r="M1400" s="742"/>
      <c r="N1400" s="742"/>
      <c r="O1400" s="527" t="s">
        <v>2646</v>
      </c>
      <c r="P1400" s="920"/>
      <c r="Q1400" s="751"/>
      <c r="R1400" s="751"/>
      <c r="S1400" s="922"/>
      <c r="T1400" s="947"/>
      <c r="U1400" s="595"/>
      <c r="V1400" s="595"/>
      <c r="W1400" s="793"/>
      <c r="X1400" s="965"/>
      <c r="Y1400" s="811"/>
      <c r="Z1400" s="811"/>
      <c r="AA1400" s="156"/>
      <c r="AB1400" s="430"/>
      <c r="AC1400" s="154"/>
      <c r="AD1400" s="154"/>
      <c r="AE1400" s="156"/>
      <c r="AF1400" s="430"/>
      <c r="AG1400" s="154"/>
      <c r="AH1400" s="154"/>
      <c r="AI1400" s="156"/>
    </row>
    <row r="1401" spans="1:35" ht="60" hidden="1" customHeight="1" x14ac:dyDescent="0.25">
      <c r="A1401" s="173"/>
      <c r="B1401" s="642">
        <v>9</v>
      </c>
      <c r="C1401" s="643" t="s">
        <v>728</v>
      </c>
      <c r="D1401" s="644" t="s">
        <v>743</v>
      </c>
      <c r="E1401" s="643" t="s">
        <v>12</v>
      </c>
      <c r="F1401" s="643" t="s">
        <v>204</v>
      </c>
      <c r="G1401" s="873">
        <v>3</v>
      </c>
      <c r="H1401" s="882"/>
      <c r="I1401" s="320"/>
      <c r="J1401" s="320"/>
      <c r="K1401" s="891"/>
      <c r="L1401" s="904"/>
      <c r="M1401" s="742"/>
      <c r="N1401" s="742"/>
      <c r="O1401" s="527" t="s">
        <v>2647</v>
      </c>
      <c r="P1401" s="920"/>
      <c r="Q1401" s="751"/>
      <c r="R1401" s="751"/>
      <c r="S1401" s="922"/>
      <c r="T1401" s="947"/>
      <c r="U1401" s="595"/>
      <c r="V1401" s="595"/>
      <c r="W1401" s="793" t="s">
        <v>3738</v>
      </c>
      <c r="X1401" s="965"/>
      <c r="Y1401" s="811"/>
      <c r="Z1401" s="811"/>
      <c r="AA1401" s="156"/>
      <c r="AB1401" s="430"/>
      <c r="AC1401" s="154"/>
      <c r="AD1401" s="154"/>
      <c r="AE1401" s="156"/>
      <c r="AF1401" s="430"/>
      <c r="AG1401" s="154"/>
      <c r="AH1401" s="154"/>
      <c r="AI1401" s="156"/>
    </row>
    <row r="1402" spans="1:35" ht="60" hidden="1" customHeight="1" x14ac:dyDescent="0.25">
      <c r="A1402" s="173"/>
      <c r="B1402" s="642">
        <v>9</v>
      </c>
      <c r="C1402" s="643" t="s">
        <v>744</v>
      </c>
      <c r="D1402" s="644" t="s">
        <v>745</v>
      </c>
      <c r="E1402" s="643" t="s">
        <v>12</v>
      </c>
      <c r="F1402" s="643" t="s">
        <v>204</v>
      </c>
      <c r="G1402" s="873">
        <v>0</v>
      </c>
      <c r="H1402" s="884"/>
      <c r="I1402" s="320"/>
      <c r="J1402" s="320"/>
      <c r="K1402" s="894" t="s">
        <v>2437</v>
      </c>
      <c r="L1402" s="904"/>
      <c r="M1402" s="742"/>
      <c r="N1402" s="742"/>
      <c r="O1402" s="527" t="s">
        <v>2648</v>
      </c>
      <c r="P1402" s="920"/>
      <c r="Q1402" s="751"/>
      <c r="R1402" s="751"/>
      <c r="S1402" s="922"/>
      <c r="T1402" s="947"/>
      <c r="U1402" s="595"/>
      <c r="V1402" s="595"/>
      <c r="W1402" s="793" t="s">
        <v>3738</v>
      </c>
      <c r="X1402" s="965"/>
      <c r="Y1402" s="811"/>
      <c r="Z1402" s="811"/>
      <c r="AA1402" s="156"/>
      <c r="AB1402" s="430"/>
      <c r="AC1402" s="154"/>
      <c r="AD1402" s="154"/>
      <c r="AE1402" s="156"/>
      <c r="AF1402" s="430"/>
      <c r="AG1402" s="154"/>
      <c r="AH1402" s="154"/>
      <c r="AI1402" s="156"/>
    </row>
    <row r="1403" spans="1:35" ht="60" hidden="1" customHeight="1" x14ac:dyDescent="0.25">
      <c r="A1403" s="173"/>
      <c r="B1403" s="612">
        <v>9</v>
      </c>
      <c r="C1403" s="613" t="s">
        <v>738</v>
      </c>
      <c r="D1403" s="614" t="s">
        <v>746</v>
      </c>
      <c r="E1403" s="613" t="s">
        <v>9</v>
      </c>
      <c r="F1403" s="613" t="s">
        <v>20</v>
      </c>
      <c r="G1403" s="873">
        <v>1</v>
      </c>
      <c r="H1403" s="882"/>
      <c r="I1403" s="320"/>
      <c r="J1403" s="320"/>
      <c r="K1403" s="891"/>
      <c r="L1403" s="904"/>
      <c r="M1403" s="742"/>
      <c r="N1403" s="742"/>
      <c r="O1403" s="527" t="s">
        <v>2646</v>
      </c>
      <c r="P1403" s="920"/>
      <c r="Q1403" s="751"/>
      <c r="R1403" s="751"/>
      <c r="S1403" s="922"/>
      <c r="T1403" s="947"/>
      <c r="U1403" s="595"/>
      <c r="V1403" s="595"/>
      <c r="W1403" s="793"/>
      <c r="X1403" s="965"/>
      <c r="Y1403" s="811"/>
      <c r="Z1403" s="811"/>
      <c r="AA1403" s="156"/>
      <c r="AB1403" s="430"/>
      <c r="AC1403" s="154"/>
      <c r="AD1403" s="154"/>
      <c r="AE1403" s="156"/>
      <c r="AF1403" s="430"/>
      <c r="AG1403" s="154"/>
      <c r="AH1403" s="154"/>
      <c r="AI1403" s="156"/>
    </row>
    <row r="1404" spans="1:35" ht="60" hidden="1" customHeight="1" x14ac:dyDescent="0.25">
      <c r="A1404" s="173"/>
      <c r="B1404" s="612">
        <v>9</v>
      </c>
      <c r="C1404" s="613" t="s">
        <v>747</v>
      </c>
      <c r="D1404" s="614" t="s">
        <v>748</v>
      </c>
      <c r="E1404" s="613" t="s">
        <v>9</v>
      </c>
      <c r="F1404" s="613" t="s">
        <v>20</v>
      </c>
      <c r="G1404" s="873">
        <v>1</v>
      </c>
      <c r="H1404" s="882"/>
      <c r="I1404" s="320"/>
      <c r="J1404" s="320"/>
      <c r="K1404" s="891"/>
      <c r="L1404" s="904"/>
      <c r="M1404" s="742"/>
      <c r="N1404" s="742"/>
      <c r="O1404" s="527" t="s">
        <v>2647</v>
      </c>
      <c r="P1404" s="920"/>
      <c r="Q1404" s="751"/>
      <c r="R1404" s="751"/>
      <c r="S1404" s="922"/>
      <c r="T1404" s="947"/>
      <c r="U1404" s="595"/>
      <c r="V1404" s="595"/>
      <c r="W1404" s="793"/>
      <c r="X1404" s="965"/>
      <c r="Y1404" s="811"/>
      <c r="Z1404" s="811"/>
      <c r="AA1404" s="156"/>
      <c r="AB1404" s="430"/>
      <c r="AC1404" s="154"/>
      <c r="AD1404" s="154"/>
      <c r="AE1404" s="156"/>
      <c r="AF1404" s="430"/>
      <c r="AG1404" s="154"/>
      <c r="AH1404" s="154"/>
      <c r="AI1404" s="156"/>
    </row>
    <row r="1405" spans="1:35" ht="60" hidden="1" customHeight="1" x14ac:dyDescent="0.25">
      <c r="A1405" s="173"/>
      <c r="B1405" s="612">
        <v>9</v>
      </c>
      <c r="C1405" s="613" t="s">
        <v>749</v>
      </c>
      <c r="D1405" s="614" t="s">
        <v>750</v>
      </c>
      <c r="E1405" s="613" t="s">
        <v>9</v>
      </c>
      <c r="F1405" s="613" t="s">
        <v>20</v>
      </c>
      <c r="G1405" s="873">
        <v>1</v>
      </c>
      <c r="H1405" s="882"/>
      <c r="I1405" s="320"/>
      <c r="J1405" s="320"/>
      <c r="K1405" s="891"/>
      <c r="L1405" s="904"/>
      <c r="M1405" s="742"/>
      <c r="N1405" s="742"/>
      <c r="O1405" s="527" t="s">
        <v>2648</v>
      </c>
      <c r="P1405" s="920"/>
      <c r="Q1405" s="751"/>
      <c r="R1405" s="751"/>
      <c r="S1405" s="922"/>
      <c r="T1405" s="947"/>
      <c r="U1405" s="595"/>
      <c r="V1405" s="595"/>
      <c r="W1405" s="793"/>
      <c r="X1405" s="965"/>
      <c r="Y1405" s="811"/>
      <c r="Z1405" s="811"/>
      <c r="AA1405" s="156"/>
      <c r="AB1405" s="430"/>
      <c r="AC1405" s="154"/>
      <c r="AD1405" s="154"/>
      <c r="AE1405" s="156"/>
      <c r="AF1405" s="430"/>
      <c r="AG1405" s="154"/>
      <c r="AH1405" s="154"/>
      <c r="AI1405" s="156"/>
    </row>
    <row r="1406" spans="1:35" ht="176.1" hidden="1" customHeight="1" x14ac:dyDescent="0.25">
      <c r="A1406" s="173"/>
      <c r="B1406" s="609">
        <v>9</v>
      </c>
      <c r="C1406" s="610" t="s">
        <v>728</v>
      </c>
      <c r="D1406" s="611" t="s">
        <v>751</v>
      </c>
      <c r="E1406" s="610" t="s">
        <v>976</v>
      </c>
      <c r="F1406" s="610" t="s">
        <v>2179</v>
      </c>
      <c r="G1406" s="873">
        <v>2</v>
      </c>
      <c r="H1406" s="882"/>
      <c r="I1406" s="320"/>
      <c r="J1406" s="320"/>
      <c r="K1406" s="891"/>
      <c r="L1406" s="904"/>
      <c r="M1406" s="742"/>
      <c r="N1406" s="742"/>
      <c r="O1406" s="527" t="s">
        <v>2646</v>
      </c>
      <c r="P1406" s="920"/>
      <c r="Q1406" s="747">
        <v>0.5</v>
      </c>
      <c r="R1406" s="748"/>
      <c r="S1406" s="563" t="s">
        <v>3123</v>
      </c>
      <c r="T1406" s="946"/>
      <c r="U1406" s="733"/>
      <c r="V1406" s="731">
        <v>0.75</v>
      </c>
      <c r="W1406" s="737" t="s">
        <v>3574</v>
      </c>
      <c r="X1406" s="965"/>
      <c r="Y1406" s="734"/>
      <c r="Z1406" s="779">
        <v>0.85</v>
      </c>
      <c r="AA1406" s="737" t="s">
        <v>3574</v>
      </c>
      <c r="AB1406" s="430"/>
      <c r="AC1406" s="154"/>
      <c r="AD1406" s="154"/>
      <c r="AE1406" s="156"/>
      <c r="AF1406" s="430"/>
      <c r="AG1406" s="154"/>
      <c r="AH1406" s="154"/>
      <c r="AI1406" s="156"/>
    </row>
    <row r="1407" spans="1:35" ht="60" hidden="1" customHeight="1" x14ac:dyDescent="0.25">
      <c r="A1407" s="173"/>
      <c r="B1407" s="609">
        <v>9</v>
      </c>
      <c r="C1407" s="610" t="s">
        <v>728</v>
      </c>
      <c r="D1407" s="611" t="s">
        <v>752</v>
      </c>
      <c r="E1407" s="610" t="s">
        <v>976</v>
      </c>
      <c r="F1407" s="610" t="s">
        <v>2179</v>
      </c>
      <c r="G1407" s="873">
        <v>2</v>
      </c>
      <c r="H1407" s="882"/>
      <c r="I1407" s="320"/>
      <c r="J1407" s="320"/>
      <c r="K1407" s="891"/>
      <c r="L1407" s="904"/>
      <c r="M1407" s="742"/>
      <c r="N1407" s="742"/>
      <c r="O1407" s="527" t="s">
        <v>2647</v>
      </c>
      <c r="P1407" s="919">
        <v>0</v>
      </c>
      <c r="Q1407" s="748"/>
      <c r="R1407" s="748"/>
      <c r="S1407" s="563" t="s">
        <v>3111</v>
      </c>
      <c r="T1407" s="946"/>
      <c r="U1407" s="735">
        <v>0.5</v>
      </c>
      <c r="V1407" s="733"/>
      <c r="W1407" s="792" t="s">
        <v>3588</v>
      </c>
      <c r="X1407" s="965"/>
      <c r="Y1407" s="795">
        <v>0.8</v>
      </c>
      <c r="Z1407" s="811"/>
      <c r="AA1407" s="792" t="s">
        <v>3588</v>
      </c>
      <c r="AB1407" s="430"/>
      <c r="AC1407" s="154"/>
      <c r="AD1407" s="154"/>
      <c r="AE1407" s="156"/>
      <c r="AF1407" s="430"/>
      <c r="AG1407" s="154"/>
      <c r="AH1407" s="154"/>
      <c r="AI1407" s="156"/>
    </row>
    <row r="1408" spans="1:35" ht="60" hidden="1" customHeight="1" x14ac:dyDescent="0.25">
      <c r="A1408" s="173"/>
      <c r="B1408" s="609">
        <v>9</v>
      </c>
      <c r="C1408" s="610" t="s">
        <v>728</v>
      </c>
      <c r="D1408" s="611" t="s">
        <v>753</v>
      </c>
      <c r="E1408" s="610" t="s">
        <v>976</v>
      </c>
      <c r="F1408" s="610" t="s">
        <v>2179</v>
      </c>
      <c r="G1408" s="873">
        <v>2</v>
      </c>
      <c r="H1408" s="882"/>
      <c r="I1408" s="320"/>
      <c r="J1408" s="320"/>
      <c r="K1408" s="891"/>
      <c r="L1408" s="904"/>
      <c r="M1408" s="742"/>
      <c r="N1408" s="742"/>
      <c r="O1408" s="527" t="s">
        <v>2648</v>
      </c>
      <c r="P1408" s="920"/>
      <c r="Q1408" s="747">
        <v>0.5</v>
      </c>
      <c r="R1408" s="748"/>
      <c r="S1408" s="563" t="s">
        <v>3037</v>
      </c>
      <c r="T1408" s="946"/>
      <c r="U1408" s="733"/>
      <c r="V1408" s="731">
        <v>0.75</v>
      </c>
      <c r="W1408" s="792" t="s">
        <v>3597</v>
      </c>
      <c r="X1408" s="965"/>
      <c r="Y1408" s="734"/>
      <c r="Z1408" s="779">
        <v>0.85</v>
      </c>
      <c r="AA1408" s="792" t="s">
        <v>3985</v>
      </c>
      <c r="AB1408" s="430"/>
      <c r="AC1408" s="154"/>
      <c r="AD1408" s="154"/>
      <c r="AE1408" s="156"/>
      <c r="AF1408" s="430"/>
      <c r="AG1408" s="154"/>
      <c r="AH1408" s="154"/>
      <c r="AI1408" s="156"/>
    </row>
    <row r="1409" spans="1:35" ht="60" hidden="1" customHeight="1" x14ac:dyDescent="0.25">
      <c r="A1409" s="173"/>
      <c r="B1409" s="609">
        <v>9</v>
      </c>
      <c r="C1409" s="610" t="s">
        <v>728</v>
      </c>
      <c r="D1409" s="611" t="s">
        <v>754</v>
      </c>
      <c r="E1409" s="610" t="s">
        <v>976</v>
      </c>
      <c r="F1409" s="610" t="s">
        <v>2179</v>
      </c>
      <c r="G1409" s="873">
        <v>2</v>
      </c>
      <c r="H1409" s="882"/>
      <c r="I1409" s="320"/>
      <c r="J1409" s="320"/>
      <c r="K1409" s="891"/>
      <c r="L1409" s="904"/>
      <c r="M1409" s="742"/>
      <c r="N1409" s="742"/>
      <c r="O1409" s="527" t="s">
        <v>2646</v>
      </c>
      <c r="P1409" s="920"/>
      <c r="Q1409" s="747">
        <v>0.5</v>
      </c>
      <c r="R1409" s="748"/>
      <c r="S1409" s="563" t="s">
        <v>3124</v>
      </c>
      <c r="T1409" s="946"/>
      <c r="U1409" s="733"/>
      <c r="V1409" s="731">
        <v>0.75</v>
      </c>
      <c r="W1409" s="737" t="s">
        <v>3574</v>
      </c>
      <c r="X1409" s="965"/>
      <c r="Y1409" s="734"/>
      <c r="Z1409" s="779">
        <v>0.85</v>
      </c>
      <c r="AA1409" s="737" t="s">
        <v>3986</v>
      </c>
      <c r="AB1409" s="430"/>
      <c r="AC1409" s="154"/>
      <c r="AD1409" s="154"/>
      <c r="AE1409" s="156"/>
      <c r="AF1409" s="430"/>
      <c r="AG1409" s="154"/>
      <c r="AH1409" s="154"/>
      <c r="AI1409" s="156"/>
    </row>
    <row r="1410" spans="1:35" ht="60" hidden="1" customHeight="1" x14ac:dyDescent="0.25">
      <c r="A1410" s="173"/>
      <c r="B1410" s="609">
        <v>9</v>
      </c>
      <c r="C1410" s="610" t="s">
        <v>728</v>
      </c>
      <c r="D1410" s="611" t="s">
        <v>755</v>
      </c>
      <c r="E1410" s="610" t="s">
        <v>976</v>
      </c>
      <c r="F1410" s="610" t="s">
        <v>2179</v>
      </c>
      <c r="G1410" s="873">
        <v>2</v>
      </c>
      <c r="H1410" s="882"/>
      <c r="I1410" s="320"/>
      <c r="J1410" s="320"/>
      <c r="K1410" s="891"/>
      <c r="L1410" s="904"/>
      <c r="M1410" s="742"/>
      <c r="N1410" s="742"/>
      <c r="O1410" s="527" t="s">
        <v>2647</v>
      </c>
      <c r="P1410" s="920"/>
      <c r="Q1410" s="747">
        <v>0.5</v>
      </c>
      <c r="R1410" s="748"/>
      <c r="S1410" s="563" t="s">
        <v>3072</v>
      </c>
      <c r="T1410" s="946"/>
      <c r="U1410" s="733"/>
      <c r="V1410" s="731">
        <v>0.6</v>
      </c>
      <c r="W1410" s="792" t="s">
        <v>3598</v>
      </c>
      <c r="X1410" s="965"/>
      <c r="Y1410" s="734"/>
      <c r="Z1410" s="779">
        <v>0.85</v>
      </c>
      <c r="AA1410" s="792" t="s">
        <v>3987</v>
      </c>
      <c r="AB1410" s="430"/>
      <c r="AC1410" s="154"/>
      <c r="AD1410" s="154"/>
      <c r="AE1410" s="156"/>
      <c r="AF1410" s="430"/>
      <c r="AG1410" s="154"/>
      <c r="AH1410" s="154"/>
      <c r="AI1410" s="156"/>
    </row>
    <row r="1411" spans="1:35" ht="60" hidden="1" customHeight="1" x14ac:dyDescent="0.25">
      <c r="A1411" s="173"/>
      <c r="B1411" s="609">
        <v>9</v>
      </c>
      <c r="C1411" s="610" t="s">
        <v>728</v>
      </c>
      <c r="D1411" s="611" t="s">
        <v>756</v>
      </c>
      <c r="E1411" s="610" t="s">
        <v>976</v>
      </c>
      <c r="F1411" s="610" t="s">
        <v>2179</v>
      </c>
      <c r="G1411" s="873">
        <v>1</v>
      </c>
      <c r="H1411" s="882"/>
      <c r="I1411" s="320"/>
      <c r="J1411" s="320"/>
      <c r="K1411" s="891"/>
      <c r="L1411" s="904"/>
      <c r="M1411" s="742"/>
      <c r="N1411" s="742"/>
      <c r="O1411" s="527" t="s">
        <v>2648</v>
      </c>
      <c r="P1411" s="919">
        <v>0</v>
      </c>
      <c r="Q1411" s="748"/>
      <c r="R1411" s="748"/>
      <c r="S1411" s="563" t="s">
        <v>3111</v>
      </c>
      <c r="T1411" s="946"/>
      <c r="U1411" s="735">
        <v>0.5</v>
      </c>
      <c r="V1411" s="733"/>
      <c r="W1411" s="792" t="s">
        <v>3588</v>
      </c>
      <c r="X1411" s="965"/>
      <c r="Y1411" s="795">
        <v>0.8</v>
      </c>
      <c r="Z1411" s="811"/>
      <c r="AA1411" s="792" t="s">
        <v>3588</v>
      </c>
      <c r="AB1411" s="430"/>
      <c r="AC1411" s="154"/>
      <c r="AD1411" s="154"/>
      <c r="AE1411" s="156"/>
      <c r="AF1411" s="430"/>
      <c r="AG1411" s="154"/>
      <c r="AH1411" s="154"/>
      <c r="AI1411" s="156"/>
    </row>
    <row r="1412" spans="1:35" ht="60" hidden="1" customHeight="1" x14ac:dyDescent="0.25">
      <c r="A1412" s="173"/>
      <c r="B1412" s="622">
        <v>9</v>
      </c>
      <c r="C1412" s="623" t="s">
        <v>728</v>
      </c>
      <c r="D1412" s="624" t="s">
        <v>757</v>
      </c>
      <c r="E1412" s="623" t="s">
        <v>984</v>
      </c>
      <c r="F1412" s="623" t="s">
        <v>2178</v>
      </c>
      <c r="G1412" s="873">
        <v>2</v>
      </c>
      <c r="H1412" s="882"/>
      <c r="I1412" s="320"/>
      <c r="J1412" s="320"/>
      <c r="K1412" s="891"/>
      <c r="L1412" s="904"/>
      <c r="M1412" s="742"/>
      <c r="N1412" s="742"/>
      <c r="O1412" s="527" t="s">
        <v>2646</v>
      </c>
      <c r="P1412" s="920"/>
      <c r="Q1412" s="751"/>
      <c r="R1412" s="751"/>
      <c r="S1412" s="922"/>
      <c r="T1412" s="947"/>
      <c r="U1412" s="595"/>
      <c r="V1412" s="595"/>
      <c r="W1412" s="793"/>
      <c r="X1412" s="965"/>
      <c r="Y1412" s="811"/>
      <c r="Z1412" s="811"/>
      <c r="AA1412" s="156"/>
      <c r="AB1412" s="430"/>
      <c r="AC1412" s="154"/>
      <c r="AD1412" s="154"/>
      <c r="AE1412" s="156"/>
      <c r="AF1412" s="430"/>
      <c r="AG1412" s="154"/>
      <c r="AH1412" s="154"/>
      <c r="AI1412" s="156"/>
    </row>
    <row r="1413" spans="1:35" ht="60" hidden="1" customHeight="1" x14ac:dyDescent="0.25">
      <c r="A1413" s="173"/>
      <c r="B1413" s="622">
        <v>9</v>
      </c>
      <c r="C1413" s="623" t="s">
        <v>728</v>
      </c>
      <c r="D1413" s="624" t="s">
        <v>758</v>
      </c>
      <c r="E1413" s="623" t="s">
        <v>984</v>
      </c>
      <c r="F1413" s="623" t="s">
        <v>2178</v>
      </c>
      <c r="G1413" s="873">
        <v>2</v>
      </c>
      <c r="H1413" s="882"/>
      <c r="I1413" s="320"/>
      <c r="J1413" s="320"/>
      <c r="K1413" s="891"/>
      <c r="L1413" s="904"/>
      <c r="M1413" s="742"/>
      <c r="N1413" s="742"/>
      <c r="O1413" s="527" t="s">
        <v>2647</v>
      </c>
      <c r="P1413" s="920"/>
      <c r="Q1413" s="751"/>
      <c r="R1413" s="751"/>
      <c r="S1413" s="922"/>
      <c r="T1413" s="947"/>
      <c r="U1413" s="595"/>
      <c r="V1413" s="595"/>
      <c r="W1413" s="793"/>
      <c r="X1413" s="965"/>
      <c r="Y1413" s="811"/>
      <c r="Z1413" s="811"/>
      <c r="AA1413" s="156"/>
      <c r="AB1413" s="430"/>
      <c r="AC1413" s="154"/>
      <c r="AD1413" s="154"/>
      <c r="AE1413" s="156"/>
      <c r="AF1413" s="430"/>
      <c r="AG1413" s="154"/>
      <c r="AH1413" s="154"/>
      <c r="AI1413" s="156"/>
    </row>
    <row r="1414" spans="1:35" ht="60" hidden="1" customHeight="1" x14ac:dyDescent="0.25">
      <c r="A1414" s="173"/>
      <c r="B1414" s="622">
        <v>9</v>
      </c>
      <c r="C1414" s="623" t="s">
        <v>728</v>
      </c>
      <c r="D1414" s="624" t="s">
        <v>759</v>
      </c>
      <c r="E1414" s="623" t="s">
        <v>984</v>
      </c>
      <c r="F1414" s="623" t="s">
        <v>2178</v>
      </c>
      <c r="G1414" s="873">
        <v>2</v>
      </c>
      <c r="H1414" s="882"/>
      <c r="I1414" s="320"/>
      <c r="J1414" s="320"/>
      <c r="K1414" s="407" t="s">
        <v>2564</v>
      </c>
      <c r="L1414" s="904"/>
      <c r="M1414" s="742"/>
      <c r="N1414" s="742"/>
      <c r="O1414" s="527" t="s">
        <v>2648</v>
      </c>
      <c r="P1414" s="920"/>
      <c r="Q1414" s="751"/>
      <c r="R1414" s="751"/>
      <c r="S1414" s="922"/>
      <c r="T1414" s="947"/>
      <c r="U1414" s="595"/>
      <c r="V1414" s="595"/>
      <c r="W1414" s="793" t="s">
        <v>3786</v>
      </c>
      <c r="X1414" s="965"/>
      <c r="Y1414" s="811"/>
      <c r="Z1414" s="811"/>
      <c r="AA1414" s="156"/>
      <c r="AB1414" s="430"/>
      <c r="AC1414" s="154"/>
      <c r="AD1414" s="154"/>
      <c r="AE1414" s="156"/>
      <c r="AF1414" s="430"/>
      <c r="AG1414" s="154"/>
      <c r="AH1414" s="154"/>
      <c r="AI1414" s="156"/>
    </row>
    <row r="1415" spans="1:35" ht="60" hidden="1" customHeight="1" x14ac:dyDescent="0.25">
      <c r="A1415" s="173"/>
      <c r="B1415" s="622">
        <v>9</v>
      </c>
      <c r="C1415" s="623" t="s">
        <v>728</v>
      </c>
      <c r="D1415" s="624" t="s">
        <v>760</v>
      </c>
      <c r="E1415" s="623" t="s">
        <v>245</v>
      </c>
      <c r="F1415" s="623" t="s">
        <v>2178</v>
      </c>
      <c r="G1415" s="873">
        <v>2</v>
      </c>
      <c r="H1415" s="882"/>
      <c r="I1415" s="320"/>
      <c r="J1415" s="320"/>
      <c r="K1415" s="891" t="s">
        <v>2278</v>
      </c>
      <c r="L1415" s="904"/>
      <c r="M1415" s="742"/>
      <c r="N1415" s="742"/>
      <c r="O1415" s="527" t="s">
        <v>2646</v>
      </c>
      <c r="P1415" s="920"/>
      <c r="Q1415" s="751"/>
      <c r="R1415" s="751"/>
      <c r="S1415" s="922"/>
      <c r="T1415" s="947"/>
      <c r="U1415" s="595"/>
      <c r="V1415" s="595"/>
      <c r="W1415" s="793"/>
      <c r="X1415" s="965"/>
      <c r="Y1415" s="811"/>
      <c r="Z1415" s="811"/>
      <c r="AA1415" s="156"/>
      <c r="AB1415" s="430"/>
      <c r="AC1415" s="154"/>
      <c r="AD1415" s="154"/>
      <c r="AE1415" s="156"/>
      <c r="AF1415" s="430"/>
      <c r="AG1415" s="154"/>
      <c r="AH1415" s="154"/>
      <c r="AI1415" s="156"/>
    </row>
    <row r="1416" spans="1:35" ht="60" hidden="1" customHeight="1" x14ac:dyDescent="0.25">
      <c r="A1416" s="173"/>
      <c r="B1416" s="622">
        <v>9</v>
      </c>
      <c r="C1416" s="623" t="s">
        <v>728</v>
      </c>
      <c r="D1416" s="624" t="s">
        <v>761</v>
      </c>
      <c r="E1416" s="623" t="s">
        <v>984</v>
      </c>
      <c r="F1416" s="623" t="s">
        <v>2178</v>
      </c>
      <c r="G1416" s="873">
        <v>0</v>
      </c>
      <c r="H1416" s="882"/>
      <c r="I1416" s="320"/>
      <c r="J1416" s="320"/>
      <c r="K1416" s="891"/>
      <c r="L1416" s="904"/>
      <c r="M1416" s="742"/>
      <c r="N1416" s="742"/>
      <c r="O1416" s="527" t="s">
        <v>2647</v>
      </c>
      <c r="P1416" s="920"/>
      <c r="Q1416" s="751"/>
      <c r="R1416" s="751"/>
      <c r="S1416" s="922"/>
      <c r="T1416" s="947"/>
      <c r="U1416" s="595"/>
      <c r="V1416" s="595"/>
      <c r="W1416" s="793"/>
      <c r="X1416" s="965"/>
      <c r="Y1416" s="811"/>
      <c r="Z1416" s="811"/>
      <c r="AA1416" s="156"/>
      <c r="AB1416" s="430"/>
      <c r="AC1416" s="154"/>
      <c r="AD1416" s="154"/>
      <c r="AE1416" s="156"/>
      <c r="AF1416" s="430"/>
      <c r="AG1416" s="154"/>
      <c r="AH1416" s="154"/>
      <c r="AI1416" s="156"/>
    </row>
    <row r="1417" spans="1:35" ht="60" hidden="1" customHeight="1" x14ac:dyDescent="0.25">
      <c r="A1417" s="173"/>
      <c r="B1417" s="622">
        <v>9</v>
      </c>
      <c r="C1417" s="623" t="s">
        <v>728</v>
      </c>
      <c r="D1417" s="624" t="s">
        <v>762</v>
      </c>
      <c r="E1417" s="623" t="s">
        <v>984</v>
      </c>
      <c r="F1417" s="623" t="s">
        <v>2178</v>
      </c>
      <c r="G1417" s="873">
        <v>2</v>
      </c>
      <c r="H1417" s="884"/>
      <c r="I1417" s="320"/>
      <c r="J1417" s="320"/>
      <c r="K1417" s="891" t="s">
        <v>2262</v>
      </c>
      <c r="L1417" s="904"/>
      <c r="M1417" s="742"/>
      <c r="N1417" s="742"/>
      <c r="O1417" s="527" t="s">
        <v>2648</v>
      </c>
      <c r="P1417" s="920"/>
      <c r="Q1417" s="751"/>
      <c r="R1417" s="751"/>
      <c r="S1417" s="922"/>
      <c r="T1417" s="947"/>
      <c r="U1417" s="595"/>
      <c r="V1417" s="595"/>
      <c r="W1417" s="793"/>
      <c r="X1417" s="965"/>
      <c r="Y1417" s="811"/>
      <c r="Z1417" s="811"/>
      <c r="AA1417" s="156"/>
      <c r="AB1417" s="430"/>
      <c r="AC1417" s="154"/>
      <c r="AD1417" s="154"/>
      <c r="AE1417" s="156"/>
      <c r="AF1417" s="430"/>
      <c r="AG1417" s="154"/>
      <c r="AH1417" s="154"/>
      <c r="AI1417" s="156"/>
    </row>
    <row r="1418" spans="1:35" ht="60" hidden="1" customHeight="1" x14ac:dyDescent="0.25">
      <c r="A1418" s="173"/>
      <c r="B1418" s="622">
        <v>9</v>
      </c>
      <c r="C1418" s="623" t="s">
        <v>728</v>
      </c>
      <c r="D1418" s="624" t="s">
        <v>763</v>
      </c>
      <c r="E1418" s="623" t="s">
        <v>984</v>
      </c>
      <c r="F1418" s="623" t="s">
        <v>2178</v>
      </c>
      <c r="G1418" s="873">
        <v>2</v>
      </c>
      <c r="H1418" s="882"/>
      <c r="I1418" s="320"/>
      <c r="J1418" s="320"/>
      <c r="K1418" s="891" t="s">
        <v>2271</v>
      </c>
      <c r="L1418" s="904"/>
      <c r="M1418" s="742"/>
      <c r="N1418" s="742"/>
      <c r="O1418" s="527" t="s">
        <v>2646</v>
      </c>
      <c r="P1418" s="920"/>
      <c r="Q1418" s="751"/>
      <c r="R1418" s="751"/>
      <c r="S1418" s="922"/>
      <c r="T1418" s="947"/>
      <c r="U1418" s="595"/>
      <c r="V1418" s="595"/>
      <c r="W1418" s="793"/>
      <c r="X1418" s="965"/>
      <c r="Y1418" s="811"/>
      <c r="Z1418" s="811"/>
      <c r="AA1418" s="156"/>
      <c r="AB1418" s="430"/>
      <c r="AC1418" s="154"/>
      <c r="AD1418" s="154"/>
      <c r="AE1418" s="156"/>
      <c r="AF1418" s="430"/>
      <c r="AG1418" s="154"/>
      <c r="AH1418" s="154"/>
      <c r="AI1418" s="156"/>
    </row>
    <row r="1419" spans="1:35" ht="60" hidden="1" customHeight="1" x14ac:dyDescent="0.25">
      <c r="A1419" s="173"/>
      <c r="B1419" s="622">
        <v>9</v>
      </c>
      <c r="C1419" s="623" t="s">
        <v>728</v>
      </c>
      <c r="D1419" s="624" t="s">
        <v>764</v>
      </c>
      <c r="E1419" s="623" t="s">
        <v>984</v>
      </c>
      <c r="F1419" s="623" t="s">
        <v>2178</v>
      </c>
      <c r="G1419" s="873">
        <v>2</v>
      </c>
      <c r="H1419" s="882"/>
      <c r="I1419" s="320"/>
      <c r="J1419" s="320"/>
      <c r="K1419" s="891"/>
      <c r="L1419" s="904"/>
      <c r="M1419" s="742"/>
      <c r="N1419" s="742"/>
      <c r="O1419" s="527" t="s">
        <v>2647</v>
      </c>
      <c r="P1419" s="920"/>
      <c r="Q1419" s="751"/>
      <c r="R1419" s="751"/>
      <c r="S1419" s="922"/>
      <c r="T1419" s="947"/>
      <c r="U1419" s="595"/>
      <c r="V1419" s="595"/>
      <c r="W1419" s="793" t="s">
        <v>3787</v>
      </c>
      <c r="X1419" s="965"/>
      <c r="Y1419" s="811"/>
      <c r="Z1419" s="811"/>
      <c r="AA1419" s="156"/>
      <c r="AB1419" s="430"/>
      <c r="AC1419" s="154"/>
      <c r="AD1419" s="154"/>
      <c r="AE1419" s="156"/>
      <c r="AF1419" s="430"/>
      <c r="AG1419" s="154"/>
      <c r="AH1419" s="154"/>
      <c r="AI1419" s="156"/>
    </row>
    <row r="1420" spans="1:35" ht="60" hidden="1" customHeight="1" x14ac:dyDescent="0.25">
      <c r="A1420" s="173"/>
      <c r="B1420" s="622">
        <v>9</v>
      </c>
      <c r="C1420" s="623" t="s">
        <v>747</v>
      </c>
      <c r="D1420" s="624" t="s">
        <v>765</v>
      </c>
      <c r="E1420" s="623" t="s">
        <v>984</v>
      </c>
      <c r="F1420" s="623" t="s">
        <v>2178</v>
      </c>
      <c r="G1420" s="873">
        <v>1</v>
      </c>
      <c r="H1420" s="884"/>
      <c r="I1420" s="320"/>
      <c r="J1420" s="320"/>
      <c r="K1420" s="897" t="s">
        <v>2285</v>
      </c>
      <c r="L1420" s="904"/>
      <c r="M1420" s="742"/>
      <c r="N1420" s="742"/>
      <c r="O1420" s="527" t="s">
        <v>2648</v>
      </c>
      <c r="P1420" s="920"/>
      <c r="Q1420" s="751"/>
      <c r="R1420" s="751"/>
      <c r="S1420" s="922"/>
      <c r="T1420" s="947"/>
      <c r="U1420" s="595"/>
      <c r="V1420" s="595"/>
      <c r="W1420" s="793"/>
      <c r="X1420" s="965"/>
      <c r="Y1420" s="811"/>
      <c r="Z1420" s="811"/>
      <c r="AA1420" s="156"/>
      <c r="AB1420" s="430"/>
      <c r="AC1420" s="154"/>
      <c r="AD1420" s="154"/>
      <c r="AE1420" s="156"/>
      <c r="AF1420" s="430"/>
      <c r="AG1420" s="154"/>
      <c r="AH1420" s="154"/>
      <c r="AI1420" s="156"/>
    </row>
    <row r="1421" spans="1:35" ht="60" hidden="1" customHeight="1" x14ac:dyDescent="0.25">
      <c r="A1421" s="173"/>
      <c r="B1421" s="627">
        <v>9</v>
      </c>
      <c r="C1421" s="628" t="s">
        <v>728</v>
      </c>
      <c r="D1421" s="629" t="s">
        <v>1169</v>
      </c>
      <c r="E1421" s="628" t="s">
        <v>126</v>
      </c>
      <c r="F1421" s="628" t="s">
        <v>1267</v>
      </c>
      <c r="G1421" s="873">
        <v>2</v>
      </c>
      <c r="H1421" s="882"/>
      <c r="I1421" s="320"/>
      <c r="J1421" s="320"/>
      <c r="K1421" s="891"/>
      <c r="L1421" s="904"/>
      <c r="M1421" s="742"/>
      <c r="N1421" s="742"/>
      <c r="O1421" s="527" t="s">
        <v>2646</v>
      </c>
      <c r="P1421" s="919">
        <v>0.1</v>
      </c>
      <c r="Q1421" s="751"/>
      <c r="R1421" s="748"/>
      <c r="S1421" s="519" t="s">
        <v>3270</v>
      </c>
      <c r="T1421" s="947"/>
      <c r="U1421" s="595"/>
      <c r="V1421" s="595"/>
      <c r="W1421" s="793"/>
      <c r="X1421" s="966">
        <v>0.1</v>
      </c>
      <c r="Y1421" s="814"/>
      <c r="Z1421" s="814"/>
      <c r="AA1421" s="836" t="s">
        <v>4251</v>
      </c>
      <c r="AB1421" s="430"/>
      <c r="AC1421" s="154"/>
      <c r="AD1421" s="154"/>
      <c r="AE1421" s="156"/>
      <c r="AF1421" s="430"/>
      <c r="AG1421" s="154"/>
      <c r="AH1421" s="154"/>
      <c r="AI1421" s="156"/>
    </row>
    <row r="1422" spans="1:35" ht="60" hidden="1" customHeight="1" x14ac:dyDescent="0.25">
      <c r="A1422" s="173"/>
      <c r="B1422" s="627">
        <v>9</v>
      </c>
      <c r="C1422" s="628" t="s">
        <v>728</v>
      </c>
      <c r="D1422" s="629" t="s">
        <v>1170</v>
      </c>
      <c r="E1422" s="628" t="s">
        <v>126</v>
      </c>
      <c r="F1422" s="628" t="s">
        <v>1267</v>
      </c>
      <c r="G1422" s="873">
        <v>3</v>
      </c>
      <c r="H1422" s="882"/>
      <c r="I1422" s="320"/>
      <c r="J1422" s="320"/>
      <c r="K1422" s="891"/>
      <c r="L1422" s="904"/>
      <c r="M1422" s="742"/>
      <c r="N1422" s="742"/>
      <c r="O1422" s="527" t="s">
        <v>2647</v>
      </c>
      <c r="P1422" s="919">
        <v>0.1</v>
      </c>
      <c r="Q1422" s="751"/>
      <c r="R1422" s="748"/>
      <c r="S1422" s="519" t="s">
        <v>3271</v>
      </c>
      <c r="T1422" s="947"/>
      <c r="U1422" s="595"/>
      <c r="V1422" s="595"/>
      <c r="W1422" s="793"/>
      <c r="X1422" s="965"/>
      <c r="Y1422" s="815">
        <v>0.74</v>
      </c>
      <c r="Z1422" s="811"/>
      <c r="AA1422" s="836" t="s">
        <v>4252</v>
      </c>
      <c r="AB1422" s="430"/>
      <c r="AC1422" s="154"/>
      <c r="AD1422" s="154"/>
      <c r="AE1422" s="156"/>
      <c r="AF1422" s="430"/>
      <c r="AG1422" s="154"/>
      <c r="AH1422" s="154"/>
      <c r="AI1422" s="156"/>
    </row>
    <row r="1423" spans="1:35" ht="132.94999999999999" hidden="1" customHeight="1" x14ac:dyDescent="0.25">
      <c r="A1423" s="173"/>
      <c r="B1423" s="627">
        <v>9</v>
      </c>
      <c r="C1423" s="628" t="s">
        <v>728</v>
      </c>
      <c r="D1423" s="629" t="s">
        <v>766</v>
      </c>
      <c r="E1423" s="628" t="s">
        <v>126</v>
      </c>
      <c r="F1423" s="628" t="s">
        <v>1267</v>
      </c>
      <c r="G1423" s="873">
        <v>3</v>
      </c>
      <c r="H1423" s="882"/>
      <c r="I1423" s="320"/>
      <c r="J1423" s="320"/>
      <c r="K1423" s="891"/>
      <c r="L1423" s="904"/>
      <c r="M1423" s="742"/>
      <c r="N1423" s="742"/>
      <c r="O1423" s="527" t="s">
        <v>2648</v>
      </c>
      <c r="P1423" s="920"/>
      <c r="Q1423" s="751"/>
      <c r="R1423" s="749">
        <v>0.57999999999999996</v>
      </c>
      <c r="S1423" s="519" t="s">
        <v>3272</v>
      </c>
      <c r="T1423" s="947"/>
      <c r="U1423" s="595"/>
      <c r="V1423" s="595"/>
      <c r="W1423" s="793"/>
      <c r="X1423" s="965"/>
      <c r="Y1423" s="815">
        <v>0.75</v>
      </c>
      <c r="Z1423" s="811"/>
      <c r="AA1423" s="836" t="s">
        <v>4249</v>
      </c>
      <c r="AB1423" s="430"/>
      <c r="AC1423" s="154"/>
      <c r="AD1423" s="154"/>
      <c r="AE1423" s="156"/>
      <c r="AF1423" s="430"/>
      <c r="AG1423" s="154"/>
      <c r="AH1423" s="154"/>
      <c r="AI1423" s="156"/>
    </row>
    <row r="1424" spans="1:35" ht="60" hidden="1" customHeight="1" x14ac:dyDescent="0.25">
      <c r="A1424" s="173"/>
      <c r="B1424" s="627">
        <v>9</v>
      </c>
      <c r="C1424" s="628" t="s">
        <v>728</v>
      </c>
      <c r="D1424" s="629" t="s">
        <v>767</v>
      </c>
      <c r="E1424" s="628" t="s">
        <v>126</v>
      </c>
      <c r="F1424" s="628" t="s">
        <v>1267</v>
      </c>
      <c r="G1424" s="873">
        <v>3</v>
      </c>
      <c r="H1424" s="882"/>
      <c r="I1424" s="320"/>
      <c r="J1424" s="320"/>
      <c r="K1424" s="891"/>
      <c r="L1424" s="904"/>
      <c r="M1424" s="742"/>
      <c r="N1424" s="742"/>
      <c r="O1424" s="527" t="s">
        <v>2646</v>
      </c>
      <c r="P1424" s="919">
        <v>0.1</v>
      </c>
      <c r="Q1424" s="751"/>
      <c r="R1424" s="748"/>
      <c r="S1424" s="519" t="s">
        <v>3273</v>
      </c>
      <c r="T1424" s="947"/>
      <c r="U1424" s="595"/>
      <c r="V1424" s="595"/>
      <c r="W1424" s="793"/>
      <c r="X1424" s="965"/>
      <c r="Y1424" s="815">
        <v>0.76</v>
      </c>
      <c r="Z1424" s="811"/>
      <c r="AA1424" s="836" t="s">
        <v>4253</v>
      </c>
      <c r="AB1424" s="430"/>
      <c r="AC1424" s="154"/>
      <c r="AD1424" s="154"/>
      <c r="AE1424" s="156"/>
      <c r="AF1424" s="430"/>
      <c r="AG1424" s="154"/>
      <c r="AH1424" s="154"/>
      <c r="AI1424" s="156"/>
    </row>
    <row r="1425" spans="1:35" ht="60" hidden="1" customHeight="1" x14ac:dyDescent="0.25">
      <c r="A1425" s="173"/>
      <c r="B1425" s="627">
        <v>9</v>
      </c>
      <c r="C1425" s="628" t="s">
        <v>728</v>
      </c>
      <c r="D1425" s="629" t="s">
        <v>768</v>
      </c>
      <c r="E1425" s="628" t="s">
        <v>126</v>
      </c>
      <c r="F1425" s="628" t="s">
        <v>1267</v>
      </c>
      <c r="G1425" s="873">
        <v>3</v>
      </c>
      <c r="H1425" s="882"/>
      <c r="I1425" s="320"/>
      <c r="J1425" s="320"/>
      <c r="K1425" s="891"/>
      <c r="L1425" s="904"/>
      <c r="M1425" s="742"/>
      <c r="N1425" s="742"/>
      <c r="O1425" s="527" t="s">
        <v>2647</v>
      </c>
      <c r="P1425" s="919">
        <v>0.1</v>
      </c>
      <c r="Q1425" s="751"/>
      <c r="R1425" s="748"/>
      <c r="S1425" s="519" t="s">
        <v>3274</v>
      </c>
      <c r="T1425" s="947"/>
      <c r="U1425" s="595"/>
      <c r="V1425" s="595"/>
      <c r="W1425" s="793"/>
      <c r="X1425" s="966">
        <v>0.1</v>
      </c>
      <c r="Y1425" s="814"/>
      <c r="Z1425" s="814"/>
      <c r="AA1425" s="836" t="s">
        <v>4254</v>
      </c>
      <c r="AB1425" s="430"/>
      <c r="AC1425" s="154"/>
      <c r="AD1425" s="154"/>
      <c r="AE1425" s="156"/>
      <c r="AF1425" s="430"/>
      <c r="AG1425" s="154"/>
      <c r="AH1425" s="154"/>
      <c r="AI1425" s="156"/>
    </row>
    <row r="1426" spans="1:35" ht="60" hidden="1" customHeight="1" x14ac:dyDescent="0.25">
      <c r="A1426" s="173"/>
      <c r="B1426" s="627">
        <v>9</v>
      </c>
      <c r="C1426" s="628" t="s">
        <v>728</v>
      </c>
      <c r="D1426" s="629" t="s">
        <v>769</v>
      </c>
      <c r="E1426" s="628" t="s">
        <v>126</v>
      </c>
      <c r="F1426" s="628" t="s">
        <v>1267</v>
      </c>
      <c r="G1426" s="873">
        <v>2</v>
      </c>
      <c r="H1426" s="882"/>
      <c r="I1426" s="320"/>
      <c r="J1426" s="320"/>
      <c r="K1426" s="891"/>
      <c r="L1426" s="904"/>
      <c r="M1426" s="742"/>
      <c r="N1426" s="742"/>
      <c r="O1426" s="527" t="s">
        <v>2648</v>
      </c>
      <c r="P1426" s="919">
        <v>0.1</v>
      </c>
      <c r="Q1426" s="751"/>
      <c r="R1426" s="748"/>
      <c r="S1426" s="931" t="s">
        <v>3275</v>
      </c>
      <c r="T1426" s="947"/>
      <c r="U1426" s="595"/>
      <c r="V1426" s="595"/>
      <c r="W1426" s="793"/>
      <c r="X1426" s="966">
        <v>0.1</v>
      </c>
      <c r="Y1426" s="814"/>
      <c r="Z1426" s="814"/>
      <c r="AA1426" s="859" t="s">
        <v>3275</v>
      </c>
      <c r="AB1426" s="430"/>
      <c r="AC1426" s="154"/>
      <c r="AD1426" s="154"/>
      <c r="AE1426" s="156"/>
      <c r="AF1426" s="430"/>
      <c r="AG1426" s="154"/>
      <c r="AH1426" s="154"/>
      <c r="AI1426" s="156"/>
    </row>
    <row r="1427" spans="1:35" ht="60" hidden="1" customHeight="1" x14ac:dyDescent="0.25">
      <c r="A1427" s="173"/>
      <c r="B1427" s="627">
        <v>9</v>
      </c>
      <c r="C1427" s="628" t="s">
        <v>728</v>
      </c>
      <c r="D1427" s="629" t="s">
        <v>1171</v>
      </c>
      <c r="E1427" s="628" t="s">
        <v>126</v>
      </c>
      <c r="F1427" s="628" t="s">
        <v>1267</v>
      </c>
      <c r="G1427" s="873">
        <v>2</v>
      </c>
      <c r="H1427" s="882"/>
      <c r="I1427" s="320"/>
      <c r="J1427" s="320"/>
      <c r="K1427" s="891"/>
      <c r="L1427" s="904"/>
      <c r="M1427" s="742"/>
      <c r="N1427" s="742"/>
      <c r="O1427" s="527" t="s">
        <v>2646</v>
      </c>
      <c r="P1427" s="919">
        <v>0.1</v>
      </c>
      <c r="Q1427" s="751"/>
      <c r="R1427" s="748"/>
      <c r="S1427" s="519" t="s">
        <v>3276</v>
      </c>
      <c r="T1427" s="947"/>
      <c r="U1427" s="595"/>
      <c r="V1427" s="595"/>
      <c r="W1427" s="793"/>
      <c r="X1427" s="966">
        <v>0.1</v>
      </c>
      <c r="Y1427" s="814"/>
      <c r="Z1427" s="814"/>
      <c r="AA1427" s="857" t="s">
        <v>3276</v>
      </c>
      <c r="AB1427" s="430"/>
      <c r="AC1427" s="154"/>
      <c r="AD1427" s="154"/>
      <c r="AE1427" s="156"/>
      <c r="AF1427" s="430"/>
      <c r="AG1427" s="154"/>
      <c r="AH1427" s="154"/>
      <c r="AI1427" s="156"/>
    </row>
    <row r="1428" spans="1:35" ht="99" hidden="1" customHeight="1" x14ac:dyDescent="0.25">
      <c r="A1428" s="173"/>
      <c r="B1428" s="627">
        <v>9</v>
      </c>
      <c r="C1428" s="628" t="s">
        <v>728</v>
      </c>
      <c r="D1428" s="629" t="s">
        <v>770</v>
      </c>
      <c r="E1428" s="628" t="s">
        <v>126</v>
      </c>
      <c r="F1428" s="628" t="s">
        <v>1267</v>
      </c>
      <c r="G1428" s="873">
        <v>2</v>
      </c>
      <c r="H1428" s="882"/>
      <c r="I1428" s="320"/>
      <c r="J1428" s="320"/>
      <c r="K1428" s="891"/>
      <c r="L1428" s="904"/>
      <c r="M1428" s="742"/>
      <c r="N1428" s="742"/>
      <c r="O1428" s="527" t="s">
        <v>2647</v>
      </c>
      <c r="P1428" s="920"/>
      <c r="Q1428" s="751"/>
      <c r="R1428" s="749">
        <v>0.6</v>
      </c>
      <c r="S1428" s="519" t="s">
        <v>3277</v>
      </c>
      <c r="T1428" s="947"/>
      <c r="U1428" s="595"/>
      <c r="V1428" s="595"/>
      <c r="W1428" s="793"/>
      <c r="X1428" s="965"/>
      <c r="Y1428" s="811"/>
      <c r="Z1428" s="811"/>
      <c r="AA1428" s="156"/>
      <c r="AB1428" s="430"/>
      <c r="AC1428" s="154"/>
      <c r="AD1428" s="154"/>
      <c r="AE1428" s="156"/>
      <c r="AF1428" s="430"/>
      <c r="AG1428" s="154"/>
      <c r="AH1428" s="154"/>
      <c r="AI1428" s="156"/>
    </row>
    <row r="1429" spans="1:35" ht="60" hidden="1" customHeight="1" x14ac:dyDescent="0.25">
      <c r="A1429" s="173"/>
      <c r="B1429" s="627">
        <v>9</v>
      </c>
      <c r="C1429" s="628" t="s">
        <v>728</v>
      </c>
      <c r="D1429" s="629" t="s">
        <v>771</v>
      </c>
      <c r="E1429" s="628" t="s">
        <v>11</v>
      </c>
      <c r="F1429" s="628" t="s">
        <v>1267</v>
      </c>
      <c r="G1429" s="873">
        <v>3</v>
      </c>
      <c r="H1429" s="882"/>
      <c r="I1429" s="320"/>
      <c r="J1429" s="320"/>
      <c r="K1429" s="891"/>
      <c r="L1429" s="904"/>
      <c r="M1429" s="742"/>
      <c r="N1429" s="742"/>
      <c r="O1429" s="527" t="s">
        <v>2648</v>
      </c>
      <c r="P1429" s="919">
        <v>0.1</v>
      </c>
      <c r="Q1429" s="751"/>
      <c r="R1429" s="748"/>
      <c r="S1429" s="519" t="s">
        <v>3278</v>
      </c>
      <c r="T1429" s="947"/>
      <c r="U1429" s="595"/>
      <c r="V1429" s="595"/>
      <c r="W1429" s="793"/>
      <c r="X1429" s="966">
        <v>0.1</v>
      </c>
      <c r="Y1429" s="814"/>
      <c r="Z1429" s="814"/>
      <c r="AA1429" s="860" t="s">
        <v>4255</v>
      </c>
      <c r="AB1429" s="430"/>
      <c r="AC1429" s="154"/>
      <c r="AD1429" s="154"/>
      <c r="AE1429" s="156"/>
      <c r="AF1429" s="430"/>
      <c r="AG1429" s="154"/>
      <c r="AH1429" s="154"/>
      <c r="AI1429" s="156"/>
    </row>
    <row r="1430" spans="1:35" ht="105" hidden="1" customHeight="1" x14ac:dyDescent="0.25">
      <c r="A1430" s="173"/>
      <c r="B1430" s="627">
        <v>9</v>
      </c>
      <c r="C1430" s="628" t="s">
        <v>728</v>
      </c>
      <c r="D1430" s="629" t="s">
        <v>772</v>
      </c>
      <c r="E1430" s="628" t="s">
        <v>126</v>
      </c>
      <c r="F1430" s="628" t="s">
        <v>1267</v>
      </c>
      <c r="G1430" s="873">
        <v>2</v>
      </c>
      <c r="H1430" s="882"/>
      <c r="I1430" s="320"/>
      <c r="J1430" s="320"/>
      <c r="K1430" s="891"/>
      <c r="L1430" s="904"/>
      <c r="M1430" s="742"/>
      <c r="N1430" s="742"/>
      <c r="O1430" s="527" t="s">
        <v>2646</v>
      </c>
      <c r="P1430" s="920"/>
      <c r="Q1430" s="751"/>
      <c r="R1430" s="749">
        <v>0.6</v>
      </c>
      <c r="S1430" s="519" t="s">
        <v>3279</v>
      </c>
      <c r="T1430" s="947"/>
      <c r="U1430" s="595"/>
      <c r="V1430" s="595"/>
      <c r="W1430" s="793"/>
      <c r="X1430" s="966">
        <v>0.1</v>
      </c>
      <c r="Y1430" s="814"/>
      <c r="Z1430" s="814"/>
      <c r="AA1430" s="836" t="s">
        <v>4256</v>
      </c>
      <c r="AB1430" s="430"/>
      <c r="AC1430" s="154"/>
      <c r="AD1430" s="154"/>
      <c r="AE1430" s="156"/>
      <c r="AF1430" s="430"/>
      <c r="AG1430" s="154"/>
      <c r="AH1430" s="154"/>
      <c r="AI1430" s="156"/>
    </row>
    <row r="1431" spans="1:35" ht="108" hidden="1" customHeight="1" x14ac:dyDescent="0.25">
      <c r="A1431" s="173"/>
      <c r="B1431" s="627">
        <v>9</v>
      </c>
      <c r="C1431" s="628" t="s">
        <v>773</v>
      </c>
      <c r="D1431" s="629" t="s">
        <v>774</v>
      </c>
      <c r="E1431" s="628" t="s">
        <v>126</v>
      </c>
      <c r="F1431" s="628" t="s">
        <v>1267</v>
      </c>
      <c r="G1431" s="873">
        <v>2</v>
      </c>
      <c r="H1431" s="882"/>
      <c r="I1431" s="320"/>
      <c r="J1431" s="320"/>
      <c r="K1431" s="891"/>
      <c r="L1431" s="904"/>
      <c r="M1431" s="742"/>
      <c r="N1431" s="742"/>
      <c r="O1431" s="527" t="s">
        <v>2647</v>
      </c>
      <c r="P1431" s="920"/>
      <c r="Q1431" s="751"/>
      <c r="R1431" s="749">
        <v>0.6</v>
      </c>
      <c r="S1431" s="519" t="s">
        <v>3253</v>
      </c>
      <c r="T1431" s="947"/>
      <c r="U1431" s="595"/>
      <c r="V1431" s="595"/>
      <c r="W1431" s="793"/>
      <c r="X1431" s="977"/>
      <c r="Y1431" s="815">
        <v>0.75</v>
      </c>
      <c r="Z1431" s="814"/>
      <c r="AA1431" s="836" t="s">
        <v>4257</v>
      </c>
      <c r="AB1431" s="430"/>
      <c r="AC1431" s="154"/>
      <c r="AD1431" s="154"/>
      <c r="AE1431" s="156"/>
      <c r="AF1431" s="430"/>
      <c r="AG1431" s="154"/>
      <c r="AH1431" s="154"/>
      <c r="AI1431" s="156"/>
    </row>
    <row r="1432" spans="1:35" ht="60" hidden="1" customHeight="1" x14ac:dyDescent="0.25">
      <c r="A1432" s="173"/>
      <c r="B1432" s="627">
        <v>9</v>
      </c>
      <c r="C1432" s="628" t="s">
        <v>775</v>
      </c>
      <c r="D1432" s="629" t="s">
        <v>776</v>
      </c>
      <c r="E1432" s="628" t="s">
        <v>126</v>
      </c>
      <c r="F1432" s="628" t="s">
        <v>1267</v>
      </c>
      <c r="G1432" s="873">
        <v>2</v>
      </c>
      <c r="H1432" s="882"/>
      <c r="I1432" s="320"/>
      <c r="J1432" s="320"/>
      <c r="K1432" s="891"/>
      <c r="L1432" s="904"/>
      <c r="M1432" s="742"/>
      <c r="N1432" s="742"/>
      <c r="O1432" s="527" t="s">
        <v>2648</v>
      </c>
      <c r="P1432" s="920"/>
      <c r="Q1432" s="751"/>
      <c r="R1432" s="749">
        <v>0.6</v>
      </c>
      <c r="S1432" s="519" t="s">
        <v>3280</v>
      </c>
      <c r="T1432" s="947"/>
      <c r="U1432" s="595"/>
      <c r="V1432" s="595"/>
      <c r="W1432" s="793"/>
      <c r="X1432" s="965"/>
      <c r="Y1432" s="815">
        <v>0.74</v>
      </c>
      <c r="Z1432" s="811"/>
      <c r="AA1432" s="836" t="s">
        <v>4258</v>
      </c>
      <c r="AB1432" s="430"/>
      <c r="AC1432" s="154"/>
      <c r="AD1432" s="154"/>
      <c r="AE1432" s="156"/>
      <c r="AF1432" s="430"/>
      <c r="AG1432" s="154"/>
      <c r="AH1432" s="154"/>
      <c r="AI1432" s="156"/>
    </row>
    <row r="1433" spans="1:35" ht="60" hidden="1" customHeight="1" x14ac:dyDescent="0.25">
      <c r="A1433" s="173"/>
      <c r="B1433" s="627">
        <v>9</v>
      </c>
      <c r="C1433" s="628" t="s">
        <v>747</v>
      </c>
      <c r="D1433" s="629" t="s">
        <v>777</v>
      </c>
      <c r="E1433" s="628" t="s">
        <v>126</v>
      </c>
      <c r="F1433" s="628" t="s">
        <v>1267</v>
      </c>
      <c r="G1433" s="873">
        <v>3</v>
      </c>
      <c r="H1433" s="882"/>
      <c r="I1433" s="320"/>
      <c r="J1433" s="320"/>
      <c r="K1433" s="891"/>
      <c r="L1433" s="904"/>
      <c r="M1433" s="742"/>
      <c r="N1433" s="742"/>
      <c r="O1433" s="527" t="s">
        <v>2646</v>
      </c>
      <c r="P1433" s="919">
        <v>0.1</v>
      </c>
      <c r="Q1433" s="751"/>
      <c r="R1433" s="748"/>
      <c r="S1433" s="519" t="s">
        <v>3281</v>
      </c>
      <c r="T1433" s="947"/>
      <c r="U1433" s="595"/>
      <c r="V1433" s="595"/>
      <c r="W1433" s="793"/>
      <c r="X1433" s="965"/>
      <c r="Y1433" s="815">
        <v>0.75</v>
      </c>
      <c r="Z1433" s="811"/>
      <c r="AA1433" s="836" t="s">
        <v>4259</v>
      </c>
      <c r="AB1433" s="430"/>
      <c r="AC1433" s="154"/>
      <c r="AD1433" s="154"/>
      <c r="AE1433" s="156"/>
      <c r="AF1433" s="430"/>
      <c r="AG1433" s="154"/>
      <c r="AH1433" s="154"/>
      <c r="AI1433" s="156"/>
    </row>
    <row r="1434" spans="1:35" ht="60" hidden="1" customHeight="1" x14ac:dyDescent="0.25">
      <c r="A1434" s="173"/>
      <c r="B1434" s="627">
        <v>9</v>
      </c>
      <c r="C1434" s="628" t="s">
        <v>778</v>
      </c>
      <c r="D1434" s="629" t="s">
        <v>779</v>
      </c>
      <c r="E1434" s="628" t="s">
        <v>126</v>
      </c>
      <c r="F1434" s="628" t="s">
        <v>1267</v>
      </c>
      <c r="G1434" s="873">
        <v>2</v>
      </c>
      <c r="H1434" s="882"/>
      <c r="I1434" s="320"/>
      <c r="J1434" s="320"/>
      <c r="K1434" s="891"/>
      <c r="L1434" s="904"/>
      <c r="M1434" s="742"/>
      <c r="N1434" s="742"/>
      <c r="O1434" s="527" t="s">
        <v>2647</v>
      </c>
      <c r="P1434" s="919">
        <v>0.1</v>
      </c>
      <c r="Q1434" s="751"/>
      <c r="R1434" s="748"/>
      <c r="S1434" s="519" t="s">
        <v>3282</v>
      </c>
      <c r="T1434" s="947"/>
      <c r="U1434" s="595"/>
      <c r="V1434" s="595"/>
      <c r="W1434" s="793"/>
      <c r="X1434" s="965"/>
      <c r="Y1434" s="815">
        <v>0.77</v>
      </c>
      <c r="Z1434" s="811"/>
      <c r="AA1434" s="836" t="s">
        <v>4259</v>
      </c>
      <c r="AB1434" s="430"/>
      <c r="AC1434" s="154"/>
      <c r="AD1434" s="154"/>
      <c r="AE1434" s="156"/>
      <c r="AF1434" s="430"/>
      <c r="AG1434" s="154"/>
      <c r="AH1434" s="154"/>
      <c r="AI1434" s="156"/>
    </row>
    <row r="1435" spans="1:35" ht="99.95" hidden="1" customHeight="1" x14ac:dyDescent="0.25">
      <c r="A1435" s="173"/>
      <c r="B1435" s="627">
        <v>9</v>
      </c>
      <c r="C1435" s="628" t="s">
        <v>778</v>
      </c>
      <c r="D1435" s="629" t="s">
        <v>780</v>
      </c>
      <c r="E1435" s="628" t="s">
        <v>126</v>
      </c>
      <c r="F1435" s="628" t="s">
        <v>1267</v>
      </c>
      <c r="G1435" s="873">
        <v>1</v>
      </c>
      <c r="H1435" s="882"/>
      <c r="I1435" s="320"/>
      <c r="J1435" s="320"/>
      <c r="K1435" s="891"/>
      <c r="L1435" s="904"/>
      <c r="M1435" s="742"/>
      <c r="N1435" s="742"/>
      <c r="O1435" s="527" t="s">
        <v>2648</v>
      </c>
      <c r="P1435" s="920"/>
      <c r="Q1435" s="751"/>
      <c r="R1435" s="749">
        <v>0.6</v>
      </c>
      <c r="S1435" s="519" t="s">
        <v>3283</v>
      </c>
      <c r="T1435" s="947"/>
      <c r="U1435" s="595"/>
      <c r="V1435" s="595"/>
      <c r="W1435" s="793"/>
      <c r="X1435" s="965"/>
      <c r="Y1435" s="815">
        <v>0.79</v>
      </c>
      <c r="Z1435" s="811"/>
      <c r="AA1435" s="836" t="s">
        <v>4260</v>
      </c>
      <c r="AB1435" s="430"/>
      <c r="AC1435" s="154"/>
      <c r="AD1435" s="154"/>
      <c r="AE1435" s="156"/>
      <c r="AF1435" s="430"/>
      <c r="AG1435" s="154"/>
      <c r="AH1435" s="154"/>
      <c r="AI1435" s="156"/>
    </row>
    <row r="1436" spans="1:35" ht="60" hidden="1" customHeight="1" x14ac:dyDescent="0.25">
      <c r="A1436" s="173"/>
      <c r="B1436" s="627">
        <v>9</v>
      </c>
      <c r="C1436" s="628" t="s">
        <v>781</v>
      </c>
      <c r="D1436" s="629" t="s">
        <v>782</v>
      </c>
      <c r="E1436" s="628" t="s">
        <v>126</v>
      </c>
      <c r="F1436" s="628" t="s">
        <v>1267</v>
      </c>
      <c r="G1436" s="873">
        <v>2</v>
      </c>
      <c r="H1436" s="882"/>
      <c r="I1436" s="320"/>
      <c r="J1436" s="320"/>
      <c r="K1436" s="891"/>
      <c r="L1436" s="904"/>
      <c r="M1436" s="742"/>
      <c r="N1436" s="742"/>
      <c r="O1436" s="527" t="s">
        <v>2646</v>
      </c>
      <c r="P1436" s="919">
        <v>0.1</v>
      </c>
      <c r="Q1436" s="751"/>
      <c r="R1436" s="748"/>
      <c r="S1436" s="519" t="s">
        <v>3284</v>
      </c>
      <c r="T1436" s="947"/>
      <c r="U1436" s="595"/>
      <c r="V1436" s="595"/>
      <c r="W1436" s="793"/>
      <c r="X1436" s="966">
        <v>0.1</v>
      </c>
      <c r="Y1436" s="814"/>
      <c r="Z1436" s="814"/>
      <c r="AA1436" s="836" t="s">
        <v>4261</v>
      </c>
      <c r="AB1436" s="430"/>
      <c r="AC1436" s="154"/>
      <c r="AD1436" s="154"/>
      <c r="AE1436" s="156"/>
      <c r="AF1436" s="430"/>
      <c r="AG1436" s="154"/>
      <c r="AH1436" s="154"/>
      <c r="AI1436" s="156"/>
    </row>
    <row r="1437" spans="1:35" ht="60" hidden="1" customHeight="1" x14ac:dyDescent="0.25">
      <c r="A1437" s="173"/>
      <c r="B1437" s="627">
        <v>9</v>
      </c>
      <c r="C1437" s="628" t="s">
        <v>783</v>
      </c>
      <c r="D1437" s="629" t="s">
        <v>1172</v>
      </c>
      <c r="E1437" s="628" t="s">
        <v>126</v>
      </c>
      <c r="F1437" s="628" t="s">
        <v>1267</v>
      </c>
      <c r="G1437" s="873">
        <v>2</v>
      </c>
      <c r="H1437" s="882"/>
      <c r="I1437" s="320"/>
      <c r="J1437" s="320"/>
      <c r="K1437" s="891"/>
      <c r="L1437" s="904"/>
      <c r="M1437" s="742"/>
      <c r="N1437" s="742"/>
      <c r="O1437" s="527" t="s">
        <v>2647</v>
      </c>
      <c r="P1437" s="919">
        <v>0.1</v>
      </c>
      <c r="Q1437" s="751"/>
      <c r="R1437" s="748"/>
      <c r="S1437" s="519" t="s">
        <v>3285</v>
      </c>
      <c r="T1437" s="947"/>
      <c r="U1437" s="595"/>
      <c r="V1437" s="595"/>
      <c r="W1437" s="793"/>
      <c r="X1437" s="966">
        <v>0.1</v>
      </c>
      <c r="Y1437" s="814"/>
      <c r="Z1437" s="814"/>
      <c r="AA1437" s="836" t="s">
        <v>4262</v>
      </c>
      <c r="AB1437" s="430"/>
      <c r="AC1437" s="154"/>
      <c r="AD1437" s="154"/>
      <c r="AE1437" s="156"/>
      <c r="AF1437" s="430"/>
      <c r="AG1437" s="154"/>
      <c r="AH1437" s="154"/>
      <c r="AI1437" s="156"/>
    </row>
    <row r="1438" spans="1:35" ht="60" hidden="1" customHeight="1" x14ac:dyDescent="0.25">
      <c r="A1438" s="173"/>
      <c r="B1438" s="627">
        <v>9</v>
      </c>
      <c r="C1438" s="628" t="s">
        <v>738</v>
      </c>
      <c r="D1438" s="629" t="s">
        <v>784</v>
      </c>
      <c r="E1438" s="628" t="s">
        <v>126</v>
      </c>
      <c r="F1438" s="628" t="s">
        <v>1267</v>
      </c>
      <c r="G1438" s="873">
        <v>1</v>
      </c>
      <c r="H1438" s="882"/>
      <c r="I1438" s="320"/>
      <c r="J1438" s="320"/>
      <c r="K1438" s="891"/>
      <c r="L1438" s="904"/>
      <c r="M1438" s="742"/>
      <c r="N1438" s="742"/>
      <c r="O1438" s="527" t="s">
        <v>2648</v>
      </c>
      <c r="P1438" s="919">
        <v>0.1</v>
      </c>
      <c r="Q1438" s="751"/>
      <c r="R1438" s="748"/>
      <c r="S1438" s="519" t="s">
        <v>3286</v>
      </c>
      <c r="T1438" s="947"/>
      <c r="U1438" s="595"/>
      <c r="V1438" s="595"/>
      <c r="W1438" s="793"/>
      <c r="X1438" s="965"/>
      <c r="Y1438" s="815">
        <v>0.75</v>
      </c>
      <c r="Z1438" s="814"/>
      <c r="AA1438" s="836" t="s">
        <v>4263</v>
      </c>
      <c r="AB1438" s="430"/>
      <c r="AC1438" s="154"/>
      <c r="AD1438" s="154"/>
      <c r="AE1438" s="156"/>
      <c r="AF1438" s="430"/>
      <c r="AG1438" s="154"/>
      <c r="AH1438" s="154"/>
      <c r="AI1438" s="156"/>
    </row>
    <row r="1439" spans="1:35" ht="60" hidden="1" customHeight="1" x14ac:dyDescent="0.25">
      <c r="A1439" s="173"/>
      <c r="B1439" s="627">
        <v>9</v>
      </c>
      <c r="C1439" s="628" t="s">
        <v>738</v>
      </c>
      <c r="D1439" s="629" t="s">
        <v>1173</v>
      </c>
      <c r="E1439" s="628" t="s">
        <v>126</v>
      </c>
      <c r="F1439" s="628" t="s">
        <v>1267</v>
      </c>
      <c r="G1439" s="873">
        <v>2</v>
      </c>
      <c r="H1439" s="882"/>
      <c r="I1439" s="320"/>
      <c r="J1439" s="320"/>
      <c r="K1439" s="891"/>
      <c r="L1439" s="904"/>
      <c r="M1439" s="742"/>
      <c r="N1439" s="742"/>
      <c r="O1439" s="527" t="s">
        <v>2646</v>
      </c>
      <c r="P1439" s="919">
        <v>0.1</v>
      </c>
      <c r="Q1439" s="751"/>
      <c r="R1439" s="748"/>
      <c r="S1439" s="519" t="s">
        <v>3287</v>
      </c>
      <c r="T1439" s="947"/>
      <c r="U1439" s="595"/>
      <c r="V1439" s="595"/>
      <c r="W1439" s="793"/>
      <c r="X1439" s="966">
        <v>0.1</v>
      </c>
      <c r="Y1439" s="814"/>
      <c r="Z1439" s="814"/>
      <c r="AA1439" s="836" t="s">
        <v>4264</v>
      </c>
      <c r="AB1439" s="430"/>
      <c r="AC1439" s="154"/>
      <c r="AD1439" s="154"/>
      <c r="AE1439" s="156"/>
      <c r="AF1439" s="430"/>
      <c r="AG1439" s="154"/>
      <c r="AH1439" s="154"/>
      <c r="AI1439" s="156"/>
    </row>
    <row r="1440" spans="1:35" ht="60" hidden="1" customHeight="1" x14ac:dyDescent="0.25">
      <c r="A1440" s="173"/>
      <c r="B1440" s="612">
        <v>9</v>
      </c>
      <c r="C1440" s="613" t="s">
        <v>728</v>
      </c>
      <c r="D1440" s="614" t="s">
        <v>785</v>
      </c>
      <c r="E1440" s="613" t="s">
        <v>122</v>
      </c>
      <c r="F1440" s="613" t="s">
        <v>20</v>
      </c>
      <c r="G1440" s="873">
        <v>2</v>
      </c>
      <c r="H1440" s="882"/>
      <c r="I1440" s="320"/>
      <c r="J1440" s="320"/>
      <c r="K1440" s="891"/>
      <c r="L1440" s="904"/>
      <c r="M1440" s="742"/>
      <c r="N1440" s="742"/>
      <c r="O1440" s="527" t="s">
        <v>2647</v>
      </c>
      <c r="P1440" s="920"/>
      <c r="Q1440" s="751"/>
      <c r="R1440" s="751"/>
      <c r="S1440" s="922"/>
      <c r="T1440" s="947"/>
      <c r="U1440" s="595"/>
      <c r="V1440" s="595"/>
      <c r="W1440" s="793"/>
      <c r="X1440" s="965"/>
      <c r="Y1440" s="811"/>
      <c r="Z1440" s="811"/>
      <c r="AA1440" s="156"/>
      <c r="AB1440" s="430"/>
      <c r="AC1440" s="154"/>
      <c r="AD1440" s="154"/>
      <c r="AE1440" s="156"/>
      <c r="AF1440" s="430"/>
      <c r="AG1440" s="154"/>
      <c r="AH1440" s="154"/>
      <c r="AI1440" s="156"/>
    </row>
    <row r="1441" spans="1:35" ht="99.6" hidden="1" customHeight="1" x14ac:dyDescent="0.25">
      <c r="A1441" s="173"/>
      <c r="B1441" s="640">
        <v>9</v>
      </c>
      <c r="C1441" s="621" t="s">
        <v>728</v>
      </c>
      <c r="D1441" s="641" t="s">
        <v>786</v>
      </c>
      <c r="E1441" s="621" t="s">
        <v>122</v>
      </c>
      <c r="F1441" s="621" t="s">
        <v>2159</v>
      </c>
      <c r="G1441" s="873">
        <v>2</v>
      </c>
      <c r="H1441" s="882"/>
      <c r="I1441" s="320"/>
      <c r="J1441" s="320"/>
      <c r="K1441" s="891"/>
      <c r="L1441" s="904"/>
      <c r="M1441" s="742"/>
      <c r="N1441" s="742"/>
      <c r="O1441" s="527" t="s">
        <v>2648</v>
      </c>
      <c r="P1441" s="919">
        <v>0.16</v>
      </c>
      <c r="Q1441" s="748"/>
      <c r="R1441" s="751"/>
      <c r="S1441" s="922" t="s">
        <v>3300</v>
      </c>
      <c r="T1441" s="947"/>
      <c r="U1441" s="595"/>
      <c r="V1441" s="776">
        <v>0.6</v>
      </c>
      <c r="W1441" s="792" t="s">
        <v>3301</v>
      </c>
      <c r="X1441" s="965"/>
      <c r="Y1441" s="811"/>
      <c r="Z1441" s="811"/>
      <c r="AA1441" s="156"/>
      <c r="AB1441" s="430"/>
      <c r="AC1441" s="154"/>
      <c r="AD1441" s="154"/>
      <c r="AE1441" s="156"/>
      <c r="AF1441" s="430"/>
      <c r="AG1441" s="154"/>
      <c r="AH1441" s="154"/>
      <c r="AI1441" s="156"/>
    </row>
    <row r="1442" spans="1:35" ht="60" hidden="1" customHeight="1" x14ac:dyDescent="0.25">
      <c r="A1442" s="173"/>
      <c r="B1442" s="640">
        <v>9</v>
      </c>
      <c r="C1442" s="621" t="s">
        <v>728</v>
      </c>
      <c r="D1442" s="641" t="s">
        <v>787</v>
      </c>
      <c r="E1442" s="621" t="s">
        <v>122</v>
      </c>
      <c r="F1442" s="630" t="s">
        <v>2167</v>
      </c>
      <c r="G1442" s="873">
        <v>2</v>
      </c>
      <c r="H1442" s="882"/>
      <c r="I1442" s="320"/>
      <c r="J1442" s="320"/>
      <c r="K1442" s="891"/>
      <c r="L1442" s="904"/>
      <c r="M1442" s="742"/>
      <c r="N1442" s="742"/>
      <c r="O1442" s="527" t="s">
        <v>2646</v>
      </c>
      <c r="P1442" s="920"/>
      <c r="Q1442" s="751"/>
      <c r="R1442" s="751"/>
      <c r="S1442" s="922"/>
      <c r="T1442" s="947"/>
      <c r="U1442" s="595"/>
      <c r="V1442" s="595"/>
      <c r="W1442" s="793"/>
      <c r="X1442" s="965"/>
      <c r="Y1442" s="811"/>
      <c r="Z1442" s="811"/>
      <c r="AA1442" s="156"/>
      <c r="AB1442" s="430"/>
      <c r="AC1442" s="154"/>
      <c r="AD1442" s="154"/>
      <c r="AE1442" s="156"/>
      <c r="AF1442" s="430"/>
      <c r="AG1442" s="154"/>
      <c r="AH1442" s="154"/>
      <c r="AI1442" s="156"/>
    </row>
    <row r="1443" spans="1:35" ht="149.1" hidden="1" customHeight="1" x14ac:dyDescent="0.25">
      <c r="A1443" s="173"/>
      <c r="B1443" s="640">
        <v>9</v>
      </c>
      <c r="C1443" s="621" t="s">
        <v>728</v>
      </c>
      <c r="D1443" s="641" t="s">
        <v>788</v>
      </c>
      <c r="E1443" s="621" t="s">
        <v>122</v>
      </c>
      <c r="F1443" s="621" t="s">
        <v>2164</v>
      </c>
      <c r="G1443" s="873">
        <v>2</v>
      </c>
      <c r="H1443" s="882"/>
      <c r="I1443" s="320"/>
      <c r="J1443" s="320"/>
      <c r="K1443" s="891"/>
      <c r="L1443" s="904"/>
      <c r="M1443" s="742"/>
      <c r="N1443" s="742"/>
      <c r="O1443" s="527" t="s">
        <v>2647</v>
      </c>
      <c r="P1443" s="920"/>
      <c r="Q1443" s="751"/>
      <c r="R1443" s="755">
        <v>1</v>
      </c>
      <c r="S1443" s="527" t="s">
        <v>3030</v>
      </c>
      <c r="T1443" s="947"/>
      <c r="U1443" s="595"/>
      <c r="V1443" s="776">
        <v>0.6</v>
      </c>
      <c r="W1443" s="792" t="s">
        <v>3305</v>
      </c>
      <c r="X1443" s="965"/>
      <c r="Y1443" s="811"/>
      <c r="Z1443" s="811"/>
      <c r="AA1443" s="156"/>
      <c r="AB1443" s="430"/>
      <c r="AC1443" s="154"/>
      <c r="AD1443" s="154"/>
      <c r="AE1443" s="156"/>
      <c r="AF1443" s="430"/>
      <c r="AG1443" s="154"/>
      <c r="AH1443" s="154"/>
      <c r="AI1443" s="156"/>
    </row>
    <row r="1444" spans="1:35" ht="75.599999999999994" hidden="1" customHeight="1" x14ac:dyDescent="0.25">
      <c r="A1444" s="173"/>
      <c r="B1444" s="640">
        <v>9</v>
      </c>
      <c r="C1444" s="621" t="s">
        <v>733</v>
      </c>
      <c r="D1444" s="641" t="s">
        <v>789</v>
      </c>
      <c r="E1444" s="621" t="s">
        <v>122</v>
      </c>
      <c r="F1444" s="621" t="s">
        <v>2147</v>
      </c>
      <c r="G1444" s="873">
        <v>2</v>
      </c>
      <c r="H1444" s="882"/>
      <c r="I1444" s="320"/>
      <c r="J1444" s="320"/>
      <c r="K1444" s="891" t="s">
        <v>2667</v>
      </c>
      <c r="L1444" s="904"/>
      <c r="M1444" s="742"/>
      <c r="N1444" s="742"/>
      <c r="O1444" s="527" t="s">
        <v>2694</v>
      </c>
      <c r="P1444" s="920"/>
      <c r="Q1444" s="751"/>
      <c r="R1444" s="751"/>
      <c r="S1444" s="922" t="s">
        <v>3296</v>
      </c>
      <c r="T1444" s="947"/>
      <c r="U1444" s="595"/>
      <c r="V1444" s="776">
        <v>0.6</v>
      </c>
      <c r="W1444" s="792" t="s">
        <v>3297</v>
      </c>
      <c r="X1444" s="965"/>
      <c r="Y1444" s="811"/>
      <c r="Z1444" s="811"/>
      <c r="AA1444" s="156"/>
      <c r="AB1444" s="430"/>
      <c r="AC1444" s="154"/>
      <c r="AD1444" s="154"/>
      <c r="AE1444" s="156"/>
      <c r="AF1444" s="430"/>
      <c r="AG1444" s="154"/>
      <c r="AH1444" s="154"/>
      <c r="AI1444" s="156"/>
    </row>
    <row r="1445" spans="1:35" ht="73.900000000000006" hidden="1" customHeight="1" x14ac:dyDescent="0.25">
      <c r="A1445" s="173"/>
      <c r="B1445" s="640">
        <v>9</v>
      </c>
      <c r="C1445" s="621" t="s">
        <v>728</v>
      </c>
      <c r="D1445" s="641" t="s">
        <v>790</v>
      </c>
      <c r="E1445" s="621" t="s">
        <v>122</v>
      </c>
      <c r="F1445" s="621" t="s">
        <v>2147</v>
      </c>
      <c r="G1445" s="873">
        <v>2</v>
      </c>
      <c r="H1445" s="882"/>
      <c r="I1445" s="320"/>
      <c r="J1445" s="320"/>
      <c r="K1445" s="891" t="s">
        <v>2669</v>
      </c>
      <c r="L1445" s="904"/>
      <c r="M1445" s="742"/>
      <c r="N1445" s="742"/>
      <c r="O1445" s="527" t="s">
        <v>2695</v>
      </c>
      <c r="P1445" s="920"/>
      <c r="Q1445" s="751"/>
      <c r="R1445" s="751"/>
      <c r="S1445" s="922" t="s">
        <v>3333</v>
      </c>
      <c r="T1445" s="947"/>
      <c r="U1445" s="595"/>
      <c r="V1445" s="776">
        <v>0.6</v>
      </c>
      <c r="W1445" s="792" t="s">
        <v>3333</v>
      </c>
      <c r="X1445" s="965"/>
      <c r="Y1445" s="811"/>
      <c r="Z1445" s="811"/>
      <c r="AA1445" s="156"/>
      <c r="AB1445" s="430"/>
      <c r="AC1445" s="154"/>
      <c r="AD1445" s="154"/>
      <c r="AE1445" s="156"/>
      <c r="AF1445" s="430"/>
      <c r="AG1445" s="154"/>
      <c r="AH1445" s="154"/>
      <c r="AI1445" s="156"/>
    </row>
    <row r="1446" spans="1:35" ht="84" hidden="1" customHeight="1" x14ac:dyDescent="0.25">
      <c r="A1446" s="173"/>
      <c r="B1446" s="640">
        <v>9</v>
      </c>
      <c r="C1446" s="621" t="s">
        <v>733</v>
      </c>
      <c r="D1446" s="641" t="s">
        <v>791</v>
      </c>
      <c r="E1446" s="621" t="s">
        <v>122</v>
      </c>
      <c r="F1446" s="621" t="s">
        <v>2161</v>
      </c>
      <c r="G1446" s="873">
        <v>2</v>
      </c>
      <c r="H1446" s="882"/>
      <c r="I1446" s="320"/>
      <c r="J1446" s="320"/>
      <c r="K1446" s="891"/>
      <c r="L1446" s="904"/>
      <c r="M1446" s="742"/>
      <c r="N1446" s="742"/>
      <c r="O1446" s="527" t="s">
        <v>2647</v>
      </c>
      <c r="P1446" s="920"/>
      <c r="Q1446" s="751"/>
      <c r="R1446" s="751"/>
      <c r="S1446" s="922" t="s">
        <v>3333</v>
      </c>
      <c r="T1446" s="947"/>
      <c r="U1446" s="595"/>
      <c r="V1446" s="776">
        <v>0.6</v>
      </c>
      <c r="W1446" s="792" t="s">
        <v>3333</v>
      </c>
      <c r="X1446" s="965"/>
      <c r="Y1446" s="811"/>
      <c r="Z1446" s="811"/>
      <c r="AA1446" s="156"/>
      <c r="AB1446" s="430"/>
      <c r="AC1446" s="154"/>
      <c r="AD1446" s="154"/>
      <c r="AE1446" s="156"/>
      <c r="AF1446" s="430"/>
      <c r="AG1446" s="154"/>
      <c r="AH1446" s="154"/>
      <c r="AI1446" s="156"/>
    </row>
    <row r="1447" spans="1:35" ht="80.25" hidden="1" customHeight="1" x14ac:dyDescent="0.25">
      <c r="A1447" s="173"/>
      <c r="B1447" s="640">
        <v>9</v>
      </c>
      <c r="C1447" s="621" t="s">
        <v>728</v>
      </c>
      <c r="D1447" s="641" t="s">
        <v>1174</v>
      </c>
      <c r="E1447" s="621" t="s">
        <v>122</v>
      </c>
      <c r="F1447" s="621" t="s">
        <v>2147</v>
      </c>
      <c r="G1447" s="873">
        <v>2</v>
      </c>
      <c r="H1447" s="882"/>
      <c r="I1447" s="320"/>
      <c r="J1447" s="320"/>
      <c r="K1447" s="891"/>
      <c r="L1447" s="904"/>
      <c r="M1447" s="742"/>
      <c r="N1447" s="742"/>
      <c r="O1447" s="527" t="s">
        <v>2648</v>
      </c>
      <c r="P1447" s="920"/>
      <c r="Q1447" s="751"/>
      <c r="R1447" s="751"/>
      <c r="S1447" s="922" t="s">
        <v>3316</v>
      </c>
      <c r="T1447" s="947"/>
      <c r="U1447" s="595"/>
      <c r="V1447" s="776">
        <v>0.6</v>
      </c>
      <c r="W1447" s="792" t="s">
        <v>3396</v>
      </c>
      <c r="X1447" s="965"/>
      <c r="Y1447" s="811"/>
      <c r="Z1447" s="811"/>
      <c r="AA1447" s="156"/>
      <c r="AB1447" s="430"/>
      <c r="AC1447" s="154"/>
      <c r="AD1447" s="154"/>
      <c r="AE1447" s="156"/>
      <c r="AF1447" s="430"/>
      <c r="AG1447" s="154"/>
      <c r="AH1447" s="154"/>
      <c r="AI1447" s="156"/>
    </row>
    <row r="1448" spans="1:35" ht="85.5" hidden="1" customHeight="1" x14ac:dyDescent="0.25">
      <c r="A1448" s="173"/>
      <c r="B1448" s="640">
        <v>9</v>
      </c>
      <c r="C1448" s="621" t="s">
        <v>728</v>
      </c>
      <c r="D1448" s="641" t="s">
        <v>1175</v>
      </c>
      <c r="E1448" s="621" t="s">
        <v>122</v>
      </c>
      <c r="F1448" s="621" t="s">
        <v>2159</v>
      </c>
      <c r="G1448" s="873">
        <v>2</v>
      </c>
      <c r="H1448" s="882"/>
      <c r="I1448" s="320"/>
      <c r="J1448" s="320"/>
      <c r="K1448" s="891"/>
      <c r="L1448" s="904"/>
      <c r="M1448" s="742"/>
      <c r="N1448" s="742"/>
      <c r="O1448" s="527" t="s">
        <v>2646</v>
      </c>
      <c r="P1448" s="920"/>
      <c r="Q1448" s="751"/>
      <c r="R1448" s="755">
        <v>1</v>
      </c>
      <c r="S1448" s="922" t="s">
        <v>3309</v>
      </c>
      <c r="T1448" s="947"/>
      <c r="U1448" s="595"/>
      <c r="V1448" s="776">
        <v>1</v>
      </c>
      <c r="W1448" s="792" t="s">
        <v>3452</v>
      </c>
      <c r="X1448" s="965"/>
      <c r="Y1448" s="811"/>
      <c r="Z1448" s="811"/>
      <c r="AA1448" s="156"/>
      <c r="AB1448" s="430"/>
      <c r="AC1448" s="154"/>
      <c r="AD1448" s="154"/>
      <c r="AE1448" s="156"/>
      <c r="AF1448" s="430"/>
      <c r="AG1448" s="154"/>
      <c r="AH1448" s="154"/>
      <c r="AI1448" s="156"/>
    </row>
    <row r="1449" spans="1:35" ht="66.599999999999994" hidden="1" customHeight="1" x14ac:dyDescent="0.25">
      <c r="A1449" s="173"/>
      <c r="B1449" s="640">
        <v>9</v>
      </c>
      <c r="C1449" s="621" t="s">
        <v>728</v>
      </c>
      <c r="D1449" s="641" t="s">
        <v>1176</v>
      </c>
      <c r="E1449" s="621" t="s">
        <v>122</v>
      </c>
      <c r="F1449" s="621" t="s">
        <v>2147</v>
      </c>
      <c r="G1449" s="873">
        <v>2</v>
      </c>
      <c r="H1449" s="882"/>
      <c r="I1449" s="320"/>
      <c r="J1449" s="320"/>
      <c r="K1449" s="891"/>
      <c r="L1449" s="904"/>
      <c r="M1449" s="742"/>
      <c r="N1449" s="742"/>
      <c r="O1449" s="527" t="s">
        <v>2647</v>
      </c>
      <c r="P1449" s="920"/>
      <c r="Q1449" s="751"/>
      <c r="R1449" s="751"/>
      <c r="S1449" s="922" t="s">
        <v>3316</v>
      </c>
      <c r="T1449" s="947"/>
      <c r="U1449" s="595"/>
      <c r="V1449" s="776">
        <v>0.6</v>
      </c>
      <c r="W1449" s="792" t="s">
        <v>3391</v>
      </c>
      <c r="X1449" s="965"/>
      <c r="Y1449" s="811"/>
      <c r="Z1449" s="811"/>
      <c r="AA1449" s="156"/>
      <c r="AB1449" s="430"/>
      <c r="AC1449" s="154"/>
      <c r="AD1449" s="154"/>
      <c r="AE1449" s="156"/>
      <c r="AF1449" s="430"/>
      <c r="AG1449" s="154"/>
      <c r="AH1449" s="154"/>
      <c r="AI1449" s="156"/>
    </row>
    <row r="1450" spans="1:35" ht="60" customHeight="1" x14ac:dyDescent="0.25">
      <c r="A1450" s="173"/>
      <c r="B1450" s="640">
        <v>9</v>
      </c>
      <c r="C1450" s="621" t="s">
        <v>792</v>
      </c>
      <c r="D1450" s="641" t="s">
        <v>793</v>
      </c>
      <c r="E1450" s="621" t="s">
        <v>122</v>
      </c>
      <c r="F1450" s="621" t="s">
        <v>2182</v>
      </c>
      <c r="G1450" s="873">
        <v>2</v>
      </c>
      <c r="H1450" s="882"/>
      <c r="I1450" s="320"/>
      <c r="J1450" s="320"/>
      <c r="K1450" s="891"/>
      <c r="L1450" s="904"/>
      <c r="M1450" s="742"/>
      <c r="N1450" s="742"/>
      <c r="O1450" s="527" t="s">
        <v>2648</v>
      </c>
      <c r="P1450" s="920"/>
      <c r="Q1450" s="751"/>
      <c r="R1450" s="751"/>
      <c r="S1450" s="922"/>
      <c r="T1450" s="947"/>
      <c r="U1450" s="595"/>
      <c r="V1450" s="595"/>
      <c r="W1450" s="793"/>
      <c r="X1450" s="965"/>
      <c r="Y1450" s="811"/>
      <c r="Z1450" s="811"/>
      <c r="AA1450" s="156" t="s">
        <v>4096</v>
      </c>
      <c r="AB1450" s="430"/>
      <c r="AC1450" s="154"/>
      <c r="AD1450" s="154"/>
      <c r="AE1450" s="156"/>
      <c r="AF1450" s="430"/>
      <c r="AG1450" s="154"/>
      <c r="AH1450" s="154"/>
      <c r="AI1450" s="156"/>
    </row>
    <row r="1451" spans="1:35" ht="60" hidden="1" customHeight="1" x14ac:dyDescent="0.25">
      <c r="A1451" s="173"/>
      <c r="B1451" s="615">
        <v>9</v>
      </c>
      <c r="C1451" s="616" t="s">
        <v>744</v>
      </c>
      <c r="D1451" s="617" t="s">
        <v>794</v>
      </c>
      <c r="E1451" s="616" t="s">
        <v>122</v>
      </c>
      <c r="F1451" s="616" t="s">
        <v>1874</v>
      </c>
      <c r="G1451" s="873">
        <v>1</v>
      </c>
      <c r="H1451" s="882"/>
      <c r="I1451" s="320"/>
      <c r="J1451" s="320"/>
      <c r="K1451" s="891"/>
      <c r="L1451" s="904"/>
      <c r="M1451" s="742"/>
      <c r="N1451" s="742"/>
      <c r="O1451" s="883" t="s">
        <v>2647</v>
      </c>
      <c r="P1451" s="920"/>
      <c r="Q1451" s="751"/>
      <c r="R1451" s="751"/>
      <c r="S1451" s="562" t="s">
        <v>2647</v>
      </c>
      <c r="T1451" s="945">
        <v>0</v>
      </c>
      <c r="U1451" s="595"/>
      <c r="V1451" s="595"/>
      <c r="W1451" s="792" t="s">
        <v>3453</v>
      </c>
      <c r="X1451" s="965"/>
      <c r="Y1451" s="811"/>
      <c r="Z1451" s="811"/>
      <c r="AA1451" s="156"/>
      <c r="AB1451" s="430"/>
      <c r="AC1451" s="154"/>
      <c r="AD1451" s="154"/>
      <c r="AE1451" s="156"/>
      <c r="AF1451" s="430"/>
      <c r="AG1451" s="154"/>
      <c r="AH1451" s="154"/>
      <c r="AI1451" s="156"/>
    </row>
    <row r="1452" spans="1:35" ht="79.150000000000006" hidden="1" customHeight="1" x14ac:dyDescent="0.25">
      <c r="A1452" s="173"/>
      <c r="B1452" s="640">
        <v>9</v>
      </c>
      <c r="C1452" s="621" t="s">
        <v>1177</v>
      </c>
      <c r="D1452" s="641" t="s">
        <v>1178</v>
      </c>
      <c r="E1452" s="621" t="s">
        <v>122</v>
      </c>
      <c r="F1452" s="621" t="s">
        <v>2149</v>
      </c>
      <c r="G1452" s="873">
        <v>1</v>
      </c>
      <c r="H1452" s="882"/>
      <c r="I1452" s="320"/>
      <c r="J1452" s="320"/>
      <c r="K1452" s="891"/>
      <c r="L1452" s="904"/>
      <c r="M1452" s="742"/>
      <c r="N1452" s="742"/>
      <c r="O1452" s="527" t="s">
        <v>2647</v>
      </c>
      <c r="P1452" s="920"/>
      <c r="Q1452" s="751"/>
      <c r="R1452" s="751"/>
      <c r="S1452" s="922" t="s">
        <v>3334</v>
      </c>
      <c r="T1452" s="947" t="s">
        <v>3352</v>
      </c>
      <c r="U1452" s="595" t="s">
        <v>3352</v>
      </c>
      <c r="V1452" s="595" t="s">
        <v>3352</v>
      </c>
      <c r="W1452" s="792" t="s">
        <v>3367</v>
      </c>
      <c r="X1452" s="965"/>
      <c r="Y1452" s="811"/>
      <c r="Z1452" s="811"/>
      <c r="AA1452" s="156"/>
      <c r="AB1452" s="430"/>
      <c r="AC1452" s="154"/>
      <c r="AD1452" s="154"/>
      <c r="AE1452" s="156"/>
      <c r="AF1452" s="430"/>
      <c r="AG1452" s="154"/>
      <c r="AH1452" s="154"/>
      <c r="AI1452" s="156"/>
    </row>
    <row r="1453" spans="1:35" ht="60" hidden="1" customHeight="1" x14ac:dyDescent="0.25">
      <c r="A1453" s="173"/>
      <c r="B1453" s="612">
        <v>9</v>
      </c>
      <c r="C1453" s="613" t="s">
        <v>728</v>
      </c>
      <c r="D1453" s="614" t="s">
        <v>795</v>
      </c>
      <c r="E1453" s="613" t="s">
        <v>9</v>
      </c>
      <c r="F1453" s="613" t="s">
        <v>20</v>
      </c>
      <c r="G1453" s="873">
        <v>3</v>
      </c>
      <c r="H1453" s="882"/>
      <c r="I1453" s="320"/>
      <c r="J1453" s="320"/>
      <c r="K1453" s="891"/>
      <c r="L1453" s="904"/>
      <c r="M1453" s="742"/>
      <c r="N1453" s="742"/>
      <c r="O1453" s="527" t="s">
        <v>2648</v>
      </c>
      <c r="P1453" s="920"/>
      <c r="Q1453" s="747">
        <v>0.24</v>
      </c>
      <c r="R1453" s="748"/>
      <c r="S1453" s="563" t="s">
        <v>2860</v>
      </c>
      <c r="T1453" s="947"/>
      <c r="U1453" s="595"/>
      <c r="V1453" s="776">
        <v>1</v>
      </c>
      <c r="W1453" s="954" t="s">
        <v>3654</v>
      </c>
      <c r="X1453" s="965"/>
      <c r="Y1453" s="812"/>
      <c r="Z1453" s="776">
        <v>1</v>
      </c>
      <c r="AA1453" s="156"/>
      <c r="AB1453" s="430"/>
      <c r="AC1453" s="154"/>
      <c r="AD1453" s="154"/>
      <c r="AE1453" s="156"/>
      <c r="AF1453" s="430"/>
      <c r="AG1453" s="154"/>
      <c r="AH1453" s="154"/>
      <c r="AI1453" s="156"/>
    </row>
    <row r="1454" spans="1:35" ht="60" hidden="1" customHeight="1" x14ac:dyDescent="0.25">
      <c r="A1454" s="173"/>
      <c r="B1454" s="612">
        <v>9</v>
      </c>
      <c r="C1454" s="613" t="s">
        <v>728</v>
      </c>
      <c r="D1454" s="614" t="s">
        <v>1179</v>
      </c>
      <c r="E1454" s="613" t="s">
        <v>11</v>
      </c>
      <c r="F1454" s="613" t="s">
        <v>20</v>
      </c>
      <c r="G1454" s="873">
        <v>3</v>
      </c>
      <c r="H1454" s="882"/>
      <c r="I1454" s="320"/>
      <c r="J1454" s="320"/>
      <c r="K1454" s="891"/>
      <c r="L1454" s="904"/>
      <c r="M1454" s="742"/>
      <c r="N1454" s="742"/>
      <c r="O1454" s="527" t="s">
        <v>2646</v>
      </c>
      <c r="P1454" s="920"/>
      <c r="Q1454" s="751"/>
      <c r="R1454" s="751"/>
      <c r="S1454" s="922"/>
      <c r="T1454" s="947"/>
      <c r="U1454" s="595"/>
      <c r="V1454" s="595"/>
      <c r="W1454" s="793"/>
      <c r="X1454" s="965"/>
      <c r="Y1454" s="811"/>
      <c r="Z1454" s="811"/>
      <c r="AA1454" s="156"/>
      <c r="AB1454" s="430"/>
      <c r="AC1454" s="154"/>
      <c r="AD1454" s="154"/>
      <c r="AE1454" s="156"/>
      <c r="AF1454" s="430"/>
      <c r="AG1454" s="154"/>
      <c r="AH1454" s="154"/>
      <c r="AI1454" s="156"/>
    </row>
    <row r="1455" spans="1:35" ht="60" hidden="1" customHeight="1" x14ac:dyDescent="0.25">
      <c r="A1455" s="173"/>
      <c r="B1455" s="612">
        <v>9</v>
      </c>
      <c r="C1455" s="613" t="s">
        <v>733</v>
      </c>
      <c r="D1455" s="614" t="s">
        <v>796</v>
      </c>
      <c r="E1455" s="613" t="s">
        <v>9</v>
      </c>
      <c r="F1455" s="613" t="s">
        <v>20</v>
      </c>
      <c r="G1455" s="873">
        <v>3</v>
      </c>
      <c r="H1455" s="882"/>
      <c r="I1455" s="320"/>
      <c r="J1455" s="320"/>
      <c r="K1455" s="891"/>
      <c r="L1455" s="904"/>
      <c r="M1455" s="742"/>
      <c r="N1455" s="742"/>
      <c r="O1455" s="527" t="s">
        <v>2647</v>
      </c>
      <c r="P1455" s="920"/>
      <c r="Q1455" s="751"/>
      <c r="R1455" s="751"/>
      <c r="S1455" s="922"/>
      <c r="T1455" s="947"/>
      <c r="U1455" s="595"/>
      <c r="V1455" s="595"/>
      <c r="W1455" s="793"/>
      <c r="X1455" s="965"/>
      <c r="Y1455" s="811"/>
      <c r="Z1455" s="811"/>
      <c r="AA1455" s="156"/>
      <c r="AB1455" s="430"/>
      <c r="AC1455" s="154"/>
      <c r="AD1455" s="154"/>
      <c r="AE1455" s="156"/>
      <c r="AF1455" s="430"/>
      <c r="AG1455" s="154"/>
      <c r="AH1455" s="154"/>
      <c r="AI1455" s="156"/>
    </row>
    <row r="1456" spans="1:35" ht="60" hidden="1" customHeight="1" x14ac:dyDescent="0.25">
      <c r="A1456" s="173"/>
      <c r="B1456" s="612">
        <v>9</v>
      </c>
      <c r="C1456" s="613" t="s">
        <v>728</v>
      </c>
      <c r="D1456" s="614" t="s">
        <v>797</v>
      </c>
      <c r="E1456" s="613" t="s">
        <v>9</v>
      </c>
      <c r="F1456" s="613" t="s">
        <v>20</v>
      </c>
      <c r="G1456" s="873">
        <v>3</v>
      </c>
      <c r="H1456" s="882"/>
      <c r="I1456" s="320"/>
      <c r="J1456" s="320"/>
      <c r="K1456" s="891"/>
      <c r="L1456" s="904"/>
      <c r="M1456" s="742"/>
      <c r="N1456" s="742"/>
      <c r="O1456" s="527" t="s">
        <v>2648</v>
      </c>
      <c r="P1456" s="920"/>
      <c r="Q1456" s="751"/>
      <c r="R1456" s="751"/>
      <c r="S1456" s="922"/>
      <c r="T1456" s="947"/>
      <c r="U1456" s="595"/>
      <c r="V1456" s="595"/>
      <c r="W1456" s="793"/>
      <c r="X1456" s="965"/>
      <c r="Y1456" s="811"/>
      <c r="Z1456" s="811"/>
      <c r="AA1456" s="156"/>
      <c r="AB1456" s="430"/>
      <c r="AC1456" s="154"/>
      <c r="AD1456" s="154"/>
      <c r="AE1456" s="156"/>
      <c r="AF1456" s="430"/>
      <c r="AG1456" s="154"/>
      <c r="AH1456" s="154"/>
      <c r="AI1456" s="156"/>
    </row>
    <row r="1457" spans="1:35" ht="60" hidden="1" customHeight="1" x14ac:dyDescent="0.25">
      <c r="A1457" s="173"/>
      <c r="B1457" s="612">
        <v>9</v>
      </c>
      <c r="C1457" s="613" t="s">
        <v>733</v>
      </c>
      <c r="D1457" s="614" t="s">
        <v>798</v>
      </c>
      <c r="E1457" s="613" t="s">
        <v>9</v>
      </c>
      <c r="F1457" s="613" t="s">
        <v>20</v>
      </c>
      <c r="G1457" s="873">
        <v>3</v>
      </c>
      <c r="H1457" s="882"/>
      <c r="I1457" s="320"/>
      <c r="J1457" s="320"/>
      <c r="K1457" s="891"/>
      <c r="L1457" s="904"/>
      <c r="M1457" s="742"/>
      <c r="N1457" s="742"/>
      <c r="O1457" s="527" t="s">
        <v>2646</v>
      </c>
      <c r="P1457" s="920"/>
      <c r="Q1457" s="751"/>
      <c r="R1457" s="751"/>
      <c r="S1457" s="922"/>
      <c r="T1457" s="947"/>
      <c r="U1457" s="595"/>
      <c r="V1457" s="595"/>
      <c r="W1457" s="793"/>
      <c r="X1457" s="965"/>
      <c r="Y1457" s="811"/>
      <c r="Z1457" s="811"/>
      <c r="AA1457" s="156"/>
      <c r="AB1457" s="430"/>
      <c r="AC1457" s="154"/>
      <c r="AD1457" s="154"/>
      <c r="AE1457" s="156"/>
      <c r="AF1457" s="430"/>
      <c r="AG1457" s="154"/>
      <c r="AH1457" s="154"/>
      <c r="AI1457" s="156"/>
    </row>
    <row r="1458" spans="1:35" ht="60" hidden="1" customHeight="1" x14ac:dyDescent="0.25">
      <c r="A1458" s="173"/>
      <c r="B1458" s="612">
        <v>9</v>
      </c>
      <c r="C1458" s="613" t="s">
        <v>728</v>
      </c>
      <c r="D1458" s="614" t="s">
        <v>799</v>
      </c>
      <c r="E1458" s="613" t="s">
        <v>9</v>
      </c>
      <c r="F1458" s="613" t="s">
        <v>20</v>
      </c>
      <c r="G1458" s="873">
        <v>1</v>
      </c>
      <c r="H1458" s="882"/>
      <c r="I1458" s="320"/>
      <c r="J1458" s="320"/>
      <c r="K1458" s="891"/>
      <c r="L1458" s="904"/>
      <c r="M1458" s="742"/>
      <c r="N1458" s="742"/>
      <c r="O1458" s="527" t="s">
        <v>2647</v>
      </c>
      <c r="P1458" s="920"/>
      <c r="Q1458" s="751"/>
      <c r="R1458" s="751"/>
      <c r="S1458" s="922"/>
      <c r="T1458" s="947"/>
      <c r="U1458" s="595"/>
      <c r="V1458" s="595"/>
      <c r="W1458" s="793"/>
      <c r="X1458" s="965"/>
      <c r="Y1458" s="811"/>
      <c r="Z1458" s="811"/>
      <c r="AA1458" s="156"/>
      <c r="AB1458" s="430"/>
      <c r="AC1458" s="154"/>
      <c r="AD1458" s="154"/>
      <c r="AE1458" s="156"/>
      <c r="AF1458" s="430"/>
      <c r="AG1458" s="154"/>
      <c r="AH1458" s="154"/>
      <c r="AI1458" s="156"/>
    </row>
    <row r="1459" spans="1:35" ht="60" hidden="1" customHeight="1" x14ac:dyDescent="0.25">
      <c r="A1459" s="173"/>
      <c r="B1459" s="612">
        <v>9</v>
      </c>
      <c r="C1459" s="613" t="s">
        <v>728</v>
      </c>
      <c r="D1459" s="614" t="s">
        <v>1180</v>
      </c>
      <c r="E1459" s="613" t="s">
        <v>9</v>
      </c>
      <c r="F1459" s="613" t="s">
        <v>20</v>
      </c>
      <c r="G1459" s="873">
        <v>3</v>
      </c>
      <c r="H1459" s="882"/>
      <c r="I1459" s="320"/>
      <c r="J1459" s="320"/>
      <c r="K1459" s="891"/>
      <c r="L1459" s="904"/>
      <c r="M1459" s="742"/>
      <c r="N1459" s="742"/>
      <c r="O1459" s="527" t="s">
        <v>2648</v>
      </c>
      <c r="P1459" s="919">
        <v>0.16</v>
      </c>
      <c r="Q1459" s="748"/>
      <c r="R1459" s="748"/>
      <c r="S1459" s="563" t="s">
        <v>2861</v>
      </c>
      <c r="T1459" s="948">
        <v>0.24</v>
      </c>
      <c r="U1459" s="595"/>
      <c r="V1459" s="595"/>
      <c r="W1459" s="792" t="s">
        <v>3655</v>
      </c>
      <c r="X1459" s="965"/>
      <c r="Y1459" s="811"/>
      <c r="Z1459" s="811"/>
      <c r="AA1459" s="156"/>
      <c r="AB1459" s="430"/>
      <c r="AC1459" s="154"/>
      <c r="AD1459" s="154"/>
      <c r="AE1459" s="156"/>
      <c r="AF1459" s="430"/>
      <c r="AG1459" s="154"/>
      <c r="AH1459" s="154"/>
      <c r="AI1459" s="156"/>
    </row>
    <row r="1460" spans="1:35" ht="60" hidden="1" customHeight="1" x14ac:dyDescent="0.25">
      <c r="A1460" s="173"/>
      <c r="B1460" s="612">
        <v>9</v>
      </c>
      <c r="C1460" s="613" t="s">
        <v>728</v>
      </c>
      <c r="D1460" s="614" t="s">
        <v>800</v>
      </c>
      <c r="E1460" s="613" t="s">
        <v>9</v>
      </c>
      <c r="F1460" s="613" t="s">
        <v>20</v>
      </c>
      <c r="G1460" s="873">
        <v>3</v>
      </c>
      <c r="H1460" s="882"/>
      <c r="I1460" s="320"/>
      <c r="J1460" s="320"/>
      <c r="K1460" s="891"/>
      <c r="L1460" s="904"/>
      <c r="M1460" s="742"/>
      <c r="N1460" s="742"/>
      <c r="O1460" s="527" t="s">
        <v>2646</v>
      </c>
      <c r="P1460" s="920"/>
      <c r="Q1460" s="748"/>
      <c r="R1460" s="748"/>
      <c r="S1460" s="922"/>
      <c r="T1460" s="947"/>
      <c r="U1460" s="595"/>
      <c r="V1460" s="595"/>
      <c r="W1460" s="793"/>
      <c r="X1460" s="965"/>
      <c r="Y1460" s="811"/>
      <c r="Z1460" s="811"/>
      <c r="AA1460" s="156"/>
      <c r="AB1460" s="430"/>
      <c r="AC1460" s="154"/>
      <c r="AD1460" s="154"/>
      <c r="AE1460" s="156"/>
      <c r="AF1460" s="430"/>
      <c r="AG1460" s="154"/>
      <c r="AH1460" s="154"/>
      <c r="AI1460" s="156"/>
    </row>
    <row r="1461" spans="1:35" ht="60" hidden="1" customHeight="1" x14ac:dyDescent="0.25">
      <c r="A1461" s="173"/>
      <c r="B1461" s="612">
        <v>9</v>
      </c>
      <c r="C1461" s="613" t="s">
        <v>801</v>
      </c>
      <c r="D1461" s="614" t="s">
        <v>802</v>
      </c>
      <c r="E1461" s="613" t="s">
        <v>9</v>
      </c>
      <c r="F1461" s="613" t="s">
        <v>20</v>
      </c>
      <c r="G1461" s="873">
        <v>2</v>
      </c>
      <c r="H1461" s="882"/>
      <c r="I1461" s="320"/>
      <c r="J1461" s="320"/>
      <c r="K1461" s="891"/>
      <c r="L1461" s="904"/>
      <c r="M1461" s="742"/>
      <c r="N1461" s="742"/>
      <c r="O1461" s="527" t="s">
        <v>2647</v>
      </c>
      <c r="P1461" s="920"/>
      <c r="Q1461" s="748"/>
      <c r="R1461" s="748"/>
      <c r="S1461" s="922"/>
      <c r="T1461" s="947"/>
      <c r="U1461" s="595"/>
      <c r="V1461" s="595"/>
      <c r="W1461" s="793"/>
      <c r="X1461" s="965"/>
      <c r="Y1461" s="811"/>
      <c r="Z1461" s="811"/>
      <c r="AA1461" s="156"/>
      <c r="AB1461" s="430"/>
      <c r="AC1461" s="154"/>
      <c r="AD1461" s="154"/>
      <c r="AE1461" s="156"/>
      <c r="AF1461" s="430"/>
      <c r="AG1461" s="154"/>
      <c r="AH1461" s="154"/>
      <c r="AI1461" s="156"/>
    </row>
    <row r="1462" spans="1:35" ht="60" hidden="1" customHeight="1" x14ac:dyDescent="0.25">
      <c r="A1462" s="173"/>
      <c r="B1462" s="612">
        <v>9</v>
      </c>
      <c r="C1462" s="613" t="s">
        <v>803</v>
      </c>
      <c r="D1462" s="614" t="s">
        <v>804</v>
      </c>
      <c r="E1462" s="613" t="s">
        <v>9</v>
      </c>
      <c r="F1462" s="613" t="s">
        <v>20</v>
      </c>
      <c r="G1462" s="873">
        <v>2</v>
      </c>
      <c r="H1462" s="882"/>
      <c r="I1462" s="320"/>
      <c r="J1462" s="320"/>
      <c r="K1462" s="891"/>
      <c r="L1462" s="904"/>
      <c r="M1462" s="742"/>
      <c r="N1462" s="742"/>
      <c r="O1462" s="527" t="s">
        <v>2648</v>
      </c>
      <c r="P1462" s="920"/>
      <c r="Q1462" s="748"/>
      <c r="R1462" s="749">
        <v>0.7</v>
      </c>
      <c r="S1462" s="563" t="s">
        <v>2862</v>
      </c>
      <c r="T1462" s="947"/>
      <c r="U1462" s="595"/>
      <c r="V1462" s="595"/>
      <c r="W1462" s="793"/>
      <c r="X1462" s="965"/>
      <c r="Y1462" s="811"/>
      <c r="Z1462" s="811"/>
      <c r="AA1462" s="156"/>
      <c r="AB1462" s="430"/>
      <c r="AC1462" s="154"/>
      <c r="AD1462" s="154"/>
      <c r="AE1462" s="156"/>
      <c r="AF1462" s="430"/>
      <c r="AG1462" s="154"/>
      <c r="AH1462" s="154"/>
      <c r="AI1462" s="156"/>
    </row>
    <row r="1463" spans="1:35" ht="60" hidden="1" customHeight="1" x14ac:dyDescent="0.25">
      <c r="A1463" s="173"/>
      <c r="B1463" s="612">
        <v>9</v>
      </c>
      <c r="C1463" s="613" t="s">
        <v>805</v>
      </c>
      <c r="D1463" s="614" t="s">
        <v>806</v>
      </c>
      <c r="E1463" s="613" t="s">
        <v>9</v>
      </c>
      <c r="F1463" s="613" t="s">
        <v>20</v>
      </c>
      <c r="G1463" s="873">
        <v>2</v>
      </c>
      <c r="H1463" s="882"/>
      <c r="I1463" s="320"/>
      <c r="J1463" s="320"/>
      <c r="K1463" s="891"/>
      <c r="L1463" s="904"/>
      <c r="M1463" s="742"/>
      <c r="N1463" s="742"/>
      <c r="O1463" s="527" t="s">
        <v>2646</v>
      </c>
      <c r="P1463" s="920"/>
      <c r="Q1463" s="751"/>
      <c r="R1463" s="751"/>
      <c r="S1463" s="922"/>
      <c r="T1463" s="947"/>
      <c r="U1463" s="595"/>
      <c r="V1463" s="595"/>
      <c r="W1463" s="793"/>
      <c r="X1463" s="965"/>
      <c r="Y1463" s="811"/>
      <c r="Z1463" s="811"/>
      <c r="AA1463" s="156"/>
      <c r="AB1463" s="430"/>
      <c r="AC1463" s="154"/>
      <c r="AD1463" s="154"/>
      <c r="AE1463" s="156"/>
      <c r="AF1463" s="430"/>
      <c r="AG1463" s="154"/>
      <c r="AH1463" s="154"/>
      <c r="AI1463" s="156"/>
    </row>
    <row r="1464" spans="1:35" ht="60" hidden="1" customHeight="1" x14ac:dyDescent="0.25">
      <c r="A1464" s="173"/>
      <c r="B1464" s="612">
        <v>9</v>
      </c>
      <c r="C1464" s="613" t="s">
        <v>1181</v>
      </c>
      <c r="D1464" s="614" t="s">
        <v>807</v>
      </c>
      <c r="E1464" s="613" t="s">
        <v>11</v>
      </c>
      <c r="F1464" s="613" t="s">
        <v>20</v>
      </c>
      <c r="G1464" s="873">
        <v>3</v>
      </c>
      <c r="H1464" s="882"/>
      <c r="I1464" s="320"/>
      <c r="J1464" s="320"/>
      <c r="K1464" s="891"/>
      <c r="L1464" s="904"/>
      <c r="M1464" s="742"/>
      <c r="N1464" s="742"/>
      <c r="O1464" s="527" t="s">
        <v>2647</v>
      </c>
      <c r="P1464" s="920"/>
      <c r="Q1464" s="751"/>
      <c r="R1464" s="751"/>
      <c r="S1464" s="922"/>
      <c r="T1464" s="947"/>
      <c r="U1464" s="595"/>
      <c r="V1464" s="595"/>
      <c r="W1464" s="793"/>
      <c r="X1464" s="965"/>
      <c r="Y1464" s="811"/>
      <c r="Z1464" s="811"/>
      <c r="AA1464" s="156"/>
      <c r="AB1464" s="430"/>
      <c r="AC1464" s="154"/>
      <c r="AD1464" s="154"/>
      <c r="AE1464" s="156"/>
      <c r="AF1464" s="430"/>
      <c r="AG1464" s="154"/>
      <c r="AH1464" s="154"/>
      <c r="AI1464" s="156"/>
    </row>
    <row r="1465" spans="1:35" ht="60" hidden="1" customHeight="1" x14ac:dyDescent="0.25">
      <c r="A1465" s="173"/>
      <c r="B1465" s="612">
        <v>9</v>
      </c>
      <c r="C1465" s="613" t="s">
        <v>808</v>
      </c>
      <c r="D1465" s="614" t="s">
        <v>809</v>
      </c>
      <c r="E1465" s="613" t="s">
        <v>9</v>
      </c>
      <c r="F1465" s="613" t="s">
        <v>20</v>
      </c>
      <c r="G1465" s="873">
        <v>2</v>
      </c>
      <c r="H1465" s="882"/>
      <c r="I1465" s="320"/>
      <c r="J1465" s="320"/>
      <c r="K1465" s="891"/>
      <c r="L1465" s="904"/>
      <c r="M1465" s="742"/>
      <c r="N1465" s="742"/>
      <c r="O1465" s="527" t="s">
        <v>2648</v>
      </c>
      <c r="P1465" s="920"/>
      <c r="Q1465" s="751"/>
      <c r="R1465" s="751"/>
      <c r="S1465" s="922"/>
      <c r="T1465" s="947"/>
      <c r="U1465" s="595"/>
      <c r="V1465" s="595"/>
      <c r="W1465" s="793"/>
      <c r="X1465" s="965"/>
      <c r="Y1465" s="811"/>
      <c r="Z1465" s="811"/>
      <c r="AA1465" s="156"/>
      <c r="AB1465" s="430"/>
      <c r="AC1465" s="154"/>
      <c r="AD1465" s="154"/>
      <c r="AE1465" s="156"/>
      <c r="AF1465" s="430"/>
      <c r="AG1465" s="154"/>
      <c r="AH1465" s="154"/>
      <c r="AI1465" s="156"/>
    </row>
    <row r="1466" spans="1:35" ht="60" hidden="1" customHeight="1" x14ac:dyDescent="0.25">
      <c r="A1466" s="173"/>
      <c r="B1466" s="612">
        <v>9</v>
      </c>
      <c r="C1466" s="613" t="s">
        <v>810</v>
      </c>
      <c r="D1466" s="614" t="s">
        <v>811</v>
      </c>
      <c r="E1466" s="613" t="s">
        <v>9</v>
      </c>
      <c r="F1466" s="613" t="s">
        <v>20</v>
      </c>
      <c r="G1466" s="873">
        <v>2</v>
      </c>
      <c r="H1466" s="882"/>
      <c r="I1466" s="320"/>
      <c r="J1466" s="320"/>
      <c r="K1466" s="891"/>
      <c r="L1466" s="904"/>
      <c r="M1466" s="742"/>
      <c r="N1466" s="742"/>
      <c r="O1466" s="527" t="s">
        <v>2646</v>
      </c>
      <c r="P1466" s="920"/>
      <c r="Q1466" s="751"/>
      <c r="R1466" s="751"/>
      <c r="S1466" s="922"/>
      <c r="T1466" s="947"/>
      <c r="U1466" s="595"/>
      <c r="V1466" s="595"/>
      <c r="W1466" s="793"/>
      <c r="X1466" s="965"/>
      <c r="Y1466" s="811"/>
      <c r="Z1466" s="811"/>
      <c r="AA1466" s="156"/>
      <c r="AB1466" s="430"/>
      <c r="AC1466" s="154"/>
      <c r="AD1466" s="154"/>
      <c r="AE1466" s="156"/>
      <c r="AF1466" s="430"/>
      <c r="AG1466" s="154"/>
      <c r="AH1466" s="154"/>
      <c r="AI1466" s="156"/>
    </row>
    <row r="1467" spans="1:35" ht="60" hidden="1" customHeight="1" x14ac:dyDescent="0.25">
      <c r="A1467" s="173"/>
      <c r="B1467" s="612">
        <v>9</v>
      </c>
      <c r="C1467" s="613" t="s">
        <v>749</v>
      </c>
      <c r="D1467" s="614" t="s">
        <v>812</v>
      </c>
      <c r="E1467" s="613" t="s">
        <v>9</v>
      </c>
      <c r="F1467" s="613" t="s">
        <v>20</v>
      </c>
      <c r="G1467" s="873">
        <v>3</v>
      </c>
      <c r="H1467" s="882"/>
      <c r="I1467" s="320"/>
      <c r="J1467" s="320"/>
      <c r="K1467" s="891"/>
      <c r="L1467" s="904"/>
      <c r="M1467" s="742"/>
      <c r="N1467" s="742"/>
      <c r="O1467" s="527" t="s">
        <v>2647</v>
      </c>
      <c r="P1467" s="920"/>
      <c r="Q1467" s="751"/>
      <c r="R1467" s="751"/>
      <c r="S1467" s="922"/>
      <c r="T1467" s="947"/>
      <c r="U1467" s="595"/>
      <c r="V1467" s="595"/>
      <c r="W1467" s="793"/>
      <c r="X1467" s="965"/>
      <c r="Y1467" s="811"/>
      <c r="Z1467" s="811"/>
      <c r="AA1467" s="156"/>
      <c r="AB1467" s="430"/>
      <c r="AC1467" s="154"/>
      <c r="AD1467" s="154"/>
      <c r="AE1467" s="156"/>
      <c r="AF1467" s="430"/>
      <c r="AG1467" s="154"/>
      <c r="AH1467" s="154"/>
      <c r="AI1467" s="156"/>
    </row>
    <row r="1468" spans="1:35" ht="60" hidden="1" customHeight="1" x14ac:dyDescent="0.25">
      <c r="A1468" s="173"/>
      <c r="B1468" s="612">
        <v>9</v>
      </c>
      <c r="C1468" s="613" t="s">
        <v>813</v>
      </c>
      <c r="D1468" s="614" t="s">
        <v>814</v>
      </c>
      <c r="E1468" s="613" t="s">
        <v>9</v>
      </c>
      <c r="F1468" s="613" t="s">
        <v>20</v>
      </c>
      <c r="G1468" s="873">
        <v>2</v>
      </c>
      <c r="H1468" s="882"/>
      <c r="I1468" s="320"/>
      <c r="J1468" s="320"/>
      <c r="K1468" s="891"/>
      <c r="L1468" s="904"/>
      <c r="M1468" s="742"/>
      <c r="N1468" s="742"/>
      <c r="O1468" s="527" t="s">
        <v>2648</v>
      </c>
      <c r="P1468" s="919">
        <v>0.16</v>
      </c>
      <c r="Q1468" s="748"/>
      <c r="R1468" s="748"/>
      <c r="S1468" s="563" t="s">
        <v>2863</v>
      </c>
      <c r="T1468" s="947"/>
      <c r="U1468" s="595"/>
      <c r="V1468" s="595"/>
      <c r="W1468" s="793"/>
      <c r="X1468" s="965"/>
      <c r="Y1468" s="811"/>
      <c r="Z1468" s="811"/>
      <c r="AA1468" s="831" t="s">
        <v>4320</v>
      </c>
      <c r="AB1468" s="430"/>
      <c r="AC1468" s="154"/>
      <c r="AD1468" s="154"/>
      <c r="AE1468" s="156"/>
      <c r="AF1468" s="430"/>
      <c r="AG1468" s="154"/>
      <c r="AH1468" s="154"/>
      <c r="AI1468" s="156"/>
    </row>
    <row r="1469" spans="1:35" ht="60" hidden="1" customHeight="1" x14ac:dyDescent="0.25">
      <c r="A1469" s="173"/>
      <c r="B1469" s="612">
        <v>9</v>
      </c>
      <c r="C1469" s="613" t="s">
        <v>749</v>
      </c>
      <c r="D1469" s="614" t="s">
        <v>815</v>
      </c>
      <c r="E1469" s="613" t="s">
        <v>9</v>
      </c>
      <c r="F1469" s="613" t="s">
        <v>20</v>
      </c>
      <c r="G1469" s="873">
        <v>3</v>
      </c>
      <c r="H1469" s="882"/>
      <c r="I1469" s="320"/>
      <c r="J1469" s="320"/>
      <c r="K1469" s="891"/>
      <c r="L1469" s="904"/>
      <c r="M1469" s="742"/>
      <c r="N1469" s="742"/>
      <c r="O1469" s="527" t="s">
        <v>2646</v>
      </c>
      <c r="P1469" s="920"/>
      <c r="Q1469" s="751"/>
      <c r="R1469" s="751"/>
      <c r="S1469" s="922"/>
      <c r="T1469" s="947"/>
      <c r="U1469" s="595"/>
      <c r="V1469" s="595"/>
      <c r="W1469" s="793"/>
      <c r="X1469" s="965"/>
      <c r="Y1469" s="811"/>
      <c r="Z1469" s="811"/>
      <c r="AA1469" s="156"/>
      <c r="AB1469" s="430"/>
      <c r="AC1469" s="154"/>
      <c r="AD1469" s="154"/>
      <c r="AE1469" s="156"/>
      <c r="AF1469" s="430"/>
      <c r="AG1469" s="154"/>
      <c r="AH1469" s="154"/>
      <c r="AI1469" s="156"/>
    </row>
    <row r="1470" spans="1:35" ht="60" hidden="1" customHeight="1" x14ac:dyDescent="0.25">
      <c r="A1470" s="173"/>
      <c r="B1470" s="612">
        <v>9</v>
      </c>
      <c r="C1470" s="613" t="s">
        <v>749</v>
      </c>
      <c r="D1470" s="614" t="s">
        <v>1182</v>
      </c>
      <c r="E1470" s="613" t="s">
        <v>9</v>
      </c>
      <c r="F1470" s="613" t="s">
        <v>20</v>
      </c>
      <c r="G1470" s="873">
        <v>3</v>
      </c>
      <c r="H1470" s="882"/>
      <c r="I1470" s="320"/>
      <c r="J1470" s="320"/>
      <c r="K1470" s="891"/>
      <c r="L1470" s="904"/>
      <c r="M1470" s="742"/>
      <c r="N1470" s="742"/>
      <c r="O1470" s="527" t="s">
        <v>2647</v>
      </c>
      <c r="P1470" s="920"/>
      <c r="Q1470" s="751"/>
      <c r="R1470" s="751"/>
      <c r="S1470" s="922"/>
      <c r="T1470" s="947"/>
      <c r="U1470" s="595"/>
      <c r="V1470" s="595"/>
      <c r="W1470" s="793"/>
      <c r="X1470" s="965"/>
      <c r="Y1470" s="811"/>
      <c r="Z1470" s="811"/>
      <c r="AA1470" s="156"/>
      <c r="AB1470" s="430"/>
      <c r="AC1470" s="154"/>
      <c r="AD1470" s="154"/>
      <c r="AE1470" s="156"/>
      <c r="AF1470" s="430"/>
      <c r="AG1470" s="154"/>
      <c r="AH1470" s="154"/>
      <c r="AI1470" s="156"/>
    </row>
    <row r="1471" spans="1:35" ht="60" hidden="1" customHeight="1" x14ac:dyDescent="0.25">
      <c r="A1471" s="173"/>
      <c r="B1471" s="612">
        <v>9</v>
      </c>
      <c r="C1471" s="613" t="s">
        <v>749</v>
      </c>
      <c r="D1471" s="614" t="s">
        <v>1183</v>
      </c>
      <c r="E1471" s="613" t="s">
        <v>9</v>
      </c>
      <c r="F1471" s="613" t="s">
        <v>20</v>
      </c>
      <c r="G1471" s="873">
        <v>1</v>
      </c>
      <c r="H1471" s="882"/>
      <c r="I1471" s="320"/>
      <c r="J1471" s="320"/>
      <c r="K1471" s="891"/>
      <c r="L1471" s="904"/>
      <c r="M1471" s="742"/>
      <c r="N1471" s="742"/>
      <c r="O1471" s="527" t="s">
        <v>2648</v>
      </c>
      <c r="P1471" s="920"/>
      <c r="Q1471" s="751"/>
      <c r="R1471" s="751"/>
      <c r="S1471" s="922"/>
      <c r="T1471" s="947"/>
      <c r="U1471" s="595"/>
      <c r="V1471" s="595"/>
      <c r="W1471" s="793"/>
      <c r="X1471" s="965"/>
      <c r="Y1471" s="811"/>
      <c r="Z1471" s="811"/>
      <c r="AA1471" s="156"/>
      <c r="AB1471" s="430"/>
      <c r="AC1471" s="154"/>
      <c r="AD1471" s="154"/>
      <c r="AE1471" s="156"/>
      <c r="AF1471" s="430"/>
      <c r="AG1471" s="154"/>
      <c r="AH1471" s="154"/>
      <c r="AI1471" s="156"/>
    </row>
    <row r="1472" spans="1:35" ht="60" hidden="1" customHeight="1" x14ac:dyDescent="0.25">
      <c r="A1472" s="173"/>
      <c r="B1472" s="612">
        <v>9</v>
      </c>
      <c r="C1472" s="613" t="s">
        <v>749</v>
      </c>
      <c r="D1472" s="614" t="s">
        <v>1184</v>
      </c>
      <c r="E1472" s="613" t="s">
        <v>9</v>
      </c>
      <c r="F1472" s="613" t="s">
        <v>20</v>
      </c>
      <c r="G1472" s="873">
        <v>0</v>
      </c>
      <c r="H1472" s="882"/>
      <c r="I1472" s="320"/>
      <c r="J1472" s="320"/>
      <c r="K1472" s="891"/>
      <c r="L1472" s="904"/>
      <c r="M1472" s="742"/>
      <c r="N1472" s="742"/>
      <c r="O1472" s="527" t="s">
        <v>2646</v>
      </c>
      <c r="P1472" s="920"/>
      <c r="Q1472" s="751"/>
      <c r="R1472" s="751"/>
      <c r="S1472" s="922"/>
      <c r="T1472" s="947"/>
      <c r="U1472" s="595"/>
      <c r="V1472" s="595"/>
      <c r="W1472" s="793"/>
      <c r="X1472" s="965"/>
      <c r="Y1472" s="811"/>
      <c r="Z1472" s="811"/>
      <c r="AA1472" s="156"/>
      <c r="AB1472" s="430"/>
      <c r="AC1472" s="154"/>
      <c r="AD1472" s="154"/>
      <c r="AE1472" s="156"/>
      <c r="AF1472" s="430"/>
      <c r="AG1472" s="154"/>
      <c r="AH1472" s="154"/>
      <c r="AI1472" s="156"/>
    </row>
    <row r="1473" spans="1:35" ht="60" hidden="1" customHeight="1" x14ac:dyDescent="0.25">
      <c r="A1473" s="173"/>
      <c r="B1473" s="612">
        <v>9</v>
      </c>
      <c r="C1473" s="613" t="s">
        <v>747</v>
      </c>
      <c r="D1473" s="614" t="s">
        <v>816</v>
      </c>
      <c r="E1473" s="613" t="s">
        <v>9</v>
      </c>
      <c r="F1473" s="613" t="s">
        <v>20</v>
      </c>
      <c r="G1473" s="873">
        <v>1</v>
      </c>
      <c r="H1473" s="882"/>
      <c r="I1473" s="320"/>
      <c r="J1473" s="320"/>
      <c r="K1473" s="891"/>
      <c r="L1473" s="904"/>
      <c r="M1473" s="742"/>
      <c r="N1473" s="742"/>
      <c r="O1473" s="527" t="s">
        <v>2647</v>
      </c>
      <c r="P1473" s="920"/>
      <c r="Q1473" s="751"/>
      <c r="R1473" s="751"/>
      <c r="S1473" s="922"/>
      <c r="T1473" s="947"/>
      <c r="U1473" s="595"/>
      <c r="V1473" s="595"/>
      <c r="W1473" s="793"/>
      <c r="X1473" s="965"/>
      <c r="Y1473" s="811"/>
      <c r="Z1473" s="811"/>
      <c r="AA1473" s="156"/>
      <c r="AB1473" s="430"/>
      <c r="AC1473" s="154"/>
      <c r="AD1473" s="154"/>
      <c r="AE1473" s="156"/>
      <c r="AF1473" s="430"/>
      <c r="AG1473" s="154"/>
      <c r="AH1473" s="154"/>
      <c r="AI1473" s="156"/>
    </row>
    <row r="1474" spans="1:35" ht="60" hidden="1" customHeight="1" x14ac:dyDescent="0.25">
      <c r="A1474" s="173"/>
      <c r="B1474" s="612">
        <v>9</v>
      </c>
      <c r="C1474" s="613" t="s">
        <v>747</v>
      </c>
      <c r="D1474" s="614" t="s">
        <v>817</v>
      </c>
      <c r="E1474" s="613" t="s">
        <v>9</v>
      </c>
      <c r="F1474" s="613" t="s">
        <v>20</v>
      </c>
      <c r="G1474" s="873">
        <v>1</v>
      </c>
      <c r="H1474" s="882"/>
      <c r="I1474" s="320"/>
      <c r="J1474" s="320"/>
      <c r="K1474" s="891"/>
      <c r="L1474" s="904"/>
      <c r="M1474" s="742"/>
      <c r="N1474" s="742"/>
      <c r="O1474" s="527" t="s">
        <v>2648</v>
      </c>
      <c r="P1474" s="920"/>
      <c r="Q1474" s="751"/>
      <c r="R1474" s="751"/>
      <c r="S1474" s="922"/>
      <c r="T1474" s="947"/>
      <c r="U1474" s="595"/>
      <c r="V1474" s="595"/>
      <c r="W1474" s="793"/>
      <c r="X1474" s="965"/>
      <c r="Y1474" s="811"/>
      <c r="Z1474" s="811"/>
      <c r="AA1474" s="156"/>
      <c r="AB1474" s="430"/>
      <c r="AC1474" s="154"/>
      <c r="AD1474" s="154"/>
      <c r="AE1474" s="156"/>
      <c r="AF1474" s="430"/>
      <c r="AG1474" s="154"/>
      <c r="AH1474" s="154"/>
      <c r="AI1474" s="156"/>
    </row>
    <row r="1475" spans="1:35" ht="60" hidden="1" customHeight="1" x14ac:dyDescent="0.25">
      <c r="A1475" s="173"/>
      <c r="B1475" s="612">
        <v>9</v>
      </c>
      <c r="C1475" s="613" t="s">
        <v>792</v>
      </c>
      <c r="D1475" s="614" t="s">
        <v>818</v>
      </c>
      <c r="E1475" s="613" t="s">
        <v>9</v>
      </c>
      <c r="F1475" s="613" t="s">
        <v>20</v>
      </c>
      <c r="G1475" s="873">
        <v>0</v>
      </c>
      <c r="H1475" s="882"/>
      <c r="I1475" s="320"/>
      <c r="J1475" s="320"/>
      <c r="K1475" s="891"/>
      <c r="L1475" s="904"/>
      <c r="M1475" s="742"/>
      <c r="N1475" s="742"/>
      <c r="O1475" s="527" t="s">
        <v>2646</v>
      </c>
      <c r="P1475" s="920"/>
      <c r="Q1475" s="751"/>
      <c r="R1475" s="751"/>
      <c r="S1475" s="922"/>
      <c r="T1475" s="947"/>
      <c r="U1475" s="595"/>
      <c r="V1475" s="595"/>
      <c r="W1475" s="793"/>
      <c r="X1475" s="965"/>
      <c r="Y1475" s="811"/>
      <c r="Z1475" s="811"/>
      <c r="AA1475" s="156"/>
      <c r="AB1475" s="430"/>
      <c r="AC1475" s="154"/>
      <c r="AD1475" s="154"/>
      <c r="AE1475" s="156"/>
      <c r="AF1475" s="430"/>
      <c r="AG1475" s="154"/>
      <c r="AH1475" s="154"/>
      <c r="AI1475" s="156"/>
    </row>
    <row r="1476" spans="1:35" ht="60" hidden="1" customHeight="1" x14ac:dyDescent="0.25">
      <c r="A1476" s="173"/>
      <c r="B1476" s="612">
        <v>9</v>
      </c>
      <c r="C1476" s="613" t="s">
        <v>792</v>
      </c>
      <c r="D1476" s="614" t="s">
        <v>819</v>
      </c>
      <c r="E1476" s="613" t="s">
        <v>9</v>
      </c>
      <c r="F1476" s="613" t="s">
        <v>20</v>
      </c>
      <c r="G1476" s="873">
        <v>0</v>
      </c>
      <c r="H1476" s="882"/>
      <c r="I1476" s="320"/>
      <c r="J1476" s="320"/>
      <c r="K1476" s="891"/>
      <c r="L1476" s="904"/>
      <c r="M1476" s="742"/>
      <c r="N1476" s="742"/>
      <c r="O1476" s="527" t="s">
        <v>2647</v>
      </c>
      <c r="P1476" s="920"/>
      <c r="Q1476" s="751"/>
      <c r="R1476" s="751"/>
      <c r="S1476" s="922"/>
      <c r="T1476" s="947"/>
      <c r="U1476" s="595"/>
      <c r="V1476" s="595"/>
      <c r="W1476" s="793"/>
      <c r="X1476" s="965"/>
      <c r="Y1476" s="811"/>
      <c r="Z1476" s="811"/>
      <c r="AA1476" s="156"/>
      <c r="AB1476" s="430"/>
      <c r="AC1476" s="154"/>
      <c r="AD1476" s="154"/>
      <c r="AE1476" s="156"/>
      <c r="AF1476" s="430"/>
      <c r="AG1476" s="154"/>
      <c r="AH1476" s="154"/>
      <c r="AI1476" s="156"/>
    </row>
    <row r="1477" spans="1:35" ht="60" hidden="1" customHeight="1" x14ac:dyDescent="0.25">
      <c r="A1477" s="173"/>
      <c r="B1477" s="612">
        <v>9</v>
      </c>
      <c r="C1477" s="613" t="s">
        <v>792</v>
      </c>
      <c r="D1477" s="614" t="s">
        <v>820</v>
      </c>
      <c r="E1477" s="613" t="s">
        <v>9</v>
      </c>
      <c r="F1477" s="613" t="s">
        <v>20</v>
      </c>
      <c r="G1477" s="873">
        <v>2</v>
      </c>
      <c r="H1477" s="882"/>
      <c r="I1477" s="320"/>
      <c r="J1477" s="320"/>
      <c r="K1477" s="397" t="s">
        <v>2416</v>
      </c>
      <c r="L1477" s="904"/>
      <c r="M1477" s="742"/>
      <c r="N1477" s="742"/>
      <c r="O1477" s="527" t="s">
        <v>2648</v>
      </c>
      <c r="P1477" s="920"/>
      <c r="Q1477" s="751"/>
      <c r="R1477" s="751"/>
      <c r="S1477" s="922"/>
      <c r="T1477" s="947"/>
      <c r="U1477" s="595"/>
      <c r="V1477" s="595"/>
      <c r="W1477" s="793"/>
      <c r="X1477" s="965"/>
      <c r="Y1477" s="811"/>
      <c r="Z1477" s="811"/>
      <c r="AA1477" s="156"/>
      <c r="AB1477" s="430"/>
      <c r="AC1477" s="154"/>
      <c r="AD1477" s="154"/>
      <c r="AE1477" s="156"/>
      <c r="AF1477" s="430"/>
      <c r="AG1477" s="154"/>
      <c r="AH1477" s="154"/>
      <c r="AI1477" s="156"/>
    </row>
    <row r="1478" spans="1:35" ht="60" hidden="1" customHeight="1" x14ac:dyDescent="0.25">
      <c r="A1478" s="173"/>
      <c r="B1478" s="612">
        <v>9</v>
      </c>
      <c r="C1478" s="613" t="s">
        <v>792</v>
      </c>
      <c r="D1478" s="614" t="s">
        <v>1185</v>
      </c>
      <c r="E1478" s="613" t="s">
        <v>10</v>
      </c>
      <c r="F1478" s="613" t="s">
        <v>20</v>
      </c>
      <c r="G1478" s="873">
        <v>0</v>
      </c>
      <c r="H1478" s="882"/>
      <c r="I1478" s="320"/>
      <c r="J1478" s="320"/>
      <c r="K1478" s="891"/>
      <c r="L1478" s="904"/>
      <c r="M1478" s="742"/>
      <c r="N1478" s="742"/>
      <c r="O1478" s="527" t="s">
        <v>2646</v>
      </c>
      <c r="P1478" s="920"/>
      <c r="Q1478" s="751"/>
      <c r="R1478" s="751"/>
      <c r="S1478" s="922"/>
      <c r="T1478" s="947"/>
      <c r="U1478" s="595"/>
      <c r="V1478" s="595"/>
      <c r="W1478" s="793"/>
      <c r="X1478" s="965"/>
      <c r="Y1478" s="811"/>
      <c r="Z1478" s="811"/>
      <c r="AA1478" s="156"/>
      <c r="AB1478" s="430"/>
      <c r="AC1478" s="154"/>
      <c r="AD1478" s="154"/>
      <c r="AE1478" s="156"/>
      <c r="AF1478" s="430"/>
      <c r="AG1478" s="154"/>
      <c r="AH1478" s="154"/>
      <c r="AI1478" s="156"/>
    </row>
    <row r="1479" spans="1:35" ht="60" hidden="1" customHeight="1" x14ac:dyDescent="0.25">
      <c r="A1479" s="173"/>
      <c r="B1479" s="612">
        <v>9</v>
      </c>
      <c r="C1479" s="613" t="s">
        <v>738</v>
      </c>
      <c r="D1479" s="614" t="s">
        <v>821</v>
      </c>
      <c r="E1479" s="613" t="s">
        <v>9</v>
      </c>
      <c r="F1479" s="613" t="s">
        <v>20</v>
      </c>
      <c r="G1479" s="873">
        <v>2</v>
      </c>
      <c r="H1479" s="882"/>
      <c r="I1479" s="320"/>
      <c r="J1479" s="320"/>
      <c r="K1479" s="891"/>
      <c r="L1479" s="904"/>
      <c r="M1479" s="742"/>
      <c r="N1479" s="742"/>
      <c r="O1479" s="527" t="s">
        <v>2647</v>
      </c>
      <c r="P1479" s="920"/>
      <c r="Q1479" s="751"/>
      <c r="R1479" s="751"/>
      <c r="S1479" s="922"/>
      <c r="T1479" s="947"/>
      <c r="U1479" s="595"/>
      <c r="V1479" s="595"/>
      <c r="W1479" s="793"/>
      <c r="X1479" s="965"/>
      <c r="Y1479" s="811"/>
      <c r="Z1479" s="811"/>
      <c r="AA1479" s="156"/>
      <c r="AB1479" s="430"/>
      <c r="AC1479" s="154"/>
      <c r="AD1479" s="154"/>
      <c r="AE1479" s="156"/>
      <c r="AF1479" s="430"/>
      <c r="AG1479" s="154"/>
      <c r="AH1479" s="154"/>
      <c r="AI1479" s="156"/>
    </row>
    <row r="1480" spans="1:35" ht="60" hidden="1" customHeight="1" x14ac:dyDescent="0.25">
      <c r="A1480" s="173"/>
      <c r="B1480" s="612">
        <v>9</v>
      </c>
      <c r="C1480" s="613" t="s">
        <v>822</v>
      </c>
      <c r="D1480" s="614" t="s">
        <v>823</v>
      </c>
      <c r="E1480" s="613" t="s">
        <v>9</v>
      </c>
      <c r="F1480" s="613" t="s">
        <v>20</v>
      </c>
      <c r="G1480" s="873">
        <v>1</v>
      </c>
      <c r="H1480" s="882"/>
      <c r="I1480" s="320"/>
      <c r="J1480" s="320"/>
      <c r="K1480" s="891"/>
      <c r="L1480" s="904"/>
      <c r="M1480" s="742"/>
      <c r="N1480" s="742"/>
      <c r="O1480" s="527" t="s">
        <v>2648</v>
      </c>
      <c r="P1480" s="920"/>
      <c r="Q1480" s="751"/>
      <c r="R1480" s="751"/>
      <c r="S1480" s="922"/>
      <c r="T1480" s="947"/>
      <c r="U1480" s="595"/>
      <c r="V1480" s="595"/>
      <c r="W1480" s="793"/>
      <c r="X1480" s="965"/>
      <c r="Y1480" s="811"/>
      <c r="Z1480" s="811"/>
      <c r="AA1480" s="156"/>
      <c r="AB1480" s="430"/>
      <c r="AC1480" s="154"/>
      <c r="AD1480" s="154"/>
      <c r="AE1480" s="156"/>
      <c r="AF1480" s="430"/>
      <c r="AG1480" s="154"/>
      <c r="AH1480" s="154"/>
      <c r="AI1480" s="156"/>
    </row>
    <row r="1481" spans="1:35" ht="60" hidden="1" customHeight="1" x14ac:dyDescent="0.25">
      <c r="A1481" s="173"/>
      <c r="B1481" s="612">
        <v>9</v>
      </c>
      <c r="C1481" s="613" t="s">
        <v>822</v>
      </c>
      <c r="D1481" s="614" t="s">
        <v>1186</v>
      </c>
      <c r="E1481" s="613" t="s">
        <v>9</v>
      </c>
      <c r="F1481" s="613" t="s">
        <v>20</v>
      </c>
      <c r="G1481" s="873">
        <v>2</v>
      </c>
      <c r="H1481" s="882"/>
      <c r="I1481" s="320"/>
      <c r="J1481" s="320"/>
      <c r="K1481" s="891"/>
      <c r="L1481" s="904"/>
      <c r="M1481" s="742"/>
      <c r="N1481" s="742"/>
      <c r="O1481" s="527" t="s">
        <v>2646</v>
      </c>
      <c r="P1481" s="920"/>
      <c r="Q1481" s="751"/>
      <c r="R1481" s="751"/>
      <c r="S1481" s="922"/>
      <c r="T1481" s="947"/>
      <c r="U1481" s="595"/>
      <c r="V1481" s="595"/>
      <c r="W1481" s="793"/>
      <c r="X1481" s="965"/>
      <c r="Y1481" s="811"/>
      <c r="Z1481" s="811"/>
      <c r="AA1481" s="156"/>
      <c r="AB1481" s="430"/>
      <c r="AC1481" s="154"/>
      <c r="AD1481" s="154"/>
      <c r="AE1481" s="156"/>
      <c r="AF1481" s="430"/>
      <c r="AG1481" s="154"/>
      <c r="AH1481" s="154"/>
      <c r="AI1481" s="156"/>
    </row>
    <row r="1482" spans="1:35" ht="60" hidden="1" customHeight="1" x14ac:dyDescent="0.25">
      <c r="A1482" s="173"/>
      <c r="B1482" s="612">
        <v>9</v>
      </c>
      <c r="C1482" s="613" t="s">
        <v>744</v>
      </c>
      <c r="D1482" s="614" t="s">
        <v>824</v>
      </c>
      <c r="E1482" s="613" t="s">
        <v>9</v>
      </c>
      <c r="F1482" s="613" t="s">
        <v>20</v>
      </c>
      <c r="G1482" s="873">
        <v>2</v>
      </c>
      <c r="H1482" s="882"/>
      <c r="I1482" s="320"/>
      <c r="J1482" s="320"/>
      <c r="K1482" s="891"/>
      <c r="L1482" s="904"/>
      <c r="M1482" s="742"/>
      <c r="N1482" s="742"/>
      <c r="O1482" s="527" t="s">
        <v>2647</v>
      </c>
      <c r="P1482" s="920"/>
      <c r="Q1482" s="751"/>
      <c r="R1482" s="751"/>
      <c r="S1482" s="922"/>
      <c r="T1482" s="947"/>
      <c r="U1482" s="595"/>
      <c r="V1482" s="595"/>
      <c r="W1482" s="793"/>
      <c r="X1482" s="965"/>
      <c r="Y1482" s="811"/>
      <c r="Z1482" s="811"/>
      <c r="AA1482" s="156"/>
      <c r="AB1482" s="430"/>
      <c r="AC1482" s="154"/>
      <c r="AD1482" s="154"/>
      <c r="AE1482" s="156"/>
      <c r="AF1482" s="430"/>
      <c r="AG1482" s="154"/>
      <c r="AH1482" s="154"/>
      <c r="AI1482" s="156"/>
    </row>
    <row r="1483" spans="1:35" ht="60" hidden="1" customHeight="1" x14ac:dyDescent="0.25">
      <c r="A1483" s="173"/>
      <c r="B1483" s="612">
        <v>9</v>
      </c>
      <c r="C1483" s="613" t="s">
        <v>744</v>
      </c>
      <c r="D1483" s="614" t="s">
        <v>825</v>
      </c>
      <c r="E1483" s="613" t="s">
        <v>9</v>
      </c>
      <c r="F1483" s="613" t="s">
        <v>20</v>
      </c>
      <c r="G1483" s="873">
        <v>1</v>
      </c>
      <c r="H1483" s="882"/>
      <c r="I1483" s="320"/>
      <c r="J1483" s="320"/>
      <c r="K1483" s="891"/>
      <c r="L1483" s="904"/>
      <c r="M1483" s="742"/>
      <c r="N1483" s="742"/>
      <c r="O1483" s="527" t="s">
        <v>2648</v>
      </c>
      <c r="P1483" s="920"/>
      <c r="Q1483" s="751"/>
      <c r="R1483" s="751"/>
      <c r="S1483" s="922"/>
      <c r="T1483" s="947"/>
      <c r="U1483" s="595"/>
      <c r="V1483" s="595"/>
      <c r="W1483" s="793"/>
      <c r="X1483" s="965"/>
      <c r="Y1483" s="811"/>
      <c r="Z1483" s="811"/>
      <c r="AA1483" s="156"/>
      <c r="AB1483" s="430"/>
      <c r="AC1483" s="154"/>
      <c r="AD1483" s="154"/>
      <c r="AE1483" s="156"/>
      <c r="AF1483" s="430"/>
      <c r="AG1483" s="154"/>
      <c r="AH1483" s="154"/>
      <c r="AI1483" s="156"/>
    </row>
    <row r="1484" spans="1:35" ht="60" hidden="1" customHeight="1" x14ac:dyDescent="0.25">
      <c r="A1484" s="173"/>
      <c r="B1484" s="612">
        <v>9</v>
      </c>
      <c r="C1484" s="613" t="s">
        <v>744</v>
      </c>
      <c r="D1484" s="614" t="s">
        <v>1185</v>
      </c>
      <c r="E1484" s="613" t="s">
        <v>10</v>
      </c>
      <c r="F1484" s="613" t="s">
        <v>20</v>
      </c>
      <c r="G1484" s="873">
        <v>1</v>
      </c>
      <c r="H1484" s="882"/>
      <c r="I1484" s="320"/>
      <c r="J1484" s="320"/>
      <c r="K1484" s="891"/>
      <c r="L1484" s="904"/>
      <c r="M1484" s="742"/>
      <c r="N1484" s="742"/>
      <c r="O1484" s="527" t="s">
        <v>2646</v>
      </c>
      <c r="P1484" s="920"/>
      <c r="Q1484" s="751"/>
      <c r="R1484" s="751"/>
      <c r="S1484" s="922"/>
      <c r="T1484" s="947"/>
      <c r="U1484" s="595"/>
      <c r="V1484" s="595"/>
      <c r="W1484" s="793"/>
      <c r="X1484" s="965"/>
      <c r="Y1484" s="811"/>
      <c r="Z1484" s="811"/>
      <c r="AA1484" s="156"/>
      <c r="AB1484" s="430"/>
      <c r="AC1484" s="154"/>
      <c r="AD1484" s="154"/>
      <c r="AE1484" s="156"/>
      <c r="AF1484" s="430"/>
      <c r="AG1484" s="154"/>
      <c r="AH1484" s="154"/>
      <c r="AI1484" s="156"/>
    </row>
    <row r="1485" spans="1:35" ht="60" hidden="1" customHeight="1" x14ac:dyDescent="0.25">
      <c r="A1485" s="173"/>
      <c r="B1485" s="612">
        <v>9</v>
      </c>
      <c r="C1485" s="613" t="s">
        <v>730</v>
      </c>
      <c r="D1485" s="614" t="s">
        <v>826</v>
      </c>
      <c r="E1485" s="613" t="s">
        <v>9</v>
      </c>
      <c r="F1485" s="613" t="s">
        <v>20</v>
      </c>
      <c r="G1485" s="873">
        <v>1</v>
      </c>
      <c r="H1485" s="882"/>
      <c r="I1485" s="320"/>
      <c r="J1485" s="320"/>
      <c r="K1485" s="891"/>
      <c r="L1485" s="904"/>
      <c r="M1485" s="742"/>
      <c r="N1485" s="742"/>
      <c r="O1485" s="527" t="s">
        <v>2647</v>
      </c>
      <c r="P1485" s="920"/>
      <c r="Q1485" s="751"/>
      <c r="R1485" s="751"/>
      <c r="S1485" s="922"/>
      <c r="T1485" s="947"/>
      <c r="U1485" s="595"/>
      <c r="V1485" s="595"/>
      <c r="W1485" s="793"/>
      <c r="X1485" s="965"/>
      <c r="Y1485" s="811"/>
      <c r="Z1485" s="811"/>
      <c r="AA1485" s="156"/>
      <c r="AB1485" s="430"/>
      <c r="AC1485" s="154"/>
      <c r="AD1485" s="154"/>
      <c r="AE1485" s="156"/>
      <c r="AF1485" s="430"/>
      <c r="AG1485" s="154"/>
      <c r="AH1485" s="154"/>
      <c r="AI1485" s="156"/>
    </row>
    <row r="1486" spans="1:35" ht="60" hidden="1" customHeight="1" x14ac:dyDescent="0.25">
      <c r="A1486" s="173"/>
      <c r="B1486" s="612">
        <v>9</v>
      </c>
      <c r="C1486" s="613" t="s">
        <v>778</v>
      </c>
      <c r="D1486" s="614" t="s">
        <v>827</v>
      </c>
      <c r="E1486" s="613" t="s">
        <v>9</v>
      </c>
      <c r="F1486" s="613" t="s">
        <v>20</v>
      </c>
      <c r="G1486" s="873">
        <v>2</v>
      </c>
      <c r="H1486" s="882"/>
      <c r="I1486" s="320"/>
      <c r="J1486" s="320"/>
      <c r="K1486" s="891"/>
      <c r="L1486" s="904"/>
      <c r="M1486" s="742"/>
      <c r="N1486" s="742"/>
      <c r="O1486" s="527" t="s">
        <v>2648</v>
      </c>
      <c r="P1486" s="920"/>
      <c r="Q1486" s="751"/>
      <c r="R1486" s="751"/>
      <c r="S1486" s="922"/>
      <c r="T1486" s="947"/>
      <c r="U1486" s="595"/>
      <c r="V1486" s="595"/>
      <c r="W1486" s="793"/>
      <c r="X1486" s="965"/>
      <c r="Y1486" s="811"/>
      <c r="Z1486" s="811"/>
      <c r="AA1486" s="156"/>
      <c r="AB1486" s="430"/>
      <c r="AC1486" s="154"/>
      <c r="AD1486" s="154"/>
      <c r="AE1486" s="156"/>
      <c r="AF1486" s="430"/>
      <c r="AG1486" s="154"/>
      <c r="AH1486" s="154"/>
      <c r="AI1486" s="156"/>
    </row>
    <row r="1487" spans="1:35" ht="165.95" hidden="1" customHeight="1" x14ac:dyDescent="0.25">
      <c r="A1487" s="173"/>
      <c r="B1487" s="631">
        <v>9</v>
      </c>
      <c r="C1487" s="632" t="s">
        <v>728</v>
      </c>
      <c r="D1487" s="633" t="s">
        <v>1187</v>
      </c>
      <c r="E1487" s="632" t="s">
        <v>123</v>
      </c>
      <c r="F1487" s="632" t="s">
        <v>313</v>
      </c>
      <c r="G1487" s="873">
        <v>2</v>
      </c>
      <c r="H1487" s="882"/>
      <c r="I1487" s="320"/>
      <c r="J1487" s="320"/>
      <c r="K1487" s="891"/>
      <c r="L1487" s="904"/>
      <c r="M1487" s="742"/>
      <c r="N1487" s="742"/>
      <c r="O1487" s="527" t="s">
        <v>2646</v>
      </c>
      <c r="P1487" s="920"/>
      <c r="Q1487" s="747">
        <v>0.5</v>
      </c>
      <c r="R1487" s="748"/>
      <c r="S1487" s="926" t="s">
        <v>2994</v>
      </c>
      <c r="T1487" s="947"/>
      <c r="U1487" s="595"/>
      <c r="V1487" s="595"/>
      <c r="W1487" s="951" t="s">
        <v>3533</v>
      </c>
      <c r="X1487" s="965"/>
      <c r="Y1487" s="811"/>
      <c r="Z1487" s="811"/>
      <c r="AA1487" s="527" t="s">
        <v>4167</v>
      </c>
      <c r="AB1487" s="430"/>
      <c r="AC1487" s="154"/>
      <c r="AD1487" s="154"/>
      <c r="AE1487" s="156"/>
      <c r="AF1487" s="430"/>
      <c r="AG1487" s="154"/>
      <c r="AH1487" s="154"/>
      <c r="AI1487" s="156"/>
    </row>
    <row r="1488" spans="1:35" ht="177.95" hidden="1" customHeight="1" x14ac:dyDescent="0.25">
      <c r="A1488" s="173"/>
      <c r="B1488" s="631">
        <v>9</v>
      </c>
      <c r="C1488" s="632" t="s">
        <v>728</v>
      </c>
      <c r="D1488" s="633" t="s">
        <v>828</v>
      </c>
      <c r="E1488" s="632" t="s">
        <v>123</v>
      </c>
      <c r="F1488" s="632" t="s">
        <v>313</v>
      </c>
      <c r="G1488" s="873">
        <v>2</v>
      </c>
      <c r="H1488" s="882"/>
      <c r="I1488" s="320"/>
      <c r="J1488" s="320"/>
      <c r="K1488" s="891"/>
      <c r="L1488" s="904"/>
      <c r="M1488" s="742"/>
      <c r="N1488" s="742"/>
      <c r="O1488" s="527" t="s">
        <v>2647</v>
      </c>
      <c r="P1488" s="920"/>
      <c r="Q1488" s="747">
        <v>0.5</v>
      </c>
      <c r="R1488" s="748"/>
      <c r="S1488" s="926" t="s">
        <v>2995</v>
      </c>
      <c r="T1488" s="947"/>
      <c r="U1488" s="595"/>
      <c r="V1488" s="595"/>
      <c r="W1488" s="951" t="s">
        <v>3534</v>
      </c>
      <c r="X1488" s="965"/>
      <c r="Y1488" s="811"/>
      <c r="Z1488" s="811"/>
      <c r="AA1488" s="527" t="s">
        <v>4168</v>
      </c>
      <c r="AB1488" s="430"/>
      <c r="AC1488" s="154"/>
      <c r="AD1488" s="154"/>
      <c r="AE1488" s="156"/>
      <c r="AF1488" s="430"/>
      <c r="AG1488" s="154"/>
      <c r="AH1488" s="154"/>
      <c r="AI1488" s="156"/>
    </row>
    <row r="1489" spans="1:35" ht="60" hidden="1" customHeight="1" x14ac:dyDescent="0.25">
      <c r="A1489" s="173"/>
      <c r="B1489" s="631">
        <v>9</v>
      </c>
      <c r="C1489" s="632" t="s">
        <v>728</v>
      </c>
      <c r="D1489" s="633" t="s">
        <v>829</v>
      </c>
      <c r="E1489" s="632" t="s">
        <v>123</v>
      </c>
      <c r="F1489" s="632" t="s">
        <v>313</v>
      </c>
      <c r="G1489" s="873">
        <v>2</v>
      </c>
      <c r="H1489" s="882"/>
      <c r="I1489" s="320"/>
      <c r="J1489" s="320"/>
      <c r="K1489" s="891"/>
      <c r="L1489" s="904"/>
      <c r="M1489" s="742"/>
      <c r="N1489" s="742"/>
      <c r="O1489" s="527" t="s">
        <v>2648</v>
      </c>
      <c r="P1489" s="920"/>
      <c r="Q1489" s="747">
        <v>0.5</v>
      </c>
      <c r="R1489" s="748"/>
      <c r="S1489" s="926" t="s">
        <v>2996</v>
      </c>
      <c r="T1489" s="947"/>
      <c r="U1489" s="595"/>
      <c r="V1489" s="595"/>
      <c r="W1489" s="951" t="s">
        <v>3535</v>
      </c>
      <c r="X1489" s="965"/>
      <c r="Y1489" s="811"/>
      <c r="Z1489" s="811"/>
      <c r="AA1489" s="729" t="s">
        <v>4169</v>
      </c>
      <c r="AB1489" s="430"/>
      <c r="AC1489" s="154"/>
      <c r="AD1489" s="154"/>
      <c r="AE1489" s="156"/>
      <c r="AF1489" s="430"/>
      <c r="AG1489" s="154"/>
      <c r="AH1489" s="154"/>
      <c r="AI1489" s="156"/>
    </row>
    <row r="1490" spans="1:35" ht="207.95" hidden="1" customHeight="1" x14ac:dyDescent="0.25">
      <c r="A1490" s="173"/>
      <c r="B1490" s="631">
        <v>9</v>
      </c>
      <c r="C1490" s="632" t="s">
        <v>728</v>
      </c>
      <c r="D1490" s="633" t="s">
        <v>830</v>
      </c>
      <c r="E1490" s="632" t="s">
        <v>123</v>
      </c>
      <c r="F1490" s="632" t="s">
        <v>313</v>
      </c>
      <c r="G1490" s="873">
        <v>2</v>
      </c>
      <c r="H1490" s="882"/>
      <c r="I1490" s="320"/>
      <c r="J1490" s="320"/>
      <c r="K1490" s="891"/>
      <c r="L1490" s="904"/>
      <c r="M1490" s="742"/>
      <c r="N1490" s="742"/>
      <c r="O1490" s="527" t="s">
        <v>2646</v>
      </c>
      <c r="P1490" s="920"/>
      <c r="Q1490" s="747">
        <v>0.5</v>
      </c>
      <c r="R1490" s="748"/>
      <c r="S1490" s="926" t="s">
        <v>2997</v>
      </c>
      <c r="T1490" s="947"/>
      <c r="U1490" s="595"/>
      <c r="V1490" s="595"/>
      <c r="W1490" s="793" t="s">
        <v>3536</v>
      </c>
      <c r="X1490" s="965"/>
      <c r="Y1490" s="811"/>
      <c r="Z1490" s="811"/>
      <c r="AA1490" s="729" t="s">
        <v>4170</v>
      </c>
      <c r="AB1490" s="430"/>
      <c r="AC1490" s="154"/>
      <c r="AD1490" s="154"/>
      <c r="AE1490" s="156"/>
      <c r="AF1490" s="430"/>
      <c r="AG1490" s="154"/>
      <c r="AH1490" s="154"/>
      <c r="AI1490" s="156"/>
    </row>
    <row r="1491" spans="1:35" ht="230.1" hidden="1" customHeight="1" x14ac:dyDescent="0.25">
      <c r="A1491" s="173"/>
      <c r="B1491" s="631">
        <v>9</v>
      </c>
      <c r="C1491" s="632" t="s">
        <v>728</v>
      </c>
      <c r="D1491" s="633" t="s">
        <v>831</v>
      </c>
      <c r="E1491" s="632" t="s">
        <v>123</v>
      </c>
      <c r="F1491" s="632" t="s">
        <v>313</v>
      </c>
      <c r="G1491" s="873">
        <v>2</v>
      </c>
      <c r="H1491" s="882"/>
      <c r="I1491" s="320"/>
      <c r="J1491" s="320"/>
      <c r="K1491" s="891"/>
      <c r="L1491" s="904"/>
      <c r="M1491" s="742"/>
      <c r="N1491" s="742"/>
      <c r="O1491" s="527" t="s">
        <v>2647</v>
      </c>
      <c r="P1491" s="920"/>
      <c r="Q1491" s="747">
        <v>0.5</v>
      </c>
      <c r="R1491" s="748"/>
      <c r="S1491" s="926" t="s">
        <v>2998</v>
      </c>
      <c r="T1491" s="947"/>
      <c r="U1491" s="595"/>
      <c r="V1491" s="595"/>
      <c r="W1491" s="951" t="s">
        <v>3537</v>
      </c>
      <c r="X1491" s="965"/>
      <c r="Y1491" s="811"/>
      <c r="Z1491" s="811"/>
      <c r="AA1491" s="729" t="s">
        <v>4169</v>
      </c>
      <c r="AB1491" s="430"/>
      <c r="AC1491" s="154"/>
      <c r="AD1491" s="154"/>
      <c r="AE1491" s="156"/>
      <c r="AF1491" s="430"/>
      <c r="AG1491" s="154"/>
      <c r="AH1491" s="154"/>
      <c r="AI1491" s="156"/>
    </row>
    <row r="1492" spans="1:35" ht="60" hidden="1" customHeight="1" x14ac:dyDescent="0.25">
      <c r="A1492" s="173"/>
      <c r="B1492" s="631">
        <v>9</v>
      </c>
      <c r="C1492" s="632" t="s">
        <v>728</v>
      </c>
      <c r="D1492" s="633" t="s">
        <v>832</v>
      </c>
      <c r="E1492" s="632" t="s">
        <v>123</v>
      </c>
      <c r="F1492" s="632" t="s">
        <v>313</v>
      </c>
      <c r="G1492" s="873">
        <v>3</v>
      </c>
      <c r="H1492" s="882"/>
      <c r="I1492" s="320"/>
      <c r="J1492" s="320"/>
      <c r="K1492" s="891" t="s">
        <v>2342</v>
      </c>
      <c r="L1492" s="904"/>
      <c r="M1492" s="742"/>
      <c r="N1492" s="742"/>
      <c r="O1492" s="527" t="s">
        <v>2648</v>
      </c>
      <c r="P1492" s="920"/>
      <c r="Q1492" s="751"/>
      <c r="R1492" s="756"/>
      <c r="S1492" s="498" t="s">
        <v>2953</v>
      </c>
      <c r="T1492" s="947"/>
      <c r="U1492" s="595"/>
      <c r="V1492" s="595"/>
      <c r="W1492" s="793" t="s">
        <v>3474</v>
      </c>
      <c r="X1492" s="965"/>
      <c r="Y1492" s="811"/>
      <c r="Z1492" s="811"/>
      <c r="AA1492" s="804" t="s">
        <v>2342</v>
      </c>
      <c r="AB1492" s="430"/>
      <c r="AC1492" s="154"/>
      <c r="AD1492" s="154"/>
      <c r="AE1492" s="156"/>
      <c r="AF1492" s="430"/>
      <c r="AG1492" s="154"/>
      <c r="AH1492" s="154"/>
      <c r="AI1492" s="156"/>
    </row>
    <row r="1493" spans="1:35" ht="60" hidden="1" customHeight="1" x14ac:dyDescent="0.25">
      <c r="A1493" s="173"/>
      <c r="B1493" s="631">
        <v>9</v>
      </c>
      <c r="C1493" s="632" t="s">
        <v>728</v>
      </c>
      <c r="D1493" s="633" t="s">
        <v>1188</v>
      </c>
      <c r="E1493" s="632" t="s">
        <v>123</v>
      </c>
      <c r="F1493" s="632" t="s">
        <v>313</v>
      </c>
      <c r="G1493" s="873">
        <v>2</v>
      </c>
      <c r="H1493" s="882"/>
      <c r="I1493" s="320"/>
      <c r="J1493" s="320"/>
      <c r="K1493" s="891"/>
      <c r="L1493" s="904"/>
      <c r="M1493" s="742"/>
      <c r="N1493" s="742"/>
      <c r="O1493" s="527" t="s">
        <v>2646</v>
      </c>
      <c r="P1493" s="920"/>
      <c r="Q1493" s="751"/>
      <c r="R1493" s="756"/>
      <c r="S1493" s="498" t="s">
        <v>2953</v>
      </c>
      <c r="T1493" s="947"/>
      <c r="U1493" s="595"/>
      <c r="V1493" s="595"/>
      <c r="W1493" s="951" t="s">
        <v>3538</v>
      </c>
      <c r="X1493" s="965"/>
      <c r="Y1493" s="811"/>
      <c r="Z1493" s="811"/>
      <c r="AA1493" s="527" t="s">
        <v>4171</v>
      </c>
      <c r="AB1493" s="430"/>
      <c r="AC1493" s="154"/>
      <c r="AD1493" s="154"/>
      <c r="AE1493" s="156"/>
      <c r="AF1493" s="430"/>
      <c r="AG1493" s="154"/>
      <c r="AH1493" s="154"/>
      <c r="AI1493" s="156"/>
    </row>
    <row r="1494" spans="1:35" ht="60" hidden="1" customHeight="1" x14ac:dyDescent="0.25">
      <c r="A1494" s="173"/>
      <c r="B1494" s="631">
        <v>9</v>
      </c>
      <c r="C1494" s="632" t="s">
        <v>747</v>
      </c>
      <c r="D1494" s="633" t="s">
        <v>833</v>
      </c>
      <c r="E1494" s="632" t="s">
        <v>123</v>
      </c>
      <c r="F1494" s="632" t="s">
        <v>313</v>
      </c>
      <c r="G1494" s="873">
        <v>1</v>
      </c>
      <c r="H1494" s="882"/>
      <c r="I1494" s="320"/>
      <c r="J1494" s="320"/>
      <c r="K1494" s="891" t="s">
        <v>2342</v>
      </c>
      <c r="L1494" s="904"/>
      <c r="M1494" s="742"/>
      <c r="N1494" s="742"/>
      <c r="O1494" s="527" t="s">
        <v>2647</v>
      </c>
      <c r="P1494" s="920"/>
      <c r="Q1494" s="751"/>
      <c r="R1494" s="756"/>
      <c r="S1494" s="498" t="s">
        <v>2953</v>
      </c>
      <c r="T1494" s="947"/>
      <c r="U1494" s="595"/>
      <c r="V1494" s="595"/>
      <c r="W1494" s="793" t="s">
        <v>3474</v>
      </c>
      <c r="X1494" s="965"/>
      <c r="Y1494" s="811"/>
      <c r="Z1494" s="811"/>
      <c r="AA1494" s="804" t="s">
        <v>2342</v>
      </c>
      <c r="AB1494" s="430"/>
      <c r="AC1494" s="154"/>
      <c r="AD1494" s="154"/>
      <c r="AE1494" s="156"/>
      <c r="AF1494" s="430"/>
      <c r="AG1494" s="154"/>
      <c r="AH1494" s="154"/>
      <c r="AI1494" s="156"/>
    </row>
    <row r="1495" spans="1:35" ht="129" hidden="1" customHeight="1" x14ac:dyDescent="0.25">
      <c r="A1495" s="173"/>
      <c r="B1495" s="631">
        <v>9</v>
      </c>
      <c r="C1495" s="632" t="s">
        <v>728</v>
      </c>
      <c r="D1495" s="633" t="s">
        <v>759</v>
      </c>
      <c r="E1495" s="632" t="s">
        <v>123</v>
      </c>
      <c r="F1495" s="632" t="s">
        <v>313</v>
      </c>
      <c r="G1495" s="873">
        <v>2</v>
      </c>
      <c r="H1495" s="882"/>
      <c r="I1495" s="320"/>
      <c r="J1495" s="320"/>
      <c r="K1495" s="891"/>
      <c r="L1495" s="904"/>
      <c r="M1495" s="742"/>
      <c r="N1495" s="742"/>
      <c r="O1495" s="527" t="s">
        <v>2648</v>
      </c>
      <c r="P1495" s="920"/>
      <c r="Q1495" s="747">
        <v>0.5</v>
      </c>
      <c r="R1495" s="748"/>
      <c r="S1495" s="926" t="s">
        <v>2999</v>
      </c>
      <c r="T1495" s="947"/>
      <c r="U1495" s="595"/>
      <c r="V1495" s="595"/>
      <c r="W1495" s="951" t="s">
        <v>3539</v>
      </c>
      <c r="X1495" s="965"/>
      <c r="Y1495" s="811"/>
      <c r="Z1495" s="811"/>
      <c r="AA1495" s="730" t="s">
        <v>4172</v>
      </c>
      <c r="AB1495" s="430"/>
      <c r="AC1495" s="154"/>
      <c r="AD1495" s="154"/>
      <c r="AE1495" s="156"/>
      <c r="AF1495" s="430"/>
      <c r="AG1495" s="154"/>
      <c r="AH1495" s="154"/>
      <c r="AI1495" s="156"/>
    </row>
    <row r="1496" spans="1:35" ht="67.900000000000006" hidden="1" customHeight="1" x14ac:dyDescent="0.25">
      <c r="A1496" s="173"/>
      <c r="B1496" s="634">
        <v>9</v>
      </c>
      <c r="C1496" s="635" t="s">
        <v>728</v>
      </c>
      <c r="D1496" s="636" t="s">
        <v>834</v>
      </c>
      <c r="E1496" s="635" t="s">
        <v>979</v>
      </c>
      <c r="F1496" s="635" t="s">
        <v>21</v>
      </c>
      <c r="G1496" s="873">
        <v>2</v>
      </c>
      <c r="H1496" s="882"/>
      <c r="I1496" s="320"/>
      <c r="J1496" s="320"/>
      <c r="K1496" s="891"/>
      <c r="L1496" s="904"/>
      <c r="M1496" s="742"/>
      <c r="N1496" s="742"/>
      <c r="O1496" s="560" t="s">
        <v>2646</v>
      </c>
      <c r="P1496" s="924"/>
      <c r="Q1496" s="747">
        <v>0.5</v>
      </c>
      <c r="R1496" s="748"/>
      <c r="S1496" s="560" t="s">
        <v>2774</v>
      </c>
      <c r="T1496" s="947"/>
      <c r="U1496" s="595"/>
      <c r="V1496" s="776">
        <v>0.75</v>
      </c>
      <c r="W1496" s="792" t="s">
        <v>3547</v>
      </c>
      <c r="X1496" s="965"/>
      <c r="Y1496" s="795">
        <v>0.75</v>
      </c>
      <c r="Z1496" s="811"/>
      <c r="AA1496" s="801" t="s">
        <v>4037</v>
      </c>
      <c r="AB1496" s="430"/>
      <c r="AC1496" s="154"/>
      <c r="AD1496" s="154"/>
      <c r="AE1496" s="156"/>
      <c r="AF1496" s="430"/>
      <c r="AG1496" s="154"/>
      <c r="AH1496" s="154"/>
      <c r="AI1496" s="156"/>
    </row>
    <row r="1497" spans="1:35" ht="60" hidden="1" customHeight="1" x14ac:dyDescent="0.25">
      <c r="A1497" s="173"/>
      <c r="B1497" s="634">
        <v>9</v>
      </c>
      <c r="C1497" s="635" t="s">
        <v>728</v>
      </c>
      <c r="D1497" s="636" t="s">
        <v>835</v>
      </c>
      <c r="E1497" s="635" t="s">
        <v>979</v>
      </c>
      <c r="F1497" s="635" t="s">
        <v>21</v>
      </c>
      <c r="G1497" s="873">
        <v>3</v>
      </c>
      <c r="H1497" s="882"/>
      <c r="I1497" s="320"/>
      <c r="J1497" s="320"/>
      <c r="K1497" s="891"/>
      <c r="L1497" s="904"/>
      <c r="M1497" s="742"/>
      <c r="N1497" s="742"/>
      <c r="O1497" s="560" t="s">
        <v>2647</v>
      </c>
      <c r="P1497" s="924"/>
      <c r="Q1497" s="747">
        <v>0.5</v>
      </c>
      <c r="R1497" s="748"/>
      <c r="S1497" s="560" t="s">
        <v>2775</v>
      </c>
      <c r="T1497" s="947"/>
      <c r="U1497" s="595"/>
      <c r="V1497" s="776">
        <v>0.75</v>
      </c>
      <c r="W1497" s="792" t="s">
        <v>3548</v>
      </c>
      <c r="X1497" s="965"/>
      <c r="Y1497" s="795">
        <v>0.75</v>
      </c>
      <c r="Z1497" s="811"/>
      <c r="AA1497" s="801" t="s">
        <v>4038</v>
      </c>
      <c r="AB1497" s="430"/>
      <c r="AC1497" s="154"/>
      <c r="AD1497" s="154"/>
      <c r="AE1497" s="156"/>
      <c r="AF1497" s="430"/>
      <c r="AG1497" s="154"/>
      <c r="AH1497" s="154"/>
      <c r="AI1497" s="156"/>
    </row>
    <row r="1498" spans="1:35" ht="60" hidden="1" customHeight="1" x14ac:dyDescent="0.25">
      <c r="A1498" s="173"/>
      <c r="B1498" s="634">
        <v>9</v>
      </c>
      <c r="C1498" s="635" t="s">
        <v>728</v>
      </c>
      <c r="D1498" s="636" t="s">
        <v>836</v>
      </c>
      <c r="E1498" s="635" t="s">
        <v>979</v>
      </c>
      <c r="F1498" s="635" t="s">
        <v>21</v>
      </c>
      <c r="G1498" s="873">
        <v>2</v>
      </c>
      <c r="H1498" s="882"/>
      <c r="I1498" s="320"/>
      <c r="J1498" s="320"/>
      <c r="K1498" s="891"/>
      <c r="L1498" s="904"/>
      <c r="M1498" s="742"/>
      <c r="N1498" s="742"/>
      <c r="O1498" s="560" t="s">
        <v>2648</v>
      </c>
      <c r="P1498" s="924"/>
      <c r="Q1498" s="747">
        <v>0.5</v>
      </c>
      <c r="R1498" s="748"/>
      <c r="S1498" s="560" t="s">
        <v>2773</v>
      </c>
      <c r="T1498" s="947"/>
      <c r="U1498" s="595"/>
      <c r="V1498" s="776">
        <v>0.75</v>
      </c>
      <c r="W1498" s="792" t="s">
        <v>3546</v>
      </c>
      <c r="X1498" s="965"/>
      <c r="Y1498" s="795">
        <v>0.75</v>
      </c>
      <c r="Z1498" s="811"/>
      <c r="AA1498" s="801" t="s">
        <v>4039</v>
      </c>
      <c r="AB1498" s="430"/>
      <c r="AC1498" s="154"/>
      <c r="AD1498" s="154"/>
      <c r="AE1498" s="156"/>
      <c r="AF1498" s="430"/>
      <c r="AG1498" s="154"/>
      <c r="AH1498" s="154"/>
      <c r="AI1498" s="156"/>
    </row>
    <row r="1499" spans="1:35" ht="60" hidden="1" customHeight="1" x14ac:dyDescent="0.25">
      <c r="A1499" s="173"/>
      <c r="B1499" s="634">
        <v>9</v>
      </c>
      <c r="C1499" s="635" t="s">
        <v>728</v>
      </c>
      <c r="D1499" s="636" t="s">
        <v>837</v>
      </c>
      <c r="E1499" s="635" t="s">
        <v>979</v>
      </c>
      <c r="F1499" s="635" t="s">
        <v>21</v>
      </c>
      <c r="G1499" s="873">
        <v>2</v>
      </c>
      <c r="H1499" s="882"/>
      <c r="I1499" s="320"/>
      <c r="J1499" s="320"/>
      <c r="K1499" s="891"/>
      <c r="L1499" s="904"/>
      <c r="M1499" s="742"/>
      <c r="N1499" s="742"/>
      <c r="O1499" s="560" t="s">
        <v>2646</v>
      </c>
      <c r="P1499" s="921">
        <v>0.05</v>
      </c>
      <c r="Q1499" s="751"/>
      <c r="R1499" s="751"/>
      <c r="S1499" s="563" t="s">
        <v>2776</v>
      </c>
      <c r="T1499" s="947"/>
      <c r="U1499" s="595"/>
      <c r="V1499" s="776">
        <v>0.75</v>
      </c>
      <c r="W1499" s="792" t="s">
        <v>3549</v>
      </c>
      <c r="X1499" s="965"/>
      <c r="Y1499" s="795">
        <v>0.75</v>
      </c>
      <c r="Z1499" s="811"/>
      <c r="AA1499" s="800" t="s">
        <v>4040</v>
      </c>
      <c r="AB1499" s="430"/>
      <c r="AC1499" s="154"/>
      <c r="AD1499" s="154"/>
      <c r="AE1499" s="156"/>
      <c r="AF1499" s="430"/>
      <c r="AG1499" s="154"/>
      <c r="AH1499" s="154"/>
      <c r="AI1499" s="156"/>
    </row>
    <row r="1500" spans="1:35" ht="60" hidden="1" customHeight="1" x14ac:dyDescent="0.25">
      <c r="A1500" s="173"/>
      <c r="B1500" s="634">
        <v>9</v>
      </c>
      <c r="C1500" s="635" t="s">
        <v>728</v>
      </c>
      <c r="D1500" s="636" t="s">
        <v>838</v>
      </c>
      <c r="E1500" s="635" t="s">
        <v>979</v>
      </c>
      <c r="F1500" s="635" t="s">
        <v>21</v>
      </c>
      <c r="G1500" s="873">
        <v>3</v>
      </c>
      <c r="H1500" s="882"/>
      <c r="I1500" s="320"/>
      <c r="J1500" s="320"/>
      <c r="K1500" s="891"/>
      <c r="L1500" s="904"/>
      <c r="M1500" s="742"/>
      <c r="N1500" s="742"/>
      <c r="O1500" s="527" t="s">
        <v>2647</v>
      </c>
      <c r="P1500" s="921">
        <v>0.05</v>
      </c>
      <c r="Q1500" s="751"/>
      <c r="R1500" s="751"/>
      <c r="S1500" s="563" t="s">
        <v>3125</v>
      </c>
      <c r="T1500" s="947"/>
      <c r="U1500" s="595"/>
      <c r="V1500" s="776">
        <v>0.6</v>
      </c>
      <c r="W1500" s="792" t="s">
        <v>3550</v>
      </c>
      <c r="X1500" s="965"/>
      <c r="Y1500" s="795">
        <v>0.75</v>
      </c>
      <c r="Z1500" s="811"/>
      <c r="AA1500" s="800" t="s">
        <v>4041</v>
      </c>
      <c r="AB1500" s="430"/>
      <c r="AC1500" s="154"/>
      <c r="AD1500" s="154"/>
      <c r="AE1500" s="156"/>
      <c r="AF1500" s="430"/>
      <c r="AG1500" s="154"/>
      <c r="AH1500" s="154"/>
      <c r="AI1500" s="156"/>
    </row>
    <row r="1501" spans="1:35" ht="89.25" hidden="1" customHeight="1" x14ac:dyDescent="0.25">
      <c r="A1501" s="173"/>
      <c r="B1501" s="634">
        <v>9</v>
      </c>
      <c r="C1501" s="635" t="s">
        <v>728</v>
      </c>
      <c r="D1501" s="636" t="s">
        <v>839</v>
      </c>
      <c r="E1501" s="635" t="s">
        <v>979</v>
      </c>
      <c r="F1501" s="635" t="s">
        <v>21</v>
      </c>
      <c r="G1501" s="873">
        <v>2</v>
      </c>
      <c r="H1501" s="882"/>
      <c r="I1501" s="320"/>
      <c r="J1501" s="320"/>
      <c r="K1501" s="891"/>
      <c r="L1501" s="904"/>
      <c r="M1501" s="742"/>
      <c r="N1501" s="742"/>
      <c r="O1501" s="883" t="s">
        <v>2648</v>
      </c>
      <c r="P1501" s="924"/>
      <c r="Q1501" s="747">
        <v>0.5</v>
      </c>
      <c r="R1501" s="748"/>
      <c r="S1501" s="562" t="s">
        <v>2777</v>
      </c>
      <c r="T1501" s="947"/>
      <c r="U1501" s="595"/>
      <c r="V1501" s="595"/>
      <c r="W1501" s="792" t="s">
        <v>3551</v>
      </c>
      <c r="X1501" s="963">
        <v>0.6</v>
      </c>
      <c r="Y1501" s="811"/>
      <c r="Z1501" s="811"/>
      <c r="AA1501" s="802" t="s">
        <v>4042</v>
      </c>
      <c r="AB1501" s="430"/>
      <c r="AC1501" s="154"/>
      <c r="AD1501" s="154"/>
      <c r="AE1501" s="156"/>
      <c r="AF1501" s="430"/>
      <c r="AG1501" s="154"/>
      <c r="AH1501" s="154"/>
      <c r="AI1501" s="156"/>
    </row>
    <row r="1502" spans="1:35" ht="60" hidden="1" customHeight="1" x14ac:dyDescent="0.25">
      <c r="A1502" s="173"/>
      <c r="B1502" s="634">
        <v>9</v>
      </c>
      <c r="C1502" s="635" t="s">
        <v>728</v>
      </c>
      <c r="D1502" s="636" t="s">
        <v>840</v>
      </c>
      <c r="E1502" s="635" t="s">
        <v>979</v>
      </c>
      <c r="F1502" s="635" t="s">
        <v>21</v>
      </c>
      <c r="G1502" s="873">
        <v>2</v>
      </c>
      <c r="H1502" s="882"/>
      <c r="I1502" s="320"/>
      <c r="J1502" s="320"/>
      <c r="K1502" s="891"/>
      <c r="L1502" s="904"/>
      <c r="M1502" s="742"/>
      <c r="N1502" s="742"/>
      <c r="O1502" s="560" t="s">
        <v>2646</v>
      </c>
      <c r="P1502" s="924"/>
      <c r="Q1502" s="747">
        <v>0.5</v>
      </c>
      <c r="R1502" s="748"/>
      <c r="S1502" s="560" t="s">
        <v>2778</v>
      </c>
      <c r="T1502" s="947"/>
      <c r="U1502" s="595"/>
      <c r="V1502" s="776">
        <v>0.6</v>
      </c>
      <c r="W1502" s="792" t="s">
        <v>3552</v>
      </c>
      <c r="X1502" s="963">
        <v>0.6</v>
      </c>
      <c r="Y1502" s="811"/>
      <c r="Z1502" s="811"/>
      <c r="AA1502" s="801" t="s">
        <v>4043</v>
      </c>
      <c r="AB1502" s="430"/>
      <c r="AC1502" s="154"/>
      <c r="AD1502" s="154"/>
      <c r="AE1502" s="156"/>
      <c r="AF1502" s="430"/>
      <c r="AG1502" s="154"/>
      <c r="AH1502" s="154"/>
      <c r="AI1502" s="156"/>
    </row>
    <row r="1503" spans="1:35" ht="60" hidden="1" customHeight="1" x14ac:dyDescent="0.25">
      <c r="A1503" s="173"/>
      <c r="B1503" s="634">
        <v>9</v>
      </c>
      <c r="C1503" s="635" t="s">
        <v>728</v>
      </c>
      <c r="D1503" s="636" t="s">
        <v>841</v>
      </c>
      <c r="E1503" s="635" t="s">
        <v>979</v>
      </c>
      <c r="F1503" s="635" t="s">
        <v>21</v>
      </c>
      <c r="G1503" s="873">
        <v>2</v>
      </c>
      <c r="H1503" s="882"/>
      <c r="I1503" s="320"/>
      <c r="J1503" s="320"/>
      <c r="K1503" s="891"/>
      <c r="L1503" s="904"/>
      <c r="M1503" s="742"/>
      <c r="N1503" s="742"/>
      <c r="O1503" s="560" t="s">
        <v>2647</v>
      </c>
      <c r="P1503" s="924"/>
      <c r="Q1503" s="747">
        <v>0.5</v>
      </c>
      <c r="R1503" s="748"/>
      <c r="S1503" s="560" t="s">
        <v>2779</v>
      </c>
      <c r="T1503" s="947"/>
      <c r="U1503" s="595"/>
      <c r="V1503" s="595"/>
      <c r="W1503" s="792" t="s">
        <v>3545</v>
      </c>
      <c r="X1503" s="963">
        <v>0.6</v>
      </c>
      <c r="Y1503" s="811"/>
      <c r="Z1503" s="811"/>
      <c r="AA1503" s="801" t="s">
        <v>4044</v>
      </c>
      <c r="AB1503" s="430"/>
      <c r="AC1503" s="154"/>
      <c r="AD1503" s="154"/>
      <c r="AE1503" s="156"/>
      <c r="AF1503" s="430"/>
      <c r="AG1503" s="154"/>
      <c r="AH1503" s="154"/>
      <c r="AI1503" s="156"/>
    </row>
    <row r="1504" spans="1:35" ht="60" hidden="1" customHeight="1" x14ac:dyDescent="0.25">
      <c r="A1504" s="173"/>
      <c r="B1504" s="634">
        <v>9</v>
      </c>
      <c r="C1504" s="635" t="s">
        <v>733</v>
      </c>
      <c r="D1504" s="636" t="s">
        <v>842</v>
      </c>
      <c r="E1504" s="635" t="s">
        <v>979</v>
      </c>
      <c r="F1504" s="635" t="s">
        <v>21</v>
      </c>
      <c r="G1504" s="873">
        <v>2</v>
      </c>
      <c r="H1504" s="882"/>
      <c r="I1504" s="320"/>
      <c r="J1504" s="320"/>
      <c r="K1504" s="891"/>
      <c r="L1504" s="904"/>
      <c r="M1504" s="742"/>
      <c r="N1504" s="742"/>
      <c r="O1504" s="560" t="s">
        <v>2648</v>
      </c>
      <c r="P1504" s="924"/>
      <c r="Q1504" s="747">
        <v>0.5</v>
      </c>
      <c r="R1504" s="748"/>
      <c r="S1504" s="577" t="s">
        <v>2908</v>
      </c>
      <c r="T1504" s="947"/>
      <c r="U1504" s="595"/>
      <c r="V1504" s="776">
        <v>0.75</v>
      </c>
      <c r="W1504" s="792" t="s">
        <v>3553</v>
      </c>
      <c r="X1504" s="965"/>
      <c r="Y1504" s="795">
        <v>0.75</v>
      </c>
      <c r="Z1504" s="811"/>
      <c r="AA1504" s="839" t="s">
        <v>4045</v>
      </c>
      <c r="AB1504" s="430"/>
      <c r="AC1504" s="154"/>
      <c r="AD1504" s="154"/>
      <c r="AE1504" s="156"/>
      <c r="AF1504" s="430"/>
      <c r="AG1504" s="154"/>
      <c r="AH1504" s="154"/>
      <c r="AI1504" s="156"/>
    </row>
    <row r="1505" spans="1:35" ht="60" hidden="1" customHeight="1" x14ac:dyDescent="0.25">
      <c r="A1505" s="173"/>
      <c r="B1505" s="634">
        <v>9</v>
      </c>
      <c r="C1505" s="635" t="s">
        <v>728</v>
      </c>
      <c r="D1505" s="636" t="s">
        <v>843</v>
      </c>
      <c r="E1505" s="635" t="s">
        <v>979</v>
      </c>
      <c r="F1505" s="635" t="s">
        <v>21</v>
      </c>
      <c r="G1505" s="873">
        <v>2</v>
      </c>
      <c r="H1505" s="882"/>
      <c r="I1505" s="320"/>
      <c r="J1505" s="320"/>
      <c r="K1505" s="891"/>
      <c r="L1505" s="904"/>
      <c r="M1505" s="742"/>
      <c r="N1505" s="742"/>
      <c r="O1505" s="560" t="s">
        <v>2646</v>
      </c>
      <c r="P1505" s="924"/>
      <c r="Q1505" s="747">
        <v>0.5</v>
      </c>
      <c r="R1505" s="748"/>
      <c r="S1505" s="560" t="s">
        <v>2780</v>
      </c>
      <c r="T1505" s="947"/>
      <c r="U1505" s="595"/>
      <c r="V1505" s="776">
        <v>0.75</v>
      </c>
      <c r="W1505" s="792" t="s">
        <v>3554</v>
      </c>
      <c r="X1505" s="965"/>
      <c r="Y1505" s="795">
        <v>0.75</v>
      </c>
      <c r="Z1505" s="811"/>
      <c r="AA1505" s="801" t="s">
        <v>4046</v>
      </c>
      <c r="AB1505" s="430"/>
      <c r="AC1505" s="154"/>
      <c r="AD1505" s="154"/>
      <c r="AE1505" s="156"/>
      <c r="AF1505" s="430"/>
      <c r="AG1505" s="154"/>
      <c r="AH1505" s="154"/>
      <c r="AI1505" s="156"/>
    </row>
    <row r="1506" spans="1:35" ht="60" hidden="1" customHeight="1" x14ac:dyDescent="0.25">
      <c r="A1506" s="173"/>
      <c r="B1506" s="634">
        <v>9</v>
      </c>
      <c r="C1506" s="635" t="s">
        <v>728</v>
      </c>
      <c r="D1506" s="636" t="s">
        <v>844</v>
      </c>
      <c r="E1506" s="635" t="s">
        <v>979</v>
      </c>
      <c r="F1506" s="635" t="s">
        <v>21</v>
      </c>
      <c r="G1506" s="873">
        <v>2</v>
      </c>
      <c r="H1506" s="882"/>
      <c r="I1506" s="320"/>
      <c r="J1506" s="320"/>
      <c r="K1506" s="891"/>
      <c r="L1506" s="904"/>
      <c r="M1506" s="742"/>
      <c r="N1506" s="742"/>
      <c r="O1506" s="560" t="s">
        <v>2647</v>
      </c>
      <c r="P1506" s="924"/>
      <c r="Q1506" s="747">
        <v>0.5</v>
      </c>
      <c r="R1506" s="748"/>
      <c r="S1506" s="560" t="s">
        <v>2781</v>
      </c>
      <c r="T1506" s="947"/>
      <c r="U1506" s="595"/>
      <c r="V1506" s="776">
        <v>0.6</v>
      </c>
      <c r="W1506" s="792" t="s">
        <v>3552</v>
      </c>
      <c r="X1506" s="965"/>
      <c r="Y1506" s="795">
        <v>0.75</v>
      </c>
      <c r="Z1506" s="811"/>
      <c r="AA1506" s="801" t="s">
        <v>4047</v>
      </c>
      <c r="AB1506" s="430"/>
      <c r="AC1506" s="154"/>
      <c r="AD1506" s="154"/>
      <c r="AE1506" s="156"/>
      <c r="AF1506" s="430"/>
      <c r="AG1506" s="154"/>
      <c r="AH1506" s="154"/>
      <c r="AI1506" s="156"/>
    </row>
    <row r="1507" spans="1:35" ht="60" hidden="1" customHeight="1" x14ac:dyDescent="0.25">
      <c r="A1507" s="173"/>
      <c r="B1507" s="634">
        <v>9</v>
      </c>
      <c r="C1507" s="635" t="s">
        <v>728</v>
      </c>
      <c r="D1507" s="636" t="s">
        <v>845</v>
      </c>
      <c r="E1507" s="635" t="s">
        <v>979</v>
      </c>
      <c r="F1507" s="635" t="s">
        <v>21</v>
      </c>
      <c r="G1507" s="873">
        <v>2</v>
      </c>
      <c r="H1507" s="882"/>
      <c r="I1507" s="320"/>
      <c r="J1507" s="320"/>
      <c r="K1507" s="891"/>
      <c r="L1507" s="904"/>
      <c r="M1507" s="742"/>
      <c r="N1507" s="742"/>
      <c r="O1507" s="560" t="s">
        <v>2648</v>
      </c>
      <c r="P1507" s="924"/>
      <c r="Q1507" s="747">
        <v>0.5</v>
      </c>
      <c r="R1507" s="748"/>
      <c r="S1507" s="560" t="s">
        <v>2782</v>
      </c>
      <c r="T1507" s="947"/>
      <c r="U1507" s="595"/>
      <c r="V1507" s="776">
        <v>0.75</v>
      </c>
      <c r="W1507" s="792" t="s">
        <v>3555</v>
      </c>
      <c r="X1507" s="965"/>
      <c r="Y1507" s="795">
        <v>0.75</v>
      </c>
      <c r="Z1507" s="811"/>
      <c r="AA1507" s="801" t="s">
        <v>4048</v>
      </c>
      <c r="AB1507" s="430"/>
      <c r="AC1507" s="154"/>
      <c r="AD1507" s="154"/>
      <c r="AE1507" s="156"/>
      <c r="AF1507" s="430"/>
      <c r="AG1507" s="154"/>
      <c r="AH1507" s="154"/>
      <c r="AI1507" s="156"/>
    </row>
    <row r="1508" spans="1:35" ht="81.599999999999994" hidden="1" customHeight="1" x14ac:dyDescent="0.25">
      <c r="A1508" s="173"/>
      <c r="B1508" s="634">
        <v>9</v>
      </c>
      <c r="C1508" s="635" t="s">
        <v>733</v>
      </c>
      <c r="D1508" s="636" t="s">
        <v>846</v>
      </c>
      <c r="E1508" s="635" t="s">
        <v>979</v>
      </c>
      <c r="F1508" s="635" t="s">
        <v>21</v>
      </c>
      <c r="G1508" s="873">
        <v>2</v>
      </c>
      <c r="H1508" s="882"/>
      <c r="I1508" s="320"/>
      <c r="J1508" s="320"/>
      <c r="K1508" s="891"/>
      <c r="L1508" s="904"/>
      <c r="M1508" s="742"/>
      <c r="N1508" s="742"/>
      <c r="O1508" s="560" t="s">
        <v>2646</v>
      </c>
      <c r="P1508" s="924"/>
      <c r="Q1508" s="747">
        <v>0.5</v>
      </c>
      <c r="R1508" s="748"/>
      <c r="S1508" s="560" t="s">
        <v>2783</v>
      </c>
      <c r="T1508" s="947"/>
      <c r="U1508" s="595"/>
      <c r="V1508" s="776">
        <v>0.75</v>
      </c>
      <c r="W1508" s="792" t="s">
        <v>3556</v>
      </c>
      <c r="X1508" s="965"/>
      <c r="Y1508" s="795">
        <v>0.75</v>
      </c>
      <c r="Z1508" s="811"/>
      <c r="AA1508" s="801" t="s">
        <v>4049</v>
      </c>
      <c r="AB1508" s="430"/>
      <c r="AC1508" s="154"/>
      <c r="AD1508" s="154"/>
      <c r="AE1508" s="156"/>
      <c r="AF1508" s="430"/>
      <c r="AG1508" s="154"/>
      <c r="AH1508" s="154"/>
      <c r="AI1508" s="156"/>
    </row>
    <row r="1509" spans="1:35" ht="60" hidden="1" customHeight="1" x14ac:dyDescent="0.25">
      <c r="A1509" s="173"/>
      <c r="B1509" s="634">
        <v>9</v>
      </c>
      <c r="C1509" s="635" t="s">
        <v>728</v>
      </c>
      <c r="D1509" s="636" t="s">
        <v>1189</v>
      </c>
      <c r="E1509" s="635" t="s">
        <v>979</v>
      </c>
      <c r="F1509" s="635" t="s">
        <v>21</v>
      </c>
      <c r="G1509" s="873">
        <v>2</v>
      </c>
      <c r="H1509" s="882"/>
      <c r="I1509" s="320"/>
      <c r="J1509" s="320"/>
      <c r="K1509" s="891"/>
      <c r="L1509" s="904"/>
      <c r="M1509" s="742"/>
      <c r="N1509" s="742"/>
      <c r="O1509" s="560" t="s">
        <v>2647</v>
      </c>
      <c r="P1509" s="924"/>
      <c r="Q1509" s="747">
        <v>0.5</v>
      </c>
      <c r="R1509" s="748"/>
      <c r="S1509" s="560" t="s">
        <v>2784</v>
      </c>
      <c r="T1509" s="947"/>
      <c r="U1509" s="595"/>
      <c r="V1509" s="776">
        <v>0.75</v>
      </c>
      <c r="W1509" s="792" t="s">
        <v>3557</v>
      </c>
      <c r="X1509" s="965"/>
      <c r="Y1509" s="795">
        <v>0.75</v>
      </c>
      <c r="Z1509" s="811"/>
      <c r="AA1509" s="801" t="s">
        <v>4050</v>
      </c>
      <c r="AB1509" s="430"/>
      <c r="AC1509" s="154"/>
      <c r="AD1509" s="154"/>
      <c r="AE1509" s="156"/>
      <c r="AF1509" s="430"/>
      <c r="AG1509" s="154"/>
      <c r="AH1509" s="154"/>
      <c r="AI1509" s="156"/>
    </row>
    <row r="1510" spans="1:35" ht="179.1" hidden="1" customHeight="1" x14ac:dyDescent="0.25">
      <c r="A1510" s="173"/>
      <c r="B1510" s="615">
        <v>9</v>
      </c>
      <c r="C1510" s="616" t="s">
        <v>728</v>
      </c>
      <c r="D1510" s="617" t="s">
        <v>848</v>
      </c>
      <c r="E1510" s="616" t="s">
        <v>10</v>
      </c>
      <c r="F1510" s="616" t="s">
        <v>1874</v>
      </c>
      <c r="G1510" s="873">
        <v>5</v>
      </c>
      <c r="H1510" s="882"/>
      <c r="I1510" s="320"/>
      <c r="J1510" s="320"/>
      <c r="K1510" s="891"/>
      <c r="L1510" s="904"/>
      <c r="M1510" s="742"/>
      <c r="N1510" s="742"/>
      <c r="O1510" s="527" t="s">
        <v>2648</v>
      </c>
      <c r="P1510" s="920"/>
      <c r="Q1510" s="751"/>
      <c r="R1510" s="755">
        <v>1</v>
      </c>
      <c r="S1510" s="498" t="s">
        <v>2648</v>
      </c>
      <c r="T1510" s="947"/>
      <c r="U1510" s="595"/>
      <c r="V1510" s="779">
        <v>1</v>
      </c>
      <c r="W1510" s="792" t="s">
        <v>2642</v>
      </c>
      <c r="X1510" s="965"/>
      <c r="Y1510" s="812"/>
      <c r="Z1510" s="813">
        <v>1</v>
      </c>
      <c r="AA1510" s="848" t="s">
        <v>3937</v>
      </c>
      <c r="AB1510" s="430"/>
      <c r="AC1510" s="154"/>
      <c r="AD1510" s="154"/>
      <c r="AE1510" s="156"/>
      <c r="AF1510" s="430"/>
      <c r="AG1510" s="154"/>
      <c r="AH1510" s="154"/>
      <c r="AI1510" s="156"/>
    </row>
    <row r="1511" spans="1:35" ht="141.94999999999999" hidden="1" customHeight="1" x14ac:dyDescent="0.25">
      <c r="A1511" s="173"/>
      <c r="B1511" s="615">
        <v>9</v>
      </c>
      <c r="C1511" s="616" t="s">
        <v>728</v>
      </c>
      <c r="D1511" s="617" t="s">
        <v>1190</v>
      </c>
      <c r="E1511" s="616" t="s">
        <v>10</v>
      </c>
      <c r="F1511" s="616" t="s">
        <v>1874</v>
      </c>
      <c r="G1511" s="873">
        <v>2</v>
      </c>
      <c r="H1511" s="882"/>
      <c r="I1511" s="320"/>
      <c r="J1511" s="320"/>
      <c r="K1511" s="891"/>
      <c r="L1511" s="904"/>
      <c r="M1511" s="742"/>
      <c r="N1511" s="742"/>
      <c r="O1511" s="498" t="s">
        <v>2649</v>
      </c>
      <c r="P1511" s="920"/>
      <c r="Q1511" s="751"/>
      <c r="R1511" s="755">
        <v>1</v>
      </c>
      <c r="S1511" s="498" t="s">
        <v>2649</v>
      </c>
      <c r="T1511" s="947"/>
      <c r="U1511" s="595"/>
      <c r="V1511" s="779">
        <v>1</v>
      </c>
      <c r="W1511" s="792" t="s">
        <v>2649</v>
      </c>
      <c r="X1511" s="965"/>
      <c r="Y1511" s="812"/>
      <c r="Z1511" s="813">
        <v>1</v>
      </c>
      <c r="AA1511" s="848" t="s">
        <v>3936</v>
      </c>
      <c r="AB1511" s="430"/>
      <c r="AC1511" s="154"/>
      <c r="AD1511" s="154"/>
      <c r="AE1511" s="156"/>
      <c r="AF1511" s="430"/>
      <c r="AG1511" s="154"/>
      <c r="AH1511" s="154"/>
      <c r="AI1511" s="156"/>
    </row>
    <row r="1512" spans="1:35" ht="60" hidden="1" customHeight="1" x14ac:dyDescent="0.25">
      <c r="A1512" s="173"/>
      <c r="B1512" s="615">
        <v>9</v>
      </c>
      <c r="C1512" s="616" t="s">
        <v>733</v>
      </c>
      <c r="D1512" s="617" t="s">
        <v>849</v>
      </c>
      <c r="E1512" s="616" t="s">
        <v>10</v>
      </c>
      <c r="F1512" s="616" t="s">
        <v>1874</v>
      </c>
      <c r="G1512" s="873">
        <v>2</v>
      </c>
      <c r="H1512" s="882"/>
      <c r="I1512" s="320"/>
      <c r="J1512" s="320"/>
      <c r="K1512" s="891"/>
      <c r="L1512" s="904"/>
      <c r="M1512" s="742"/>
      <c r="N1512" s="742"/>
      <c r="O1512" s="888" t="s">
        <v>2650</v>
      </c>
      <c r="P1512" s="920"/>
      <c r="Q1512" s="751"/>
      <c r="R1512" s="755">
        <v>1</v>
      </c>
      <c r="S1512" s="906" t="s">
        <v>2743</v>
      </c>
      <c r="T1512" s="947"/>
      <c r="U1512" s="595"/>
      <c r="V1512" s="732">
        <v>1</v>
      </c>
      <c r="W1512" s="949" t="s">
        <v>2743</v>
      </c>
      <c r="X1512" s="965"/>
      <c r="Y1512" s="812"/>
      <c r="Z1512" s="813">
        <v>1</v>
      </c>
      <c r="AA1512" s="563" t="s">
        <v>3935</v>
      </c>
      <c r="AB1512" s="430"/>
      <c r="AC1512" s="154"/>
      <c r="AD1512" s="154"/>
      <c r="AE1512" s="156"/>
      <c r="AF1512" s="430"/>
      <c r="AG1512" s="154"/>
      <c r="AH1512" s="154"/>
      <c r="AI1512" s="156"/>
    </row>
    <row r="1513" spans="1:35" ht="60" hidden="1" customHeight="1" x14ac:dyDescent="0.25">
      <c r="A1513" s="173"/>
      <c r="B1513" s="612">
        <v>9</v>
      </c>
      <c r="C1513" s="613" t="s">
        <v>733</v>
      </c>
      <c r="D1513" s="614" t="s">
        <v>1191</v>
      </c>
      <c r="E1513" s="613" t="s">
        <v>9</v>
      </c>
      <c r="F1513" s="613" t="s">
        <v>20</v>
      </c>
      <c r="G1513" s="873">
        <v>2</v>
      </c>
      <c r="H1513" s="882"/>
      <c r="I1513" s="320"/>
      <c r="J1513" s="320"/>
      <c r="K1513" s="891"/>
      <c r="L1513" s="904"/>
      <c r="M1513" s="742"/>
      <c r="N1513" s="742"/>
      <c r="O1513" s="527"/>
      <c r="P1513" s="919">
        <v>0.16</v>
      </c>
      <c r="Q1513" s="748"/>
      <c r="R1513" s="748"/>
      <c r="S1513" s="563" t="s">
        <v>2864</v>
      </c>
      <c r="T1513" s="947"/>
      <c r="U1513" s="595"/>
      <c r="V1513" s="595"/>
      <c r="W1513" s="793"/>
      <c r="X1513" s="965"/>
      <c r="Y1513" s="811"/>
      <c r="Z1513" s="811"/>
      <c r="AA1513" s="831" t="s">
        <v>4321</v>
      </c>
      <c r="AB1513" s="430"/>
      <c r="AC1513" s="154"/>
      <c r="AD1513" s="154"/>
      <c r="AE1513" s="156"/>
      <c r="AF1513" s="430"/>
      <c r="AG1513" s="154"/>
      <c r="AH1513" s="154"/>
      <c r="AI1513" s="156"/>
    </row>
    <row r="1514" spans="1:35" ht="60" hidden="1" customHeight="1" x14ac:dyDescent="0.25">
      <c r="A1514" s="173"/>
      <c r="B1514" s="615">
        <v>9</v>
      </c>
      <c r="C1514" s="616" t="s">
        <v>749</v>
      </c>
      <c r="D1514" s="617" t="s">
        <v>850</v>
      </c>
      <c r="E1514" s="616" t="s">
        <v>10</v>
      </c>
      <c r="F1514" s="616" t="s">
        <v>1874</v>
      </c>
      <c r="G1514" s="873">
        <v>2</v>
      </c>
      <c r="H1514" s="882"/>
      <c r="I1514" s="320"/>
      <c r="J1514" s="320"/>
      <c r="K1514" s="891"/>
      <c r="L1514" s="904"/>
      <c r="M1514" s="742"/>
      <c r="N1514" s="742"/>
      <c r="O1514" s="527"/>
      <c r="P1514" s="924"/>
      <c r="Q1514" s="751"/>
      <c r="R1514" s="755">
        <v>1</v>
      </c>
      <c r="S1514" s="906" t="s">
        <v>2744</v>
      </c>
      <c r="T1514" s="947"/>
      <c r="U1514" s="595"/>
      <c r="V1514" s="732">
        <v>1</v>
      </c>
      <c r="W1514" s="949" t="s">
        <v>2744</v>
      </c>
      <c r="X1514" s="965"/>
      <c r="Y1514" s="812"/>
      <c r="Z1514" s="813">
        <v>1</v>
      </c>
      <c r="AA1514" s="845" t="s">
        <v>2744</v>
      </c>
      <c r="AB1514" s="430"/>
      <c r="AC1514" s="154"/>
      <c r="AD1514" s="154"/>
      <c r="AE1514" s="156"/>
      <c r="AF1514" s="430"/>
      <c r="AG1514" s="154"/>
      <c r="AH1514" s="154"/>
      <c r="AI1514" s="156"/>
    </row>
    <row r="1515" spans="1:35" ht="60" hidden="1" customHeight="1" x14ac:dyDescent="0.25">
      <c r="A1515" s="173"/>
      <c r="B1515" s="612">
        <v>9</v>
      </c>
      <c r="C1515" s="613" t="s">
        <v>792</v>
      </c>
      <c r="D1515" s="614" t="s">
        <v>851</v>
      </c>
      <c r="E1515" s="613" t="s">
        <v>9</v>
      </c>
      <c r="F1515" s="613" t="s">
        <v>20</v>
      </c>
      <c r="G1515" s="873">
        <v>1</v>
      </c>
      <c r="H1515" s="882"/>
      <c r="I1515" s="320"/>
      <c r="J1515" s="320"/>
      <c r="K1515" s="891"/>
      <c r="L1515" s="904"/>
      <c r="M1515" s="742"/>
      <c r="N1515" s="742"/>
      <c r="O1515" s="527"/>
      <c r="P1515" s="919">
        <v>0.16</v>
      </c>
      <c r="Q1515" s="748"/>
      <c r="R1515" s="748"/>
      <c r="S1515" s="563" t="s">
        <v>2865</v>
      </c>
      <c r="T1515" s="947"/>
      <c r="U1515" s="595"/>
      <c r="V1515" s="595"/>
      <c r="W1515" s="793"/>
      <c r="X1515" s="965"/>
      <c r="Y1515" s="811"/>
      <c r="Z1515" s="811"/>
      <c r="AA1515" s="156"/>
      <c r="AB1515" s="430"/>
      <c r="AC1515" s="154"/>
      <c r="AD1515" s="154"/>
      <c r="AE1515" s="156"/>
      <c r="AF1515" s="430"/>
      <c r="AG1515" s="154"/>
      <c r="AH1515" s="154"/>
      <c r="AI1515" s="156"/>
    </row>
    <row r="1516" spans="1:35" ht="60" hidden="1" customHeight="1" x14ac:dyDescent="0.25">
      <c r="A1516" s="173"/>
      <c r="B1516" s="612">
        <v>9</v>
      </c>
      <c r="C1516" s="613" t="s">
        <v>747</v>
      </c>
      <c r="D1516" s="614" t="s">
        <v>852</v>
      </c>
      <c r="E1516" s="613" t="s">
        <v>9</v>
      </c>
      <c r="F1516" s="613" t="s">
        <v>20</v>
      </c>
      <c r="G1516" s="873">
        <v>1</v>
      </c>
      <c r="H1516" s="882"/>
      <c r="I1516" s="320"/>
      <c r="J1516" s="320"/>
      <c r="K1516" s="891"/>
      <c r="L1516" s="904"/>
      <c r="M1516" s="742"/>
      <c r="N1516" s="742"/>
      <c r="O1516" s="527"/>
      <c r="P1516" s="919">
        <v>0.16</v>
      </c>
      <c r="Q1516" s="748"/>
      <c r="R1516" s="748"/>
      <c r="S1516" s="563" t="s">
        <v>2866</v>
      </c>
      <c r="T1516" s="947"/>
      <c r="U1516" s="595"/>
      <c r="V1516" s="595"/>
      <c r="W1516" s="793"/>
      <c r="X1516" s="965"/>
      <c r="Y1516" s="811"/>
      <c r="Z1516" s="811"/>
      <c r="AA1516" s="831" t="s">
        <v>4319</v>
      </c>
      <c r="AB1516" s="430"/>
      <c r="AC1516" s="154"/>
      <c r="AD1516" s="154"/>
      <c r="AE1516" s="156"/>
      <c r="AF1516" s="430"/>
      <c r="AG1516" s="154"/>
      <c r="AH1516" s="154"/>
      <c r="AI1516" s="156"/>
    </row>
    <row r="1517" spans="1:35" ht="60" hidden="1" customHeight="1" x14ac:dyDescent="0.25">
      <c r="A1517" s="173"/>
      <c r="B1517" s="612">
        <v>9</v>
      </c>
      <c r="C1517" s="613" t="s">
        <v>822</v>
      </c>
      <c r="D1517" s="614" t="s">
        <v>1192</v>
      </c>
      <c r="E1517" s="613" t="s">
        <v>9</v>
      </c>
      <c r="F1517" s="613" t="s">
        <v>20</v>
      </c>
      <c r="G1517" s="873">
        <v>2</v>
      </c>
      <c r="H1517" s="882"/>
      <c r="I1517" s="320"/>
      <c r="J1517" s="320"/>
      <c r="K1517" s="891"/>
      <c r="L1517" s="904"/>
      <c r="M1517" s="742"/>
      <c r="N1517" s="742"/>
      <c r="O1517" s="527"/>
      <c r="P1517" s="920"/>
      <c r="Q1517" s="747">
        <v>0.16</v>
      </c>
      <c r="R1517" s="748"/>
      <c r="S1517" s="563" t="s">
        <v>2867</v>
      </c>
      <c r="T1517" s="947"/>
      <c r="U1517" s="595"/>
      <c r="V1517" s="595"/>
      <c r="W1517" s="793"/>
      <c r="X1517" s="965"/>
      <c r="Y1517" s="811"/>
      <c r="Z1517" s="811"/>
      <c r="AA1517" s="156"/>
      <c r="AB1517" s="430"/>
      <c r="AC1517" s="154"/>
      <c r="AD1517" s="154"/>
      <c r="AE1517" s="156"/>
      <c r="AF1517" s="430"/>
      <c r="AG1517" s="154"/>
      <c r="AH1517" s="154"/>
      <c r="AI1517" s="156"/>
    </row>
    <row r="1518" spans="1:35" ht="60" hidden="1" customHeight="1" x14ac:dyDescent="0.25">
      <c r="A1518" s="173"/>
      <c r="B1518" s="612">
        <v>9</v>
      </c>
      <c r="C1518" s="613" t="s">
        <v>822</v>
      </c>
      <c r="D1518" s="614" t="s">
        <v>853</v>
      </c>
      <c r="E1518" s="613" t="s">
        <v>9</v>
      </c>
      <c r="F1518" s="613" t="s">
        <v>20</v>
      </c>
      <c r="G1518" s="873">
        <v>1</v>
      </c>
      <c r="H1518" s="882"/>
      <c r="I1518" s="320"/>
      <c r="J1518" s="320"/>
      <c r="K1518" s="891"/>
      <c r="L1518" s="904"/>
      <c r="M1518" s="742"/>
      <c r="N1518" s="742"/>
      <c r="O1518" s="527"/>
      <c r="P1518" s="920"/>
      <c r="Q1518" s="748"/>
      <c r="R1518" s="748"/>
      <c r="S1518" s="563" t="s">
        <v>2868</v>
      </c>
      <c r="T1518" s="947"/>
      <c r="U1518" s="595"/>
      <c r="V1518" s="595"/>
      <c r="W1518" s="793"/>
      <c r="X1518" s="965"/>
      <c r="Y1518" s="811"/>
      <c r="Z1518" s="811"/>
      <c r="AA1518" s="831" t="s">
        <v>4322</v>
      </c>
      <c r="AB1518" s="430"/>
      <c r="AC1518" s="154"/>
      <c r="AD1518" s="154"/>
      <c r="AE1518" s="156"/>
      <c r="AF1518" s="430"/>
      <c r="AG1518" s="154"/>
      <c r="AH1518" s="154"/>
      <c r="AI1518" s="156"/>
    </row>
    <row r="1519" spans="1:35" ht="109.9" hidden="1" customHeight="1" x14ac:dyDescent="0.25">
      <c r="A1519" s="173"/>
      <c r="B1519" s="615">
        <v>9</v>
      </c>
      <c r="C1519" s="616" t="s">
        <v>822</v>
      </c>
      <c r="D1519" s="617" t="s">
        <v>1193</v>
      </c>
      <c r="E1519" s="616" t="s">
        <v>10</v>
      </c>
      <c r="F1519" s="616" t="s">
        <v>1874</v>
      </c>
      <c r="G1519" s="873">
        <v>1</v>
      </c>
      <c r="H1519" s="882"/>
      <c r="I1519" s="320"/>
      <c r="J1519" s="320"/>
      <c r="K1519" s="891"/>
      <c r="L1519" s="904"/>
      <c r="M1519" s="742"/>
      <c r="N1519" s="742"/>
      <c r="O1519" s="527"/>
      <c r="P1519" s="920"/>
      <c r="Q1519" s="748"/>
      <c r="R1519" s="755">
        <v>1</v>
      </c>
      <c r="S1519" s="888" t="s">
        <v>2949</v>
      </c>
      <c r="T1519" s="947"/>
      <c r="U1519" s="595"/>
      <c r="V1519" s="732">
        <v>1</v>
      </c>
      <c r="W1519" s="949" t="s">
        <v>2949</v>
      </c>
      <c r="X1519" s="965"/>
      <c r="Y1519" s="812"/>
      <c r="Z1519" s="813">
        <v>1</v>
      </c>
      <c r="AA1519" s="848" t="s">
        <v>3934</v>
      </c>
      <c r="AB1519" s="430"/>
      <c r="AC1519" s="154"/>
      <c r="AD1519" s="154"/>
      <c r="AE1519" s="156"/>
      <c r="AF1519" s="430"/>
      <c r="AG1519" s="154"/>
      <c r="AH1519" s="154"/>
      <c r="AI1519" s="156"/>
    </row>
    <row r="1520" spans="1:35" ht="60" hidden="1" customHeight="1" x14ac:dyDescent="0.25">
      <c r="A1520" s="173"/>
      <c r="B1520" s="612">
        <v>9</v>
      </c>
      <c r="C1520" s="613" t="s">
        <v>854</v>
      </c>
      <c r="D1520" s="614" t="s">
        <v>855</v>
      </c>
      <c r="E1520" s="613" t="s">
        <v>9</v>
      </c>
      <c r="F1520" s="613" t="s">
        <v>20</v>
      </c>
      <c r="G1520" s="873">
        <v>1</v>
      </c>
      <c r="H1520" s="882"/>
      <c r="I1520" s="320"/>
      <c r="J1520" s="320"/>
      <c r="K1520" s="891"/>
      <c r="L1520" s="904"/>
      <c r="M1520" s="742"/>
      <c r="N1520" s="742"/>
      <c r="O1520" s="527"/>
      <c r="P1520" s="919">
        <v>0.16</v>
      </c>
      <c r="Q1520" s="748"/>
      <c r="R1520" s="748"/>
      <c r="S1520" s="563" t="s">
        <v>2869</v>
      </c>
      <c r="T1520" s="947"/>
      <c r="U1520" s="595"/>
      <c r="V1520" s="595"/>
      <c r="W1520" s="793"/>
      <c r="X1520" s="965"/>
      <c r="Y1520" s="811"/>
      <c r="Z1520" s="811"/>
      <c r="AA1520" s="831" t="s">
        <v>4323</v>
      </c>
      <c r="AB1520" s="430"/>
      <c r="AC1520" s="154"/>
      <c r="AD1520" s="154"/>
      <c r="AE1520" s="156"/>
      <c r="AF1520" s="430"/>
      <c r="AG1520" s="154"/>
      <c r="AH1520" s="154"/>
      <c r="AI1520" s="156"/>
    </row>
    <row r="1521" spans="1:35" ht="159.94999999999999" hidden="1" customHeight="1" x14ac:dyDescent="0.25">
      <c r="A1521" s="173"/>
      <c r="B1521" s="615">
        <v>9</v>
      </c>
      <c r="C1521" s="616" t="s">
        <v>778</v>
      </c>
      <c r="D1521" s="617" t="s">
        <v>856</v>
      </c>
      <c r="E1521" s="616" t="s">
        <v>10</v>
      </c>
      <c r="F1521" s="616" t="s">
        <v>1874</v>
      </c>
      <c r="G1521" s="873">
        <v>1</v>
      </c>
      <c r="H1521" s="882"/>
      <c r="I1521" s="320"/>
      <c r="J1521" s="320"/>
      <c r="K1521" s="891"/>
      <c r="L1521" s="904"/>
      <c r="M1521" s="742"/>
      <c r="N1521" s="742"/>
      <c r="O1521" s="527" t="s">
        <v>2651</v>
      </c>
      <c r="P1521" s="920"/>
      <c r="Q1521" s="751"/>
      <c r="R1521" s="755">
        <v>1</v>
      </c>
      <c r="S1521" s="527" t="s">
        <v>2651</v>
      </c>
      <c r="T1521" s="947"/>
      <c r="U1521" s="595"/>
      <c r="V1521" s="776">
        <v>1</v>
      </c>
      <c r="W1521" s="792" t="s">
        <v>2651</v>
      </c>
      <c r="X1521" s="965"/>
      <c r="Y1521" s="812"/>
      <c r="Z1521" s="813">
        <v>1</v>
      </c>
      <c r="AA1521" s="527" t="s">
        <v>2651</v>
      </c>
      <c r="AB1521" s="430"/>
      <c r="AC1521" s="154"/>
      <c r="AD1521" s="154"/>
      <c r="AE1521" s="156"/>
      <c r="AF1521" s="430"/>
      <c r="AG1521" s="154"/>
      <c r="AH1521" s="154"/>
      <c r="AI1521" s="156"/>
    </row>
    <row r="1522" spans="1:35" ht="135" hidden="1" customHeight="1" x14ac:dyDescent="0.25">
      <c r="A1522" s="173"/>
      <c r="B1522" s="615">
        <v>9</v>
      </c>
      <c r="C1522" s="616" t="s">
        <v>738</v>
      </c>
      <c r="D1522" s="617" t="s">
        <v>1194</v>
      </c>
      <c r="E1522" s="616" t="s">
        <v>10</v>
      </c>
      <c r="F1522" s="616" t="s">
        <v>1874</v>
      </c>
      <c r="G1522" s="873">
        <v>1</v>
      </c>
      <c r="H1522" s="882"/>
      <c r="I1522" s="320"/>
      <c r="J1522" s="320"/>
      <c r="K1522" s="891"/>
      <c r="L1522" s="904"/>
      <c r="M1522" s="742"/>
      <c r="N1522" s="742"/>
      <c r="O1522" s="527" t="s">
        <v>2652</v>
      </c>
      <c r="P1522" s="920"/>
      <c r="Q1522" s="751"/>
      <c r="R1522" s="755">
        <v>1</v>
      </c>
      <c r="S1522" s="527" t="s">
        <v>2652</v>
      </c>
      <c r="T1522" s="947"/>
      <c r="U1522" s="595"/>
      <c r="V1522" s="776">
        <v>1</v>
      </c>
      <c r="W1522" s="792" t="s">
        <v>2652</v>
      </c>
      <c r="X1522" s="965"/>
      <c r="Y1522" s="812"/>
      <c r="Z1522" s="813">
        <v>1</v>
      </c>
      <c r="AA1522" s="527" t="s">
        <v>2652</v>
      </c>
      <c r="AB1522" s="430"/>
      <c r="AC1522" s="154"/>
      <c r="AD1522" s="154"/>
      <c r="AE1522" s="156"/>
      <c r="AF1522" s="430"/>
      <c r="AG1522" s="154"/>
      <c r="AH1522" s="154"/>
      <c r="AI1522" s="156"/>
    </row>
    <row r="1523" spans="1:35" ht="156" hidden="1" customHeight="1" x14ac:dyDescent="0.25">
      <c r="A1523" s="173"/>
      <c r="B1523" s="615">
        <v>9</v>
      </c>
      <c r="C1523" s="616" t="s">
        <v>738</v>
      </c>
      <c r="D1523" s="617" t="s">
        <v>857</v>
      </c>
      <c r="E1523" s="616" t="s">
        <v>10</v>
      </c>
      <c r="F1523" s="616" t="s">
        <v>1874</v>
      </c>
      <c r="G1523" s="873">
        <v>2</v>
      </c>
      <c r="H1523" s="882"/>
      <c r="I1523" s="320"/>
      <c r="J1523" s="320"/>
      <c r="K1523" s="891"/>
      <c r="L1523" s="904"/>
      <c r="M1523" s="742"/>
      <c r="N1523" s="742"/>
      <c r="O1523" s="527" t="s">
        <v>2653</v>
      </c>
      <c r="P1523" s="920"/>
      <c r="Q1523" s="751"/>
      <c r="R1523" s="755">
        <v>0.9</v>
      </c>
      <c r="S1523" s="883" t="s">
        <v>2745</v>
      </c>
      <c r="T1523" s="947"/>
      <c r="U1523" s="595"/>
      <c r="V1523" s="776">
        <v>0.9</v>
      </c>
      <c r="W1523" s="957" t="s">
        <v>2745</v>
      </c>
      <c r="X1523" s="965"/>
      <c r="Y1523" s="812"/>
      <c r="Z1523" s="813">
        <v>1</v>
      </c>
      <c r="AA1523" s="861" t="s">
        <v>2745</v>
      </c>
      <c r="AB1523" s="430"/>
      <c r="AC1523" s="154"/>
      <c r="AD1523" s="154"/>
      <c r="AE1523" s="156"/>
      <c r="AF1523" s="430"/>
      <c r="AG1523" s="154"/>
      <c r="AH1523" s="154"/>
      <c r="AI1523" s="156"/>
    </row>
    <row r="1524" spans="1:35" ht="60" hidden="1" customHeight="1" x14ac:dyDescent="0.25">
      <c r="A1524" s="173"/>
      <c r="B1524" s="637">
        <v>9</v>
      </c>
      <c r="C1524" s="638" t="s">
        <v>728</v>
      </c>
      <c r="D1524" s="639" t="s">
        <v>858</v>
      </c>
      <c r="E1524" s="638" t="s">
        <v>11</v>
      </c>
      <c r="F1524" s="638" t="s">
        <v>2181</v>
      </c>
      <c r="G1524" s="873">
        <v>3</v>
      </c>
      <c r="H1524" s="882"/>
      <c r="I1524" s="320"/>
      <c r="J1524" s="320"/>
      <c r="K1524" s="891"/>
      <c r="L1524" s="904"/>
      <c r="M1524" s="742"/>
      <c r="N1524" s="742"/>
      <c r="O1524" s="527" t="s">
        <v>2627</v>
      </c>
      <c r="P1524" s="920"/>
      <c r="Q1524" s="751"/>
      <c r="R1524" s="751"/>
      <c r="S1524" s="922"/>
      <c r="T1524" s="947"/>
      <c r="U1524" s="595"/>
      <c r="V1524" s="595"/>
      <c r="W1524" s="793"/>
      <c r="X1524" s="965"/>
      <c r="Y1524" s="811"/>
      <c r="Z1524" s="811"/>
      <c r="AA1524" s="835" t="s">
        <v>4097</v>
      </c>
      <c r="AB1524" s="430"/>
      <c r="AC1524" s="154"/>
      <c r="AD1524" s="154"/>
      <c r="AE1524" s="156"/>
      <c r="AF1524" s="430"/>
      <c r="AG1524" s="154"/>
      <c r="AH1524" s="154"/>
      <c r="AI1524" s="156"/>
    </row>
    <row r="1525" spans="1:35" ht="60" hidden="1" customHeight="1" x14ac:dyDescent="0.25">
      <c r="A1525" s="173"/>
      <c r="B1525" s="637">
        <v>9</v>
      </c>
      <c r="C1525" s="638" t="s">
        <v>728</v>
      </c>
      <c r="D1525" s="639" t="s">
        <v>859</v>
      </c>
      <c r="E1525" s="638" t="s">
        <v>11</v>
      </c>
      <c r="F1525" s="638" t="s">
        <v>2181</v>
      </c>
      <c r="G1525" s="873">
        <v>2</v>
      </c>
      <c r="H1525" s="882"/>
      <c r="I1525" s="320"/>
      <c r="J1525" s="320"/>
      <c r="K1525" s="891"/>
      <c r="L1525" s="904"/>
      <c r="M1525" s="742"/>
      <c r="N1525" s="742"/>
      <c r="O1525" s="527"/>
      <c r="P1525" s="920"/>
      <c r="Q1525" s="751"/>
      <c r="R1525" s="751"/>
      <c r="S1525" s="922"/>
      <c r="T1525" s="947"/>
      <c r="U1525" s="595"/>
      <c r="V1525" s="595"/>
      <c r="W1525" s="793"/>
      <c r="X1525" s="965"/>
      <c r="Y1525" s="811"/>
      <c r="Z1525" s="811"/>
      <c r="AA1525" s="835" t="s">
        <v>4098</v>
      </c>
      <c r="AB1525" s="430"/>
      <c r="AC1525" s="154"/>
      <c r="AD1525" s="154"/>
      <c r="AE1525" s="156"/>
      <c r="AF1525" s="430"/>
      <c r="AG1525" s="154"/>
      <c r="AH1525" s="154"/>
      <c r="AI1525" s="156"/>
    </row>
    <row r="1526" spans="1:35" ht="60" hidden="1" customHeight="1" x14ac:dyDescent="0.25">
      <c r="A1526" s="173"/>
      <c r="B1526" s="637">
        <v>9</v>
      </c>
      <c r="C1526" s="638" t="s">
        <v>728</v>
      </c>
      <c r="D1526" s="639" t="s">
        <v>860</v>
      </c>
      <c r="E1526" s="638" t="s">
        <v>11</v>
      </c>
      <c r="F1526" s="638" t="s">
        <v>2181</v>
      </c>
      <c r="G1526" s="873">
        <v>2</v>
      </c>
      <c r="H1526" s="882"/>
      <c r="I1526" s="320"/>
      <c r="J1526" s="320"/>
      <c r="K1526" s="891"/>
      <c r="L1526" s="904"/>
      <c r="M1526" s="742"/>
      <c r="N1526" s="742"/>
      <c r="O1526" s="527"/>
      <c r="P1526" s="920"/>
      <c r="Q1526" s="751"/>
      <c r="R1526" s="751"/>
      <c r="S1526" s="922"/>
      <c r="T1526" s="947"/>
      <c r="U1526" s="595"/>
      <c r="V1526" s="595"/>
      <c r="W1526" s="793"/>
      <c r="X1526" s="965"/>
      <c r="Y1526" s="811"/>
      <c r="Z1526" s="811"/>
      <c r="AA1526" s="835" t="s">
        <v>4099</v>
      </c>
      <c r="AB1526" s="430"/>
      <c r="AC1526" s="154"/>
      <c r="AD1526" s="154"/>
      <c r="AE1526" s="156"/>
      <c r="AF1526" s="430"/>
      <c r="AG1526" s="154"/>
      <c r="AH1526" s="154"/>
      <c r="AI1526" s="156"/>
    </row>
    <row r="1527" spans="1:35" ht="60" hidden="1" customHeight="1" x14ac:dyDescent="0.25">
      <c r="A1527" s="173"/>
      <c r="B1527" s="637">
        <v>9</v>
      </c>
      <c r="C1527" s="638" t="s">
        <v>728</v>
      </c>
      <c r="D1527" s="639" t="s">
        <v>1195</v>
      </c>
      <c r="E1527" s="638" t="s">
        <v>11</v>
      </c>
      <c r="F1527" s="638" t="s">
        <v>2181</v>
      </c>
      <c r="G1527" s="873">
        <v>2</v>
      </c>
      <c r="H1527" s="882"/>
      <c r="I1527" s="320"/>
      <c r="J1527" s="320"/>
      <c r="K1527" s="891"/>
      <c r="L1527" s="904"/>
      <c r="M1527" s="742"/>
      <c r="N1527" s="742"/>
      <c r="O1527" s="527"/>
      <c r="P1527" s="920"/>
      <c r="Q1527" s="751"/>
      <c r="R1527" s="751"/>
      <c r="S1527" s="922"/>
      <c r="T1527" s="947"/>
      <c r="U1527" s="595"/>
      <c r="V1527" s="595"/>
      <c r="W1527" s="793"/>
      <c r="X1527" s="965"/>
      <c r="Y1527" s="811"/>
      <c r="Z1527" s="811"/>
      <c r="AA1527" s="563" t="s">
        <v>4087</v>
      </c>
      <c r="AB1527" s="430"/>
      <c r="AC1527" s="154"/>
      <c r="AD1527" s="154"/>
      <c r="AE1527" s="156"/>
      <c r="AF1527" s="430"/>
      <c r="AG1527" s="154"/>
      <c r="AH1527" s="154"/>
      <c r="AI1527" s="156"/>
    </row>
    <row r="1528" spans="1:35" ht="60" hidden="1" customHeight="1" x14ac:dyDescent="0.25">
      <c r="A1528" s="173"/>
      <c r="B1528" s="637">
        <v>9</v>
      </c>
      <c r="C1528" s="638" t="s">
        <v>822</v>
      </c>
      <c r="D1528" s="639" t="s">
        <v>861</v>
      </c>
      <c r="E1528" s="638" t="s">
        <v>11</v>
      </c>
      <c r="F1528" s="638" t="s">
        <v>2181</v>
      </c>
      <c r="G1528" s="873">
        <v>1</v>
      </c>
      <c r="H1528" s="882"/>
      <c r="I1528" s="320"/>
      <c r="J1528" s="320"/>
      <c r="K1528" s="891"/>
      <c r="L1528" s="904"/>
      <c r="M1528" s="742"/>
      <c r="N1528" s="742"/>
      <c r="O1528" s="527"/>
      <c r="P1528" s="920"/>
      <c r="Q1528" s="751"/>
      <c r="R1528" s="751"/>
      <c r="S1528" s="922"/>
      <c r="T1528" s="947"/>
      <c r="U1528" s="595"/>
      <c r="V1528" s="595"/>
      <c r="W1528" s="793"/>
      <c r="X1528" s="965"/>
      <c r="Y1528" s="811"/>
      <c r="Z1528" s="811"/>
      <c r="AA1528" s="563" t="s">
        <v>4087</v>
      </c>
      <c r="AB1528" s="430"/>
      <c r="AC1528" s="154"/>
      <c r="AD1528" s="154"/>
      <c r="AE1528" s="156"/>
      <c r="AF1528" s="430"/>
      <c r="AG1528" s="154"/>
      <c r="AH1528" s="154"/>
      <c r="AI1528" s="156"/>
    </row>
    <row r="1529" spans="1:35" ht="60" hidden="1" customHeight="1" x14ac:dyDescent="0.25">
      <c r="A1529" s="173"/>
      <c r="B1529" s="637">
        <v>9</v>
      </c>
      <c r="C1529" s="638" t="s">
        <v>792</v>
      </c>
      <c r="D1529" s="639" t="s">
        <v>1196</v>
      </c>
      <c r="E1529" s="638" t="s">
        <v>11</v>
      </c>
      <c r="F1529" s="638" t="s">
        <v>2181</v>
      </c>
      <c r="G1529" s="873">
        <v>2</v>
      </c>
      <c r="H1529" s="882"/>
      <c r="I1529" s="320"/>
      <c r="J1529" s="320"/>
      <c r="K1529" s="891"/>
      <c r="L1529" s="904"/>
      <c r="M1529" s="742"/>
      <c r="N1529" s="742"/>
      <c r="O1529" s="527"/>
      <c r="P1529" s="920"/>
      <c r="Q1529" s="751"/>
      <c r="R1529" s="751"/>
      <c r="S1529" s="922"/>
      <c r="T1529" s="947"/>
      <c r="U1529" s="595"/>
      <c r="V1529" s="595"/>
      <c r="W1529" s="793"/>
      <c r="X1529" s="965"/>
      <c r="Y1529" s="811"/>
      <c r="Z1529" s="811"/>
      <c r="AA1529" s="835" t="s">
        <v>4100</v>
      </c>
      <c r="AB1529" s="430"/>
      <c r="AC1529" s="154"/>
      <c r="AD1529" s="154"/>
      <c r="AE1529" s="156"/>
      <c r="AF1529" s="430"/>
      <c r="AG1529" s="154"/>
      <c r="AH1529" s="154"/>
      <c r="AI1529" s="156"/>
    </row>
    <row r="1530" spans="1:35" ht="60" hidden="1" customHeight="1" x14ac:dyDescent="0.25">
      <c r="A1530" s="173"/>
      <c r="B1530" s="637">
        <v>9</v>
      </c>
      <c r="C1530" s="638" t="s">
        <v>728</v>
      </c>
      <c r="D1530" s="639" t="s">
        <v>862</v>
      </c>
      <c r="E1530" s="638" t="s">
        <v>11</v>
      </c>
      <c r="F1530" s="638" t="s">
        <v>2181</v>
      </c>
      <c r="G1530" s="873">
        <v>3</v>
      </c>
      <c r="H1530" s="882"/>
      <c r="I1530" s="320"/>
      <c r="J1530" s="320"/>
      <c r="K1530" s="891"/>
      <c r="L1530" s="904"/>
      <c r="M1530" s="742"/>
      <c r="N1530" s="742"/>
      <c r="O1530" s="527"/>
      <c r="P1530" s="920"/>
      <c r="Q1530" s="751"/>
      <c r="R1530" s="751"/>
      <c r="S1530" s="922"/>
      <c r="T1530" s="947"/>
      <c r="U1530" s="595"/>
      <c r="V1530" s="595"/>
      <c r="W1530" s="793"/>
      <c r="X1530" s="965"/>
      <c r="Y1530" s="811"/>
      <c r="Z1530" s="811"/>
      <c r="AA1530" s="563" t="s">
        <v>4087</v>
      </c>
      <c r="AB1530" s="430"/>
      <c r="AC1530" s="154"/>
      <c r="AD1530" s="154"/>
      <c r="AE1530" s="156"/>
      <c r="AF1530" s="430"/>
      <c r="AG1530" s="154"/>
      <c r="AH1530" s="154"/>
      <c r="AI1530" s="156"/>
    </row>
    <row r="1531" spans="1:35" ht="60" hidden="1" customHeight="1" x14ac:dyDescent="0.25">
      <c r="A1531" s="173"/>
      <c r="B1531" s="637">
        <v>9</v>
      </c>
      <c r="C1531" s="638" t="s">
        <v>778</v>
      </c>
      <c r="D1531" s="639" t="s">
        <v>863</v>
      </c>
      <c r="E1531" s="638" t="s">
        <v>11</v>
      </c>
      <c r="F1531" s="638" t="s">
        <v>2181</v>
      </c>
      <c r="G1531" s="873">
        <v>1</v>
      </c>
      <c r="H1531" s="882"/>
      <c r="I1531" s="320"/>
      <c r="J1531" s="320"/>
      <c r="K1531" s="891"/>
      <c r="L1531" s="904"/>
      <c r="M1531" s="742"/>
      <c r="N1531" s="742"/>
      <c r="O1531" s="527"/>
      <c r="P1531" s="920"/>
      <c r="Q1531" s="751"/>
      <c r="R1531" s="751"/>
      <c r="S1531" s="922"/>
      <c r="T1531" s="947"/>
      <c r="U1531" s="595"/>
      <c r="V1531" s="595"/>
      <c r="W1531" s="793"/>
      <c r="X1531" s="965"/>
      <c r="Y1531" s="811"/>
      <c r="Z1531" s="811"/>
      <c r="AA1531" s="563" t="s">
        <v>4087</v>
      </c>
      <c r="AB1531" s="430"/>
      <c r="AC1531" s="154"/>
      <c r="AD1531" s="154"/>
      <c r="AE1531" s="156"/>
      <c r="AF1531" s="430"/>
      <c r="AG1531" s="154"/>
      <c r="AH1531" s="154"/>
      <c r="AI1531" s="156"/>
    </row>
    <row r="1532" spans="1:35" ht="60" hidden="1" customHeight="1" x14ac:dyDescent="0.25">
      <c r="A1532" s="173"/>
      <c r="B1532" s="637">
        <v>9</v>
      </c>
      <c r="C1532" s="638" t="s">
        <v>778</v>
      </c>
      <c r="D1532" s="639" t="s">
        <v>864</v>
      </c>
      <c r="E1532" s="638" t="s">
        <v>11</v>
      </c>
      <c r="F1532" s="638" t="s">
        <v>2181</v>
      </c>
      <c r="G1532" s="873">
        <v>1</v>
      </c>
      <c r="H1532" s="882"/>
      <c r="I1532" s="320"/>
      <c r="J1532" s="320"/>
      <c r="K1532" s="891"/>
      <c r="L1532" s="904"/>
      <c r="M1532" s="742"/>
      <c r="N1532" s="742"/>
      <c r="O1532" s="527"/>
      <c r="P1532" s="920"/>
      <c r="Q1532" s="751"/>
      <c r="R1532" s="751"/>
      <c r="S1532" s="922"/>
      <c r="T1532" s="947"/>
      <c r="U1532" s="595"/>
      <c r="V1532" s="595"/>
      <c r="W1532" s="793"/>
      <c r="X1532" s="965"/>
      <c r="Y1532" s="811"/>
      <c r="Z1532" s="811"/>
      <c r="AA1532" s="835" t="s">
        <v>4101</v>
      </c>
      <c r="AB1532" s="430"/>
      <c r="AC1532" s="154"/>
      <c r="AD1532" s="154"/>
      <c r="AE1532" s="156"/>
      <c r="AF1532" s="430"/>
      <c r="AG1532" s="154"/>
      <c r="AH1532" s="154"/>
      <c r="AI1532" s="156"/>
    </row>
    <row r="1533" spans="1:35" ht="60" hidden="1" customHeight="1" x14ac:dyDescent="0.25">
      <c r="A1533" s="173"/>
      <c r="B1533" s="637">
        <v>9</v>
      </c>
      <c r="C1533" s="638" t="s">
        <v>749</v>
      </c>
      <c r="D1533" s="639" t="s">
        <v>865</v>
      </c>
      <c r="E1533" s="638" t="s">
        <v>11</v>
      </c>
      <c r="F1533" s="638" t="s">
        <v>2181</v>
      </c>
      <c r="G1533" s="873">
        <v>3</v>
      </c>
      <c r="H1533" s="882"/>
      <c r="I1533" s="320"/>
      <c r="J1533" s="320"/>
      <c r="K1533" s="891"/>
      <c r="L1533" s="904"/>
      <c r="M1533" s="742"/>
      <c r="N1533" s="742"/>
      <c r="O1533" s="527"/>
      <c r="P1533" s="920"/>
      <c r="Q1533" s="751"/>
      <c r="R1533" s="751"/>
      <c r="S1533" s="922"/>
      <c r="T1533" s="947"/>
      <c r="U1533" s="595"/>
      <c r="V1533" s="595"/>
      <c r="W1533" s="793"/>
      <c r="X1533" s="965"/>
      <c r="Y1533" s="811"/>
      <c r="Z1533" s="811"/>
      <c r="AA1533" s="835" t="s">
        <v>4102</v>
      </c>
      <c r="AB1533" s="430"/>
      <c r="AC1533" s="154"/>
      <c r="AD1533" s="154"/>
      <c r="AE1533" s="156"/>
      <c r="AF1533" s="430"/>
      <c r="AG1533" s="154"/>
      <c r="AH1533" s="154"/>
      <c r="AI1533" s="156"/>
    </row>
    <row r="1534" spans="1:35" ht="60" hidden="1" customHeight="1" x14ac:dyDescent="0.25">
      <c r="A1534" s="173"/>
      <c r="B1534" s="637">
        <v>9</v>
      </c>
      <c r="C1534" s="638" t="s">
        <v>744</v>
      </c>
      <c r="D1534" s="639" t="s">
        <v>1197</v>
      </c>
      <c r="E1534" s="638" t="s">
        <v>11</v>
      </c>
      <c r="F1534" s="638" t="s">
        <v>2181</v>
      </c>
      <c r="G1534" s="873">
        <v>2</v>
      </c>
      <c r="H1534" s="882"/>
      <c r="I1534" s="320"/>
      <c r="J1534" s="320"/>
      <c r="K1534" s="891"/>
      <c r="L1534" s="904"/>
      <c r="M1534" s="742"/>
      <c r="N1534" s="742"/>
      <c r="O1534" s="527"/>
      <c r="P1534" s="920"/>
      <c r="Q1534" s="751"/>
      <c r="R1534" s="751"/>
      <c r="S1534" s="922"/>
      <c r="T1534" s="947"/>
      <c r="U1534" s="595"/>
      <c r="V1534" s="595"/>
      <c r="W1534" s="793"/>
      <c r="X1534" s="965"/>
      <c r="Y1534" s="811"/>
      <c r="Z1534" s="811"/>
      <c r="AA1534" s="835" t="s">
        <v>4103</v>
      </c>
      <c r="AB1534" s="430"/>
      <c r="AC1534" s="154"/>
      <c r="AD1534" s="154"/>
      <c r="AE1534" s="156"/>
      <c r="AF1534" s="430"/>
      <c r="AG1534" s="154"/>
      <c r="AH1534" s="154"/>
      <c r="AI1534" s="156"/>
    </row>
    <row r="1535" spans="1:35" ht="126.95" hidden="1" customHeight="1" x14ac:dyDescent="0.25">
      <c r="A1535" s="173"/>
      <c r="B1535" s="600">
        <v>9</v>
      </c>
      <c r="C1535" s="601" t="s">
        <v>728</v>
      </c>
      <c r="D1535" s="602" t="s">
        <v>866</v>
      </c>
      <c r="E1535" s="601" t="s">
        <v>23</v>
      </c>
      <c r="F1535" s="601" t="s">
        <v>1452</v>
      </c>
      <c r="G1535" s="873">
        <v>2</v>
      </c>
      <c r="H1535" s="882"/>
      <c r="I1535" s="320"/>
      <c r="J1535" s="320"/>
      <c r="K1535" s="891" t="s">
        <v>2374</v>
      </c>
      <c r="L1535" s="904"/>
      <c r="M1535" s="742"/>
      <c r="N1535" s="742"/>
      <c r="O1535" s="527" t="s">
        <v>2527</v>
      </c>
      <c r="P1535" s="920"/>
      <c r="Q1535" s="751"/>
      <c r="R1535" s="749">
        <v>1</v>
      </c>
      <c r="S1535" s="498" t="s">
        <v>3150</v>
      </c>
      <c r="T1535" s="947"/>
      <c r="U1535" s="595"/>
      <c r="V1535" s="595"/>
      <c r="W1535" s="793" t="s">
        <v>3150</v>
      </c>
      <c r="X1535" s="965"/>
      <c r="Y1535" s="811"/>
      <c r="Z1535" s="811"/>
      <c r="AA1535" s="498" t="s">
        <v>3836</v>
      </c>
      <c r="AB1535" s="430"/>
      <c r="AC1535" s="154"/>
      <c r="AD1535" s="154"/>
      <c r="AE1535" s="156"/>
      <c r="AF1535" s="430"/>
      <c r="AG1535" s="154"/>
      <c r="AH1535" s="154"/>
      <c r="AI1535" s="156"/>
    </row>
    <row r="1536" spans="1:35" ht="138.94999999999999" hidden="1" customHeight="1" x14ac:dyDescent="0.25">
      <c r="A1536" s="173"/>
      <c r="B1536" s="600">
        <v>9</v>
      </c>
      <c r="C1536" s="601" t="s">
        <v>728</v>
      </c>
      <c r="D1536" s="602" t="s">
        <v>1263</v>
      </c>
      <c r="E1536" s="601" t="s">
        <v>23</v>
      </c>
      <c r="F1536" s="601" t="s">
        <v>1452</v>
      </c>
      <c r="G1536" s="873">
        <v>2</v>
      </c>
      <c r="H1536" s="882"/>
      <c r="I1536" s="320"/>
      <c r="J1536" s="320"/>
      <c r="K1536" s="891" t="s">
        <v>2373</v>
      </c>
      <c r="L1536" s="904"/>
      <c r="M1536" s="742"/>
      <c r="N1536" s="742"/>
      <c r="O1536" s="560" t="s">
        <v>2373</v>
      </c>
      <c r="P1536" s="920"/>
      <c r="Q1536" s="751"/>
      <c r="R1536" s="749">
        <v>1</v>
      </c>
      <c r="S1536" s="498" t="s">
        <v>3150</v>
      </c>
      <c r="T1536" s="947"/>
      <c r="U1536" s="595"/>
      <c r="V1536" s="595"/>
      <c r="W1536" s="793" t="s">
        <v>3150</v>
      </c>
      <c r="X1536" s="965"/>
      <c r="Y1536" s="811"/>
      <c r="Z1536" s="811"/>
      <c r="AA1536" s="835" t="s">
        <v>3821</v>
      </c>
      <c r="AB1536" s="430"/>
      <c r="AC1536" s="154"/>
      <c r="AD1536" s="154"/>
      <c r="AE1536" s="156"/>
      <c r="AF1536" s="430"/>
      <c r="AG1536" s="154"/>
      <c r="AH1536" s="154"/>
      <c r="AI1536" s="156"/>
    </row>
    <row r="1537" spans="1:35" ht="132.94999999999999" hidden="1" customHeight="1" x14ac:dyDescent="0.25">
      <c r="A1537" s="173"/>
      <c r="B1537" s="627">
        <v>10</v>
      </c>
      <c r="C1537" s="628" t="s">
        <v>1198</v>
      </c>
      <c r="D1537" s="629" t="s">
        <v>1264</v>
      </c>
      <c r="E1537" s="628" t="s">
        <v>126</v>
      </c>
      <c r="F1537" s="628" t="s">
        <v>1267</v>
      </c>
      <c r="G1537" s="873">
        <v>5</v>
      </c>
      <c r="H1537" s="882"/>
      <c r="I1537" s="320"/>
      <c r="J1537" s="320"/>
      <c r="K1537" s="891"/>
      <c r="L1537" s="904"/>
      <c r="M1537" s="742"/>
      <c r="N1537" s="742"/>
      <c r="O1537" s="527" t="s">
        <v>2365</v>
      </c>
      <c r="P1537" s="920"/>
      <c r="Q1537" s="751"/>
      <c r="R1537" s="749">
        <v>0.6</v>
      </c>
      <c r="S1537" s="519" t="s">
        <v>3288</v>
      </c>
      <c r="T1537" s="947"/>
      <c r="U1537" s="595"/>
      <c r="V1537" s="595"/>
      <c r="W1537" s="793"/>
      <c r="X1537" s="965"/>
      <c r="Y1537" s="815">
        <v>0.74</v>
      </c>
      <c r="Z1537" s="811"/>
      <c r="AA1537" s="836" t="s">
        <v>4265</v>
      </c>
      <c r="AB1537" s="430"/>
      <c r="AC1537" s="154"/>
      <c r="AD1537" s="154"/>
      <c r="AE1537" s="156"/>
      <c r="AF1537" s="430"/>
      <c r="AG1537" s="154"/>
      <c r="AH1537" s="154"/>
      <c r="AI1537" s="156"/>
    </row>
    <row r="1538" spans="1:35" ht="228.95" hidden="1" customHeight="1" x14ac:dyDescent="0.25">
      <c r="A1538" s="173"/>
      <c r="B1538" s="627">
        <v>10</v>
      </c>
      <c r="C1538" s="628" t="s">
        <v>867</v>
      </c>
      <c r="D1538" s="629" t="s">
        <v>1199</v>
      </c>
      <c r="E1538" s="628" t="s">
        <v>126</v>
      </c>
      <c r="F1538" s="628" t="s">
        <v>1267</v>
      </c>
      <c r="G1538" s="873">
        <v>5</v>
      </c>
      <c r="H1538" s="882"/>
      <c r="I1538" s="320"/>
      <c r="J1538" s="320"/>
      <c r="K1538" s="891"/>
      <c r="L1538" s="904"/>
      <c r="M1538" s="742"/>
      <c r="N1538" s="742"/>
      <c r="O1538" s="527" t="s">
        <v>2366</v>
      </c>
      <c r="P1538" s="920"/>
      <c r="Q1538" s="751"/>
      <c r="R1538" s="749">
        <v>0.6</v>
      </c>
      <c r="S1538" s="519" t="s">
        <v>2366</v>
      </c>
      <c r="T1538" s="947"/>
      <c r="U1538" s="595"/>
      <c r="V1538" s="595"/>
      <c r="W1538" s="793"/>
      <c r="X1538" s="965"/>
      <c r="Y1538" s="815">
        <v>0.76</v>
      </c>
      <c r="Z1538" s="811"/>
      <c r="AA1538" s="836" t="s">
        <v>4266</v>
      </c>
      <c r="AB1538" s="430"/>
      <c r="AC1538" s="154"/>
      <c r="AD1538" s="154"/>
      <c r="AE1538" s="156"/>
      <c r="AF1538" s="430"/>
      <c r="AG1538" s="154"/>
      <c r="AH1538" s="154"/>
      <c r="AI1538" s="156"/>
    </row>
    <row r="1539" spans="1:35" ht="60" hidden="1" customHeight="1" x14ac:dyDescent="0.25">
      <c r="A1539" s="173"/>
      <c r="B1539" s="640">
        <v>10</v>
      </c>
      <c r="C1539" s="621" t="s">
        <v>867</v>
      </c>
      <c r="D1539" s="641" t="s">
        <v>1265</v>
      </c>
      <c r="E1539" s="621" t="s">
        <v>122</v>
      </c>
      <c r="F1539" s="621" t="s">
        <v>2159</v>
      </c>
      <c r="G1539" s="873">
        <v>5</v>
      </c>
      <c r="H1539" s="882"/>
      <c r="I1539" s="320"/>
      <c r="J1539" s="320"/>
      <c r="K1539" s="891"/>
      <c r="L1539" s="904"/>
      <c r="M1539" s="742"/>
      <c r="N1539" s="742"/>
      <c r="O1539" s="527"/>
      <c r="P1539" s="919">
        <v>0.16</v>
      </c>
      <c r="Q1539" s="748"/>
      <c r="R1539" s="751"/>
      <c r="S1539" s="527" t="s">
        <v>3335</v>
      </c>
      <c r="T1539" s="947"/>
      <c r="U1539" s="595"/>
      <c r="V1539" s="776">
        <v>0.6</v>
      </c>
      <c r="W1539" s="792" t="s">
        <v>3335</v>
      </c>
      <c r="X1539" s="965"/>
      <c r="Y1539" s="811"/>
      <c r="Z1539" s="811"/>
      <c r="AA1539" s="156"/>
      <c r="AB1539" s="430"/>
      <c r="AC1539" s="154"/>
      <c r="AD1539" s="154"/>
      <c r="AE1539" s="156"/>
      <c r="AF1539" s="430"/>
      <c r="AG1539" s="154"/>
      <c r="AH1539" s="154"/>
      <c r="AI1539" s="156"/>
    </row>
    <row r="1540" spans="1:35" ht="60" hidden="1" customHeight="1" x14ac:dyDescent="0.25">
      <c r="A1540" s="173"/>
      <c r="B1540" s="640">
        <v>10</v>
      </c>
      <c r="C1540" s="621" t="s">
        <v>867</v>
      </c>
      <c r="D1540" s="641" t="s">
        <v>868</v>
      </c>
      <c r="E1540" s="621" t="s">
        <v>122</v>
      </c>
      <c r="F1540" s="621" t="s">
        <v>2159</v>
      </c>
      <c r="G1540" s="873">
        <v>5</v>
      </c>
      <c r="H1540" s="882"/>
      <c r="I1540" s="320"/>
      <c r="J1540" s="320"/>
      <c r="K1540" s="891"/>
      <c r="L1540" s="904"/>
      <c r="M1540" s="742"/>
      <c r="N1540" s="742"/>
      <c r="O1540" s="527"/>
      <c r="P1540" s="919">
        <v>0.16</v>
      </c>
      <c r="Q1540" s="748"/>
      <c r="R1540" s="751"/>
      <c r="S1540" s="527" t="s">
        <v>3032</v>
      </c>
      <c r="T1540" s="947"/>
      <c r="U1540" s="595"/>
      <c r="V1540" s="776">
        <v>0.6</v>
      </c>
      <c r="W1540" s="792" t="s">
        <v>3032</v>
      </c>
      <c r="X1540" s="965"/>
      <c r="Y1540" s="811"/>
      <c r="Z1540" s="811"/>
      <c r="AA1540" s="156"/>
      <c r="AB1540" s="430"/>
      <c r="AC1540" s="154"/>
      <c r="AD1540" s="154"/>
      <c r="AE1540" s="156"/>
      <c r="AF1540" s="430"/>
      <c r="AG1540" s="154"/>
      <c r="AH1540" s="154"/>
      <c r="AI1540" s="156"/>
    </row>
    <row r="1541" spans="1:35" ht="60" hidden="1" customHeight="1" x14ac:dyDescent="0.25">
      <c r="A1541" s="173"/>
      <c r="B1541" s="612">
        <v>10</v>
      </c>
      <c r="C1541" s="613" t="s">
        <v>867</v>
      </c>
      <c r="D1541" s="614" t="s">
        <v>1200</v>
      </c>
      <c r="E1541" s="613" t="s">
        <v>9</v>
      </c>
      <c r="F1541" s="613" t="s">
        <v>20</v>
      </c>
      <c r="G1541" s="873">
        <v>5</v>
      </c>
      <c r="H1541" s="882"/>
      <c r="I1541" s="320"/>
      <c r="J1541" s="320"/>
      <c r="K1541" s="891"/>
      <c r="L1541" s="904"/>
      <c r="M1541" s="742"/>
      <c r="N1541" s="742"/>
      <c r="O1541" s="527"/>
      <c r="P1541" s="920"/>
      <c r="Q1541" s="751"/>
      <c r="R1541" s="751"/>
      <c r="S1541" s="577"/>
      <c r="T1541" s="947"/>
      <c r="U1541" s="595"/>
      <c r="V1541" s="595"/>
      <c r="W1541" s="793"/>
      <c r="X1541" s="965"/>
      <c r="Y1541" s="811"/>
      <c r="Z1541" s="811"/>
      <c r="AA1541" s="156"/>
      <c r="AB1541" s="430"/>
      <c r="AC1541" s="154"/>
      <c r="AD1541" s="154"/>
      <c r="AE1541" s="156"/>
      <c r="AF1541" s="430"/>
      <c r="AG1541" s="154"/>
      <c r="AH1541" s="154"/>
      <c r="AI1541" s="156"/>
    </row>
    <row r="1542" spans="1:35" ht="120.95" hidden="1" customHeight="1" x14ac:dyDescent="0.25">
      <c r="A1542" s="173"/>
      <c r="B1542" s="612">
        <v>10</v>
      </c>
      <c r="C1542" s="613" t="s">
        <v>869</v>
      </c>
      <c r="D1542" s="614" t="s">
        <v>1201</v>
      </c>
      <c r="E1542" s="613" t="s">
        <v>9</v>
      </c>
      <c r="F1542" s="613" t="s">
        <v>20</v>
      </c>
      <c r="G1542" s="873">
        <v>5</v>
      </c>
      <c r="H1542" s="882"/>
      <c r="I1542" s="320"/>
      <c r="J1542" s="320"/>
      <c r="K1542" s="891"/>
      <c r="L1542" s="904"/>
      <c r="M1542" s="742"/>
      <c r="N1542" s="742"/>
      <c r="O1542" s="527" t="s">
        <v>2417</v>
      </c>
      <c r="P1542" s="920"/>
      <c r="Q1542" s="748"/>
      <c r="R1542" s="749">
        <v>0.7</v>
      </c>
      <c r="S1542" s="563" t="s">
        <v>2870</v>
      </c>
      <c r="T1542" s="948">
        <v>0.24</v>
      </c>
      <c r="U1542" s="595"/>
      <c r="V1542" s="597"/>
      <c r="W1542" s="792" t="s">
        <v>3656</v>
      </c>
      <c r="X1542" s="965"/>
      <c r="Y1542" s="811"/>
      <c r="Z1542" s="811"/>
      <c r="AA1542" s="156"/>
      <c r="AB1542" s="430"/>
      <c r="AC1542" s="154"/>
      <c r="AD1542" s="154"/>
      <c r="AE1542" s="156"/>
      <c r="AF1542" s="430"/>
      <c r="AG1542" s="154"/>
      <c r="AH1542" s="154"/>
      <c r="AI1542" s="156"/>
    </row>
    <row r="1543" spans="1:35" ht="140.1" hidden="1" customHeight="1" x14ac:dyDescent="0.25">
      <c r="A1543" s="173"/>
      <c r="B1543" s="640">
        <v>10</v>
      </c>
      <c r="C1543" s="621" t="s">
        <v>870</v>
      </c>
      <c r="D1543" s="641" t="s">
        <v>1202</v>
      </c>
      <c r="E1543" s="619" t="s">
        <v>12</v>
      </c>
      <c r="F1543" s="621" t="s">
        <v>871</v>
      </c>
      <c r="G1543" s="873">
        <v>5</v>
      </c>
      <c r="H1543" s="882"/>
      <c r="I1543" s="320"/>
      <c r="J1543" s="320"/>
      <c r="K1543" s="891"/>
      <c r="L1543" s="904"/>
      <c r="M1543" s="742"/>
      <c r="N1543" s="742"/>
      <c r="O1543" s="527"/>
      <c r="P1543" s="920"/>
      <c r="Q1543" s="751"/>
      <c r="R1543" s="755">
        <v>1</v>
      </c>
      <c r="S1543" s="498" t="s">
        <v>2945</v>
      </c>
      <c r="T1543" s="947"/>
      <c r="U1543" s="595"/>
      <c r="V1543" s="595"/>
      <c r="W1543" s="793" t="s">
        <v>3739</v>
      </c>
      <c r="X1543" s="965"/>
      <c r="Y1543" s="811"/>
      <c r="Z1543" s="811"/>
      <c r="AA1543" s="156"/>
      <c r="AB1543" s="430"/>
      <c r="AC1543" s="154"/>
      <c r="AD1543" s="154"/>
      <c r="AE1543" s="156"/>
      <c r="AF1543" s="430"/>
      <c r="AG1543" s="154"/>
      <c r="AH1543" s="154"/>
      <c r="AI1543" s="156"/>
    </row>
    <row r="1544" spans="1:35" ht="60" hidden="1" customHeight="1" x14ac:dyDescent="0.25">
      <c r="A1544" s="173"/>
      <c r="B1544" s="615">
        <v>10</v>
      </c>
      <c r="C1544" s="616" t="s">
        <v>867</v>
      </c>
      <c r="D1544" s="617" t="s">
        <v>1203</v>
      </c>
      <c r="E1544" s="616" t="s">
        <v>10</v>
      </c>
      <c r="F1544" s="616" t="s">
        <v>1874</v>
      </c>
      <c r="G1544" s="873">
        <v>5</v>
      </c>
      <c r="H1544" s="882"/>
      <c r="I1544" s="320"/>
      <c r="J1544" s="320"/>
      <c r="K1544" s="891"/>
      <c r="L1544" s="904"/>
      <c r="M1544" s="742"/>
      <c r="N1544" s="742"/>
      <c r="O1544" s="527" t="s">
        <v>2627</v>
      </c>
      <c r="P1544" s="920"/>
      <c r="Q1544" s="751"/>
      <c r="R1544" s="751"/>
      <c r="S1544" s="560" t="s">
        <v>2627</v>
      </c>
      <c r="T1544" s="947"/>
      <c r="U1544" s="595"/>
      <c r="V1544" s="595"/>
      <c r="W1544" s="793"/>
      <c r="X1544" s="965"/>
      <c r="Y1544" s="811"/>
      <c r="Z1544" s="811"/>
      <c r="AA1544" s="499" t="s">
        <v>2627</v>
      </c>
      <c r="AB1544" s="430"/>
      <c r="AC1544" s="154"/>
      <c r="AD1544" s="154"/>
      <c r="AE1544" s="156"/>
      <c r="AF1544" s="430"/>
      <c r="AG1544" s="154"/>
      <c r="AH1544" s="154"/>
      <c r="AI1544" s="156"/>
    </row>
    <row r="1545" spans="1:35" ht="144" hidden="1" customHeight="1" x14ac:dyDescent="0.25">
      <c r="A1545" s="173"/>
      <c r="B1545" s="640">
        <v>10</v>
      </c>
      <c r="C1545" s="621" t="s">
        <v>872</v>
      </c>
      <c r="D1545" s="641" t="s">
        <v>3362</v>
      </c>
      <c r="E1545" s="621" t="s">
        <v>122</v>
      </c>
      <c r="F1545" s="621" t="s">
        <v>3363</v>
      </c>
      <c r="G1545" s="873">
        <v>5</v>
      </c>
      <c r="H1545" s="882"/>
      <c r="I1545" s="320"/>
      <c r="J1545" s="320"/>
      <c r="K1545" s="891"/>
      <c r="L1545" s="904"/>
      <c r="M1545" s="742"/>
      <c r="N1545" s="742"/>
      <c r="O1545" s="527"/>
      <c r="P1545" s="924"/>
      <c r="Q1545" s="751"/>
      <c r="R1545" s="751"/>
      <c r="S1545" s="498" t="s">
        <v>3033</v>
      </c>
      <c r="T1545" s="947"/>
      <c r="U1545" s="595"/>
      <c r="V1545" s="776">
        <v>0.6</v>
      </c>
      <c r="W1545" s="792" t="s">
        <v>3540</v>
      </c>
      <c r="X1545" s="965"/>
      <c r="Y1545" s="811"/>
      <c r="Z1545" s="811"/>
      <c r="AA1545" s="729" t="s">
        <v>4173</v>
      </c>
      <c r="AB1545" s="430"/>
      <c r="AC1545" s="154"/>
      <c r="AD1545" s="154"/>
      <c r="AE1545" s="156"/>
      <c r="AF1545" s="430"/>
      <c r="AG1545" s="154"/>
      <c r="AH1545" s="154"/>
      <c r="AI1545" s="156"/>
    </row>
    <row r="1546" spans="1:35" ht="79.150000000000006" hidden="1" customHeight="1" x14ac:dyDescent="0.25">
      <c r="A1546" s="173"/>
      <c r="B1546" s="640">
        <v>10</v>
      </c>
      <c r="C1546" s="621" t="s">
        <v>873</v>
      </c>
      <c r="D1546" s="641" t="s">
        <v>1204</v>
      </c>
      <c r="E1546" s="621" t="s">
        <v>122</v>
      </c>
      <c r="F1546" s="621" t="s">
        <v>2159</v>
      </c>
      <c r="G1546" s="873">
        <v>5</v>
      </c>
      <c r="H1546" s="882"/>
      <c r="I1546" s="320"/>
      <c r="J1546" s="320"/>
      <c r="K1546" s="891"/>
      <c r="L1546" s="904"/>
      <c r="M1546" s="742"/>
      <c r="N1546" s="742"/>
      <c r="O1546" s="527"/>
      <c r="P1546" s="924"/>
      <c r="Q1546" s="751"/>
      <c r="R1546" s="751"/>
      <c r="S1546" s="498" t="s">
        <v>3034</v>
      </c>
      <c r="T1546" s="947"/>
      <c r="U1546" s="595"/>
      <c r="V1546" s="776">
        <v>0.6</v>
      </c>
      <c r="W1546" s="792" t="s">
        <v>3375</v>
      </c>
      <c r="X1546" s="965"/>
      <c r="Y1546" s="811"/>
      <c r="Z1546" s="811"/>
      <c r="AA1546" s="156"/>
      <c r="AB1546" s="430"/>
      <c r="AC1546" s="154"/>
      <c r="AD1546" s="154"/>
      <c r="AE1546" s="156"/>
      <c r="AF1546" s="430"/>
      <c r="AG1546" s="154"/>
      <c r="AH1546" s="154"/>
      <c r="AI1546" s="156"/>
    </row>
    <row r="1547" spans="1:35" ht="82.9" hidden="1" customHeight="1" x14ac:dyDescent="0.25">
      <c r="A1547" s="173"/>
      <c r="B1547" s="640">
        <v>10</v>
      </c>
      <c r="C1547" s="621" t="s">
        <v>874</v>
      </c>
      <c r="D1547" s="641" t="s">
        <v>1205</v>
      </c>
      <c r="E1547" s="621" t="s">
        <v>122</v>
      </c>
      <c r="F1547" s="621" t="s">
        <v>2159</v>
      </c>
      <c r="G1547" s="873">
        <v>5</v>
      </c>
      <c r="H1547" s="882"/>
      <c r="I1547" s="320"/>
      <c r="J1547" s="320"/>
      <c r="K1547" s="891"/>
      <c r="L1547" s="904"/>
      <c r="M1547" s="742"/>
      <c r="N1547" s="742"/>
      <c r="O1547" s="527"/>
      <c r="P1547" s="919">
        <v>0.16</v>
      </c>
      <c r="Q1547" s="748"/>
      <c r="R1547" s="751"/>
      <c r="S1547" s="498" t="s">
        <v>3034</v>
      </c>
      <c r="T1547" s="947"/>
      <c r="U1547" s="595"/>
      <c r="V1547" s="776">
        <v>0.6</v>
      </c>
      <c r="W1547" s="792" t="s">
        <v>3454</v>
      </c>
      <c r="X1547" s="965"/>
      <c r="Y1547" s="811"/>
      <c r="Z1547" s="811"/>
      <c r="AA1547" s="156"/>
      <c r="AB1547" s="430"/>
      <c r="AC1547" s="154"/>
      <c r="AD1547" s="154"/>
      <c r="AE1547" s="156"/>
      <c r="AF1547" s="430"/>
      <c r="AG1547" s="154"/>
      <c r="AH1547" s="154"/>
      <c r="AI1547" s="156"/>
    </row>
    <row r="1548" spans="1:35" ht="81.599999999999994" hidden="1" customHeight="1" x14ac:dyDescent="0.25">
      <c r="A1548" s="173"/>
      <c r="B1548" s="640">
        <v>10</v>
      </c>
      <c r="C1548" s="621" t="s">
        <v>875</v>
      </c>
      <c r="D1548" s="641" t="s">
        <v>1206</v>
      </c>
      <c r="E1548" s="621" t="s">
        <v>122</v>
      </c>
      <c r="F1548" s="621" t="s">
        <v>2147</v>
      </c>
      <c r="G1548" s="873">
        <v>5</v>
      </c>
      <c r="H1548" s="884"/>
      <c r="I1548" s="320"/>
      <c r="J1548" s="320"/>
      <c r="K1548" s="891" t="s">
        <v>2675</v>
      </c>
      <c r="L1548" s="904"/>
      <c r="M1548" s="742"/>
      <c r="N1548" s="742"/>
      <c r="O1548" s="527"/>
      <c r="P1548" s="920"/>
      <c r="Q1548" s="751"/>
      <c r="R1548" s="751"/>
      <c r="S1548" s="922" t="s">
        <v>3336</v>
      </c>
      <c r="T1548" s="947" t="s">
        <v>3352</v>
      </c>
      <c r="U1548" s="595" t="s">
        <v>3352</v>
      </c>
      <c r="V1548" s="595" t="s">
        <v>3352</v>
      </c>
      <c r="W1548" s="792" t="s">
        <v>3364</v>
      </c>
      <c r="X1548" s="965"/>
      <c r="Y1548" s="811"/>
      <c r="Z1548" s="811"/>
      <c r="AA1548" s="156"/>
      <c r="AB1548" s="430"/>
      <c r="AC1548" s="154"/>
      <c r="AD1548" s="154"/>
      <c r="AE1548" s="156"/>
      <c r="AF1548" s="430"/>
      <c r="AG1548" s="154"/>
      <c r="AH1548" s="154"/>
      <c r="AI1548" s="156"/>
    </row>
    <row r="1549" spans="1:35" ht="88.15" hidden="1" customHeight="1" x14ac:dyDescent="0.25">
      <c r="A1549" s="173"/>
      <c r="B1549" s="640">
        <v>10</v>
      </c>
      <c r="C1549" s="621" t="s">
        <v>876</v>
      </c>
      <c r="D1549" s="641" t="s">
        <v>877</v>
      </c>
      <c r="E1549" s="621" t="s">
        <v>122</v>
      </c>
      <c r="F1549" s="621" t="s">
        <v>2168</v>
      </c>
      <c r="G1549" s="873">
        <v>5</v>
      </c>
      <c r="H1549" s="882"/>
      <c r="I1549" s="320"/>
      <c r="J1549" s="320"/>
      <c r="K1549" s="891"/>
      <c r="L1549" s="904"/>
      <c r="M1549" s="742"/>
      <c r="N1549" s="742"/>
      <c r="O1549" s="527"/>
      <c r="P1549" s="920"/>
      <c r="Q1549" s="751"/>
      <c r="R1549" s="751"/>
      <c r="S1549" s="922" t="s">
        <v>3337</v>
      </c>
      <c r="T1549" s="947" t="s">
        <v>3352</v>
      </c>
      <c r="U1549" s="595" t="s">
        <v>3352</v>
      </c>
      <c r="V1549" s="595" t="s">
        <v>3352</v>
      </c>
      <c r="W1549" s="792" t="s">
        <v>3365</v>
      </c>
      <c r="X1549" s="965"/>
      <c r="Y1549" s="811"/>
      <c r="Z1549" s="811"/>
      <c r="AA1549" s="156"/>
      <c r="AB1549" s="430"/>
      <c r="AC1549" s="154"/>
      <c r="AD1549" s="154"/>
      <c r="AE1549" s="156"/>
      <c r="AF1549" s="430"/>
      <c r="AG1549" s="154"/>
      <c r="AH1549" s="154"/>
      <c r="AI1549" s="156"/>
    </row>
    <row r="1550" spans="1:35" ht="60" hidden="1" customHeight="1" x14ac:dyDescent="0.25">
      <c r="A1550" s="173"/>
      <c r="B1550" s="627">
        <v>10</v>
      </c>
      <c r="C1550" s="628" t="s">
        <v>867</v>
      </c>
      <c r="D1550" s="629" t="s">
        <v>878</v>
      </c>
      <c r="E1550" s="628" t="s">
        <v>126</v>
      </c>
      <c r="F1550" s="628" t="s">
        <v>1267</v>
      </c>
      <c r="G1550" s="873">
        <v>5</v>
      </c>
      <c r="H1550" s="882"/>
      <c r="I1550" s="320"/>
      <c r="J1550" s="320"/>
      <c r="K1550" s="891"/>
      <c r="L1550" s="904"/>
      <c r="M1550" s="742"/>
      <c r="N1550" s="742"/>
      <c r="O1550" s="527" t="s">
        <v>2367</v>
      </c>
      <c r="P1550" s="919">
        <v>0.1</v>
      </c>
      <c r="Q1550" s="751"/>
      <c r="R1550" s="748"/>
      <c r="S1550" s="519" t="s">
        <v>2367</v>
      </c>
      <c r="T1550" s="947"/>
      <c r="U1550" s="595"/>
      <c r="V1550" s="595"/>
      <c r="W1550" s="793"/>
      <c r="X1550" s="965"/>
      <c r="Y1550" s="815">
        <v>0.78</v>
      </c>
      <c r="Z1550" s="811"/>
      <c r="AA1550" s="836" t="s">
        <v>4267</v>
      </c>
      <c r="AB1550" s="430"/>
      <c r="AC1550" s="154"/>
      <c r="AD1550" s="154"/>
      <c r="AE1550" s="156"/>
      <c r="AF1550" s="430"/>
      <c r="AG1550" s="154"/>
      <c r="AH1550" s="154"/>
      <c r="AI1550" s="156"/>
    </row>
    <row r="1551" spans="1:35" ht="60" hidden="1" customHeight="1" x14ac:dyDescent="0.25">
      <c r="A1551" s="173"/>
      <c r="B1551" s="612">
        <v>10</v>
      </c>
      <c r="C1551" s="613" t="s">
        <v>867</v>
      </c>
      <c r="D1551" s="614" t="s">
        <v>879</v>
      </c>
      <c r="E1551" s="613" t="s">
        <v>9</v>
      </c>
      <c r="F1551" s="613" t="s">
        <v>20</v>
      </c>
      <c r="G1551" s="873">
        <v>5</v>
      </c>
      <c r="H1551" s="882"/>
      <c r="I1551" s="320"/>
      <c r="J1551" s="320"/>
      <c r="K1551" s="891"/>
      <c r="L1551" s="904"/>
      <c r="M1551" s="742"/>
      <c r="N1551" s="742"/>
      <c r="O1551" s="527"/>
      <c r="P1551" s="920"/>
      <c r="Q1551" s="751"/>
      <c r="R1551" s="751"/>
      <c r="S1551" s="922"/>
      <c r="T1551" s="947"/>
      <c r="U1551" s="595"/>
      <c r="V1551" s="595"/>
      <c r="W1551" s="793"/>
      <c r="X1551" s="965"/>
      <c r="Y1551" s="811"/>
      <c r="Z1551" s="811"/>
      <c r="AA1551" s="156"/>
      <c r="AB1551" s="430"/>
      <c r="AC1551" s="154"/>
      <c r="AD1551" s="154"/>
      <c r="AE1551" s="156"/>
      <c r="AF1551" s="430"/>
      <c r="AG1551" s="154"/>
      <c r="AH1551" s="154"/>
      <c r="AI1551" s="156"/>
    </row>
    <row r="1552" spans="1:35" ht="60" hidden="1" customHeight="1" x14ac:dyDescent="0.25">
      <c r="A1552" s="173"/>
      <c r="B1552" s="612">
        <v>10</v>
      </c>
      <c r="C1552" s="613" t="s">
        <v>880</v>
      </c>
      <c r="D1552" s="614" t="s">
        <v>881</v>
      </c>
      <c r="E1552" s="613" t="s">
        <v>9</v>
      </c>
      <c r="F1552" s="613" t="s">
        <v>20</v>
      </c>
      <c r="G1552" s="873">
        <v>5</v>
      </c>
      <c r="H1552" s="882"/>
      <c r="I1552" s="320"/>
      <c r="J1552" s="320"/>
      <c r="K1552" s="891"/>
      <c r="L1552" s="904"/>
      <c r="M1552" s="742"/>
      <c r="N1552" s="742"/>
      <c r="O1552" s="527"/>
      <c r="P1552" s="920"/>
      <c r="Q1552" s="751"/>
      <c r="R1552" s="751"/>
      <c r="S1552" s="922"/>
      <c r="T1552" s="947"/>
      <c r="U1552" s="595"/>
      <c r="V1552" s="595"/>
      <c r="W1552" s="793"/>
      <c r="X1552" s="965"/>
      <c r="Y1552" s="811"/>
      <c r="Z1552" s="811"/>
      <c r="AA1552" s="156"/>
      <c r="AB1552" s="430"/>
      <c r="AC1552" s="154"/>
      <c r="AD1552" s="154"/>
      <c r="AE1552" s="156"/>
      <c r="AF1552" s="430"/>
      <c r="AG1552" s="154"/>
      <c r="AH1552" s="154"/>
      <c r="AI1552" s="156"/>
    </row>
    <row r="1553" spans="1:35" ht="60" hidden="1" customHeight="1" x14ac:dyDescent="0.25">
      <c r="A1553" s="173"/>
      <c r="B1553" s="631">
        <v>10</v>
      </c>
      <c r="C1553" s="632" t="s">
        <v>882</v>
      </c>
      <c r="D1553" s="633" t="s">
        <v>1259</v>
      </c>
      <c r="E1553" s="632" t="s">
        <v>22</v>
      </c>
      <c r="F1553" s="632" t="s">
        <v>313</v>
      </c>
      <c r="G1553" s="873">
        <v>5</v>
      </c>
      <c r="H1553" s="882"/>
      <c r="I1553" s="320"/>
      <c r="J1553" s="320"/>
      <c r="K1553" s="891"/>
      <c r="L1553" s="904"/>
      <c r="M1553" s="742"/>
      <c r="N1553" s="742"/>
      <c r="O1553" s="527"/>
      <c r="P1553" s="920"/>
      <c r="Q1553" s="751"/>
      <c r="R1553" s="756"/>
      <c r="S1553" s="498" t="s">
        <v>2953</v>
      </c>
      <c r="T1553" s="947"/>
      <c r="U1553" s="595"/>
      <c r="V1553" s="595"/>
      <c r="W1553" s="951" t="s">
        <v>3541</v>
      </c>
      <c r="X1553" s="965"/>
      <c r="Y1553" s="811"/>
      <c r="Z1553" s="811"/>
      <c r="AA1553" s="729" t="s">
        <v>4174</v>
      </c>
      <c r="AB1553" s="430"/>
      <c r="AC1553" s="154"/>
      <c r="AD1553" s="154"/>
      <c r="AE1553" s="156"/>
      <c r="AF1553" s="430"/>
      <c r="AG1553" s="154"/>
      <c r="AH1553" s="154"/>
      <c r="AI1553" s="156"/>
    </row>
    <row r="1554" spans="1:35" ht="60" hidden="1" customHeight="1" x14ac:dyDescent="0.25">
      <c r="A1554" s="173"/>
      <c r="B1554" s="631">
        <v>10</v>
      </c>
      <c r="C1554" s="632" t="s">
        <v>883</v>
      </c>
      <c r="D1554" s="633" t="s">
        <v>1266</v>
      </c>
      <c r="E1554" s="632" t="s">
        <v>123</v>
      </c>
      <c r="F1554" s="632" t="s">
        <v>313</v>
      </c>
      <c r="G1554" s="873">
        <v>5</v>
      </c>
      <c r="H1554" s="882"/>
      <c r="I1554" s="320"/>
      <c r="J1554" s="320"/>
      <c r="K1554" s="891" t="s">
        <v>2343</v>
      </c>
      <c r="L1554" s="904"/>
      <c r="M1554" s="742"/>
      <c r="N1554" s="742"/>
      <c r="O1554" s="527"/>
      <c r="P1554" s="920"/>
      <c r="Q1554" s="751"/>
      <c r="R1554" s="756"/>
      <c r="S1554" s="922"/>
      <c r="T1554" s="947"/>
      <c r="U1554" s="595"/>
      <c r="V1554" s="595"/>
      <c r="W1554" s="951" t="s">
        <v>3542</v>
      </c>
      <c r="X1554" s="965"/>
      <c r="Y1554" s="811"/>
      <c r="Z1554" s="811"/>
      <c r="AA1554" s="729" t="s">
        <v>4175</v>
      </c>
      <c r="AB1554" s="430"/>
      <c r="AC1554" s="154"/>
      <c r="AD1554" s="154"/>
      <c r="AE1554" s="156"/>
      <c r="AF1554" s="430"/>
      <c r="AG1554" s="154"/>
      <c r="AH1554" s="154"/>
      <c r="AI1554" s="156"/>
    </row>
    <row r="1555" spans="1:35" ht="104.1" hidden="1" customHeight="1" x14ac:dyDescent="0.25">
      <c r="A1555" s="173"/>
      <c r="B1555" s="631">
        <v>10</v>
      </c>
      <c r="C1555" s="632" t="s">
        <v>884</v>
      </c>
      <c r="D1555" s="633" t="s">
        <v>885</v>
      </c>
      <c r="E1555" s="632" t="s">
        <v>126</v>
      </c>
      <c r="F1555" s="632" t="s">
        <v>313</v>
      </c>
      <c r="G1555" s="873">
        <v>5</v>
      </c>
      <c r="H1555" s="882"/>
      <c r="I1555" s="320"/>
      <c r="J1555" s="320"/>
      <c r="K1555" s="891"/>
      <c r="L1555" s="904"/>
      <c r="M1555" s="742"/>
      <c r="N1555" s="742"/>
      <c r="O1555" s="527"/>
      <c r="P1555" s="920"/>
      <c r="Q1555" s="747">
        <v>0.5</v>
      </c>
      <c r="R1555" s="748"/>
      <c r="S1555" s="926" t="s">
        <v>3000</v>
      </c>
      <c r="T1555" s="947"/>
      <c r="U1555" s="595"/>
      <c r="V1555" s="595"/>
      <c r="W1555" s="951" t="s">
        <v>3543</v>
      </c>
      <c r="X1555" s="965"/>
      <c r="Y1555" s="811"/>
      <c r="Z1555" s="811"/>
      <c r="AA1555" s="527" t="s">
        <v>4176</v>
      </c>
      <c r="AB1555" s="430"/>
      <c r="AC1555" s="154"/>
      <c r="AD1555" s="154"/>
      <c r="AE1555" s="156"/>
      <c r="AF1555" s="430"/>
      <c r="AG1555" s="154"/>
      <c r="AH1555" s="154"/>
      <c r="AI1555" s="156"/>
    </row>
    <row r="1556" spans="1:35" ht="103.15" hidden="1" customHeight="1" x14ac:dyDescent="0.25">
      <c r="A1556" s="173"/>
      <c r="B1556" s="640">
        <v>10</v>
      </c>
      <c r="C1556" s="621" t="s">
        <v>886</v>
      </c>
      <c r="D1556" s="641" t="s">
        <v>887</v>
      </c>
      <c r="E1556" s="619" t="s">
        <v>979</v>
      </c>
      <c r="F1556" s="621" t="s">
        <v>2154</v>
      </c>
      <c r="G1556" s="873">
        <v>5</v>
      </c>
      <c r="H1556" s="882"/>
      <c r="I1556" s="320"/>
      <c r="J1556" s="320"/>
      <c r="K1556" s="891"/>
      <c r="L1556" s="904"/>
      <c r="M1556" s="742"/>
      <c r="N1556" s="742"/>
      <c r="O1556" s="560" t="s">
        <v>2245</v>
      </c>
      <c r="P1556" s="924"/>
      <c r="Q1556" s="747">
        <v>0.5</v>
      </c>
      <c r="R1556" s="748"/>
      <c r="S1556" s="560" t="s">
        <v>2245</v>
      </c>
      <c r="T1556" s="947"/>
      <c r="U1556" s="777"/>
      <c r="V1556" s="731" t="s">
        <v>3416</v>
      </c>
      <c r="W1556" s="951" t="s">
        <v>3813</v>
      </c>
      <c r="X1556" s="965"/>
      <c r="Y1556" s="795">
        <v>0.75</v>
      </c>
      <c r="Z1556" s="811"/>
      <c r="AA1556" s="801" t="s">
        <v>4051</v>
      </c>
      <c r="AB1556" s="430"/>
      <c r="AC1556" s="154"/>
      <c r="AD1556" s="154"/>
      <c r="AE1556" s="156"/>
      <c r="AF1556" s="430"/>
      <c r="AG1556" s="154"/>
      <c r="AH1556" s="154"/>
      <c r="AI1556" s="156"/>
    </row>
    <row r="1557" spans="1:35" ht="120.6" hidden="1" customHeight="1" x14ac:dyDescent="0.25">
      <c r="A1557" s="173"/>
      <c r="B1557" s="640">
        <v>10</v>
      </c>
      <c r="C1557" s="621" t="s">
        <v>888</v>
      </c>
      <c r="D1557" s="641" t="s">
        <v>1260</v>
      </c>
      <c r="E1557" s="619" t="s">
        <v>979</v>
      </c>
      <c r="F1557" s="621" t="s">
        <v>2154</v>
      </c>
      <c r="G1557" s="873">
        <v>5</v>
      </c>
      <c r="H1557" s="882"/>
      <c r="I1557" s="320"/>
      <c r="J1557" s="320"/>
      <c r="K1557" s="891"/>
      <c r="L1557" s="904"/>
      <c r="M1557" s="742"/>
      <c r="N1557" s="742"/>
      <c r="O1557" s="560" t="s">
        <v>2244</v>
      </c>
      <c r="P1557" s="924"/>
      <c r="Q1557" s="747">
        <v>0.5</v>
      </c>
      <c r="R1557" s="748"/>
      <c r="S1557" s="560" t="s">
        <v>2244</v>
      </c>
      <c r="T1557" s="947"/>
      <c r="U1557" s="595"/>
      <c r="V1557" s="731" t="s">
        <v>3416</v>
      </c>
      <c r="W1557" s="792" t="s">
        <v>3814</v>
      </c>
      <c r="X1557" s="965"/>
      <c r="Y1557" s="795">
        <v>0.75</v>
      </c>
      <c r="Z1557" s="811"/>
      <c r="AA1557" s="838" t="s">
        <v>4052</v>
      </c>
      <c r="AB1557" s="430"/>
      <c r="AC1557" s="154"/>
      <c r="AD1557" s="154"/>
      <c r="AE1557" s="156"/>
      <c r="AF1557" s="430"/>
      <c r="AG1557" s="154"/>
      <c r="AH1557" s="154"/>
      <c r="AI1557" s="156"/>
    </row>
    <row r="1558" spans="1:35" ht="80.25" hidden="1" customHeight="1" x14ac:dyDescent="0.25">
      <c r="A1558" s="173"/>
      <c r="B1558" s="634">
        <v>10</v>
      </c>
      <c r="C1558" s="635" t="s">
        <v>889</v>
      </c>
      <c r="D1558" s="636" t="s">
        <v>1207</v>
      </c>
      <c r="E1558" s="635" t="s">
        <v>979</v>
      </c>
      <c r="F1558" s="635" t="s">
        <v>21</v>
      </c>
      <c r="G1558" s="873">
        <v>5</v>
      </c>
      <c r="H1558" s="882"/>
      <c r="I1558" s="320"/>
      <c r="J1558" s="320"/>
      <c r="K1558" s="891"/>
      <c r="L1558" s="904"/>
      <c r="M1558" s="742"/>
      <c r="N1558" s="742"/>
      <c r="O1558" s="560" t="s">
        <v>2243</v>
      </c>
      <c r="P1558" s="924"/>
      <c r="Q1558" s="747">
        <v>0.5</v>
      </c>
      <c r="R1558" s="748"/>
      <c r="S1558" s="560" t="s">
        <v>2243</v>
      </c>
      <c r="T1558" s="947"/>
      <c r="U1558" s="595"/>
      <c r="V1558" s="776">
        <v>0.6</v>
      </c>
      <c r="W1558" s="792" t="s">
        <v>2243</v>
      </c>
      <c r="X1558" s="965"/>
      <c r="Y1558" s="795">
        <v>0.75</v>
      </c>
      <c r="Z1558" s="811"/>
      <c r="AA1558" s="801" t="s">
        <v>4053</v>
      </c>
      <c r="AB1558" s="430"/>
      <c r="AC1558" s="154"/>
      <c r="AD1558" s="154"/>
      <c r="AE1558" s="156"/>
      <c r="AF1558" s="430"/>
      <c r="AG1558" s="154"/>
      <c r="AH1558" s="154"/>
      <c r="AI1558" s="156"/>
    </row>
    <row r="1559" spans="1:35" ht="207" hidden="1" customHeight="1" x14ac:dyDescent="0.25">
      <c r="A1559" s="173"/>
      <c r="B1559" s="615">
        <v>10</v>
      </c>
      <c r="C1559" s="616" t="s">
        <v>1435</v>
      </c>
      <c r="D1559" s="617" t="s">
        <v>1208</v>
      </c>
      <c r="E1559" s="616" t="s">
        <v>10</v>
      </c>
      <c r="F1559" s="616" t="s">
        <v>1874</v>
      </c>
      <c r="G1559" s="873">
        <v>5</v>
      </c>
      <c r="H1559" s="882"/>
      <c r="I1559" s="320"/>
      <c r="J1559" s="320"/>
      <c r="K1559" s="397" t="s">
        <v>2308</v>
      </c>
      <c r="L1559" s="904"/>
      <c r="M1559" s="742"/>
      <c r="N1559" s="742"/>
      <c r="O1559" s="883" t="s">
        <v>2308</v>
      </c>
      <c r="P1559" s="920"/>
      <c r="Q1559" s="751"/>
      <c r="R1559" s="748"/>
      <c r="S1559" s="883" t="s">
        <v>2308</v>
      </c>
      <c r="T1559" s="948">
        <v>0.3</v>
      </c>
      <c r="U1559" s="595"/>
      <c r="V1559" s="595"/>
      <c r="W1559" s="792" t="s">
        <v>3815</v>
      </c>
      <c r="X1559" s="965"/>
      <c r="Y1559" s="812"/>
      <c r="Z1559" s="813">
        <v>0.85</v>
      </c>
      <c r="AA1559" s="848" t="s">
        <v>3933</v>
      </c>
      <c r="AB1559" s="430"/>
      <c r="AC1559" s="154"/>
      <c r="AD1559" s="154"/>
      <c r="AE1559" s="156"/>
      <c r="AF1559" s="430"/>
      <c r="AG1559" s="154"/>
      <c r="AH1559" s="154"/>
      <c r="AI1559" s="156"/>
    </row>
    <row r="1560" spans="1:35" ht="159" hidden="1" customHeight="1" x14ac:dyDescent="0.25">
      <c r="A1560" s="173"/>
      <c r="B1560" s="615">
        <v>10</v>
      </c>
      <c r="C1560" s="616" t="s">
        <v>1436</v>
      </c>
      <c r="D1560" s="617" t="s">
        <v>1209</v>
      </c>
      <c r="E1560" s="616" t="s">
        <v>10</v>
      </c>
      <c r="F1560" s="616" t="s">
        <v>1874</v>
      </c>
      <c r="G1560" s="873">
        <v>5</v>
      </c>
      <c r="H1560" s="882"/>
      <c r="I1560" s="320"/>
      <c r="J1560" s="320"/>
      <c r="K1560" s="891"/>
      <c r="L1560" s="904"/>
      <c r="M1560" s="742"/>
      <c r="N1560" s="742"/>
      <c r="O1560" s="527" t="s">
        <v>2593</v>
      </c>
      <c r="P1560" s="920"/>
      <c r="Q1560" s="751"/>
      <c r="R1560" s="749">
        <v>1</v>
      </c>
      <c r="S1560" s="527" t="s">
        <v>2724</v>
      </c>
      <c r="T1560" s="947"/>
      <c r="U1560" s="595"/>
      <c r="V1560" s="776">
        <v>1</v>
      </c>
      <c r="W1560" s="792" t="s">
        <v>3455</v>
      </c>
      <c r="X1560" s="965"/>
      <c r="Y1560" s="812"/>
      <c r="Z1560" s="813">
        <v>1</v>
      </c>
      <c r="AA1560" s="499" t="s">
        <v>3455</v>
      </c>
      <c r="AB1560" s="430"/>
      <c r="AC1560" s="154"/>
      <c r="AD1560" s="154"/>
      <c r="AE1560" s="156"/>
      <c r="AF1560" s="430"/>
      <c r="AG1560" s="154"/>
      <c r="AH1560" s="154"/>
      <c r="AI1560" s="156"/>
    </row>
    <row r="1561" spans="1:35" ht="101.1" hidden="1" customHeight="1" x14ac:dyDescent="0.25">
      <c r="A1561" s="173"/>
      <c r="B1561" s="640">
        <v>10</v>
      </c>
      <c r="C1561" s="621" t="s">
        <v>867</v>
      </c>
      <c r="D1561" s="641" t="s">
        <v>1210</v>
      </c>
      <c r="E1561" s="619" t="s">
        <v>10</v>
      </c>
      <c r="F1561" s="621" t="s">
        <v>3366</v>
      </c>
      <c r="G1561" s="873">
        <v>5</v>
      </c>
      <c r="H1561" s="882"/>
      <c r="I1561" s="320"/>
      <c r="J1561" s="320"/>
      <c r="K1561" s="891"/>
      <c r="L1561" s="904"/>
      <c r="M1561" s="742"/>
      <c r="N1561" s="742"/>
      <c r="O1561" s="527"/>
      <c r="P1561" s="920"/>
      <c r="Q1561" s="751"/>
      <c r="R1561" s="749">
        <v>1</v>
      </c>
      <c r="S1561" s="527" t="s">
        <v>2746</v>
      </c>
      <c r="T1561" s="947"/>
      <c r="U1561" s="595"/>
      <c r="V1561" s="779">
        <v>1</v>
      </c>
      <c r="W1561" s="792" t="s">
        <v>3456</v>
      </c>
      <c r="X1561" s="965"/>
      <c r="Y1561" s="811"/>
      <c r="Z1561" s="811"/>
      <c r="AA1561" s="156"/>
      <c r="AB1561" s="430"/>
      <c r="AC1561" s="154"/>
      <c r="AD1561" s="154"/>
      <c r="AE1561" s="156"/>
      <c r="AF1561" s="430"/>
      <c r="AG1561" s="154"/>
      <c r="AH1561" s="154"/>
      <c r="AI1561" s="156"/>
    </row>
    <row r="1562" spans="1:35" ht="60" hidden="1" customHeight="1" x14ac:dyDescent="0.25">
      <c r="A1562" s="173"/>
      <c r="B1562" s="637">
        <v>10</v>
      </c>
      <c r="C1562" s="638" t="s">
        <v>890</v>
      </c>
      <c r="D1562" s="639" t="s">
        <v>1211</v>
      </c>
      <c r="E1562" s="638" t="s">
        <v>11</v>
      </c>
      <c r="F1562" s="638" t="s">
        <v>2181</v>
      </c>
      <c r="G1562" s="873">
        <v>5</v>
      </c>
      <c r="H1562" s="882"/>
      <c r="I1562" s="320"/>
      <c r="J1562" s="320"/>
      <c r="K1562" s="891"/>
      <c r="L1562" s="904"/>
      <c r="M1562" s="742"/>
      <c r="N1562" s="742"/>
      <c r="O1562" s="527"/>
      <c r="P1562" s="920"/>
      <c r="Q1562" s="751"/>
      <c r="R1562" s="751"/>
      <c r="S1562" s="922"/>
      <c r="T1562" s="947"/>
      <c r="U1562" s="595"/>
      <c r="V1562" s="595"/>
      <c r="W1562" s="793"/>
      <c r="X1562" s="965"/>
      <c r="Y1562" s="811"/>
      <c r="Z1562" s="811"/>
      <c r="AA1562" s="563" t="s">
        <v>4087</v>
      </c>
      <c r="AB1562" s="430"/>
      <c r="AC1562" s="154"/>
      <c r="AD1562" s="154"/>
      <c r="AE1562" s="156"/>
      <c r="AF1562" s="430"/>
      <c r="AG1562" s="154"/>
      <c r="AH1562" s="154"/>
      <c r="AI1562" s="156"/>
    </row>
    <row r="1563" spans="1:35" ht="60" hidden="1" customHeight="1" x14ac:dyDescent="0.25">
      <c r="A1563" s="173"/>
      <c r="B1563" s="637">
        <v>10</v>
      </c>
      <c r="C1563" s="638" t="s">
        <v>891</v>
      </c>
      <c r="D1563" s="639" t="s">
        <v>1212</v>
      </c>
      <c r="E1563" s="638" t="s">
        <v>11</v>
      </c>
      <c r="F1563" s="638" t="s">
        <v>2181</v>
      </c>
      <c r="G1563" s="873">
        <v>5</v>
      </c>
      <c r="H1563" s="882"/>
      <c r="I1563" s="320"/>
      <c r="J1563" s="320"/>
      <c r="K1563" s="891"/>
      <c r="L1563" s="904"/>
      <c r="M1563" s="742"/>
      <c r="N1563" s="742"/>
      <c r="O1563" s="527"/>
      <c r="P1563" s="920"/>
      <c r="Q1563" s="751"/>
      <c r="R1563" s="751"/>
      <c r="S1563" s="922"/>
      <c r="T1563" s="947"/>
      <c r="U1563" s="595"/>
      <c r="V1563" s="595"/>
      <c r="W1563" s="793"/>
      <c r="X1563" s="965"/>
      <c r="Y1563" s="811"/>
      <c r="Z1563" s="811"/>
      <c r="AA1563" s="835" t="s">
        <v>4104</v>
      </c>
      <c r="AB1563" s="430"/>
      <c r="AC1563" s="154"/>
      <c r="AD1563" s="154"/>
      <c r="AE1563" s="156"/>
      <c r="AF1563" s="430"/>
      <c r="AG1563" s="154"/>
      <c r="AH1563" s="154"/>
      <c r="AI1563" s="156"/>
    </row>
    <row r="1564" spans="1:35" ht="60" hidden="1" customHeight="1" x14ac:dyDescent="0.25">
      <c r="A1564" s="173"/>
      <c r="B1564" s="612">
        <v>10</v>
      </c>
      <c r="C1564" s="613" t="s">
        <v>892</v>
      </c>
      <c r="D1564" s="614" t="s">
        <v>893</v>
      </c>
      <c r="E1564" s="613" t="s">
        <v>9</v>
      </c>
      <c r="F1564" s="613" t="s">
        <v>20</v>
      </c>
      <c r="G1564" s="873">
        <v>2</v>
      </c>
      <c r="H1564" s="882"/>
      <c r="I1564" s="320"/>
      <c r="J1564" s="320"/>
      <c r="K1564" s="891"/>
      <c r="L1564" s="904"/>
      <c r="M1564" s="742"/>
      <c r="N1564" s="742"/>
      <c r="O1564" s="527"/>
      <c r="P1564" s="920"/>
      <c r="Q1564" s="751"/>
      <c r="R1564" s="751"/>
      <c r="S1564" s="922"/>
      <c r="T1564" s="947"/>
      <c r="U1564" s="595"/>
      <c r="V1564" s="595"/>
      <c r="W1564" s="793"/>
      <c r="X1564" s="965"/>
      <c r="Y1564" s="811"/>
      <c r="Z1564" s="811"/>
      <c r="AA1564" s="156"/>
      <c r="AB1564" s="430"/>
      <c r="AC1564" s="154"/>
      <c r="AD1564" s="154"/>
      <c r="AE1564" s="156"/>
      <c r="AF1564" s="430"/>
      <c r="AG1564" s="154"/>
      <c r="AH1564" s="154"/>
      <c r="AI1564" s="156"/>
    </row>
    <row r="1565" spans="1:35" ht="60" hidden="1" customHeight="1" x14ac:dyDescent="0.25">
      <c r="A1565" s="173"/>
      <c r="B1565" s="612">
        <v>10</v>
      </c>
      <c r="C1565" s="613" t="s">
        <v>867</v>
      </c>
      <c r="D1565" s="614" t="s">
        <v>1261</v>
      </c>
      <c r="E1565" s="613" t="s">
        <v>979</v>
      </c>
      <c r="F1565" s="613" t="s">
        <v>20</v>
      </c>
      <c r="G1565" s="873">
        <v>5</v>
      </c>
      <c r="H1565" s="882"/>
      <c r="I1565" s="320"/>
      <c r="J1565" s="320"/>
      <c r="K1565" s="891"/>
      <c r="L1565" s="904"/>
      <c r="M1565" s="742"/>
      <c r="N1565" s="742"/>
      <c r="O1565" s="560" t="s">
        <v>2242</v>
      </c>
      <c r="P1565" s="920"/>
      <c r="Q1565" s="751"/>
      <c r="R1565" s="751"/>
      <c r="S1565" s="922"/>
      <c r="T1565" s="947"/>
      <c r="U1565" s="595"/>
      <c r="V1565" s="595"/>
      <c r="W1565" s="793"/>
      <c r="X1565" s="965"/>
      <c r="Y1565" s="811"/>
      <c r="Z1565" s="811"/>
      <c r="AA1565" s="156"/>
      <c r="AB1565" s="430"/>
      <c r="AC1565" s="154"/>
      <c r="AD1565" s="154"/>
      <c r="AE1565" s="156"/>
      <c r="AF1565" s="430"/>
      <c r="AG1565" s="154"/>
      <c r="AH1565" s="154"/>
      <c r="AI1565" s="156"/>
    </row>
    <row r="1566" spans="1:35" ht="60" hidden="1" customHeight="1" x14ac:dyDescent="0.25">
      <c r="A1566" s="173"/>
      <c r="B1566" s="612">
        <v>10</v>
      </c>
      <c r="C1566" s="613" t="s">
        <v>867</v>
      </c>
      <c r="D1566" s="614" t="s">
        <v>1262</v>
      </c>
      <c r="E1566" s="613" t="s">
        <v>123</v>
      </c>
      <c r="F1566" s="613" t="s">
        <v>20</v>
      </c>
      <c r="G1566" s="873">
        <v>5</v>
      </c>
      <c r="H1566" s="882"/>
      <c r="I1566" s="320"/>
      <c r="J1566" s="320"/>
      <c r="K1566" s="891"/>
      <c r="L1566" s="904"/>
      <c r="M1566" s="742"/>
      <c r="N1566" s="742"/>
      <c r="O1566" s="527"/>
      <c r="P1566" s="920"/>
      <c r="Q1566" s="751"/>
      <c r="R1566" s="751"/>
      <c r="S1566" s="922"/>
      <c r="T1566" s="947"/>
      <c r="U1566" s="595"/>
      <c r="V1566" s="595"/>
      <c r="W1566" s="793"/>
      <c r="X1566" s="965"/>
      <c r="Y1566" s="811"/>
      <c r="Z1566" s="811"/>
      <c r="AA1566" s="156"/>
      <c r="AB1566" s="430"/>
      <c r="AC1566" s="154"/>
      <c r="AD1566" s="154"/>
      <c r="AE1566" s="156"/>
      <c r="AF1566" s="430"/>
      <c r="AG1566" s="154"/>
      <c r="AH1566" s="154"/>
      <c r="AI1566" s="156"/>
    </row>
    <row r="1567" spans="1:35" ht="159" hidden="1" customHeight="1" x14ac:dyDescent="0.25">
      <c r="A1567" s="173"/>
      <c r="B1567" s="640">
        <v>10</v>
      </c>
      <c r="C1567" s="621" t="s">
        <v>894</v>
      </c>
      <c r="D1567" s="641" t="s">
        <v>1213</v>
      </c>
      <c r="E1567" s="619" t="s">
        <v>12</v>
      </c>
      <c r="F1567" s="621" t="s">
        <v>871</v>
      </c>
      <c r="G1567" s="873">
        <v>2</v>
      </c>
      <c r="H1567" s="882"/>
      <c r="I1567" s="320"/>
      <c r="J1567" s="320"/>
      <c r="K1567" s="891"/>
      <c r="L1567" s="904"/>
      <c r="M1567" s="742"/>
      <c r="N1567" s="742"/>
      <c r="O1567" s="527"/>
      <c r="P1567" s="920"/>
      <c r="Q1567" s="751"/>
      <c r="R1567" s="751"/>
      <c r="S1567" s="498" t="s">
        <v>2437</v>
      </c>
      <c r="T1567" s="947"/>
      <c r="U1567" s="595"/>
      <c r="V1567" s="595"/>
      <c r="W1567" s="793" t="s">
        <v>3740</v>
      </c>
      <c r="X1567" s="965"/>
      <c r="Y1567" s="811"/>
      <c r="Z1567" s="811"/>
      <c r="AA1567" s="156"/>
      <c r="AB1567" s="430"/>
      <c r="AC1567" s="154"/>
      <c r="AD1567" s="154"/>
      <c r="AE1567" s="156"/>
      <c r="AF1567" s="430"/>
      <c r="AG1567" s="154"/>
      <c r="AH1567" s="154"/>
      <c r="AI1567" s="156"/>
    </row>
    <row r="1568" spans="1:35" ht="91.9" hidden="1" customHeight="1" x14ac:dyDescent="0.25">
      <c r="A1568" s="173"/>
      <c r="B1568" s="640">
        <v>10</v>
      </c>
      <c r="C1568" s="621" t="s">
        <v>895</v>
      </c>
      <c r="D1568" s="641" t="s">
        <v>1214</v>
      </c>
      <c r="E1568" s="619" t="s">
        <v>12</v>
      </c>
      <c r="F1568" s="621" t="s">
        <v>871</v>
      </c>
      <c r="G1568" s="873">
        <v>2</v>
      </c>
      <c r="H1568" s="882"/>
      <c r="I1568" s="320"/>
      <c r="J1568" s="320"/>
      <c r="K1568" s="891"/>
      <c r="L1568" s="904"/>
      <c r="M1568" s="742"/>
      <c r="N1568" s="742"/>
      <c r="O1568" s="527"/>
      <c r="P1568" s="920"/>
      <c r="Q1568" s="751"/>
      <c r="R1568" s="751"/>
      <c r="S1568" s="922"/>
      <c r="T1568" s="947"/>
      <c r="U1568" s="595"/>
      <c r="V1568" s="595"/>
      <c r="W1568" s="793" t="s">
        <v>3741</v>
      </c>
      <c r="X1568" s="965"/>
      <c r="Y1568" s="811"/>
      <c r="Z1568" s="811"/>
      <c r="AA1568" s="156"/>
      <c r="AB1568" s="430"/>
      <c r="AC1568" s="154"/>
      <c r="AD1568" s="154"/>
      <c r="AE1568" s="156"/>
      <c r="AF1568" s="430"/>
      <c r="AG1568" s="154"/>
      <c r="AH1568" s="154"/>
      <c r="AI1568" s="156"/>
    </row>
    <row r="1569" spans="1:35" ht="134.1" hidden="1" customHeight="1" x14ac:dyDescent="0.25">
      <c r="A1569" s="173"/>
      <c r="B1569" s="640">
        <v>10</v>
      </c>
      <c r="C1569" s="621" t="s">
        <v>1383</v>
      </c>
      <c r="D1569" s="641" t="s">
        <v>1215</v>
      </c>
      <c r="E1569" s="619" t="s">
        <v>12</v>
      </c>
      <c r="F1569" s="621" t="s">
        <v>871</v>
      </c>
      <c r="G1569" s="873">
        <v>2</v>
      </c>
      <c r="H1569" s="882"/>
      <c r="I1569" s="320"/>
      <c r="J1569" s="320"/>
      <c r="K1569" s="891"/>
      <c r="L1569" s="904"/>
      <c r="M1569" s="742"/>
      <c r="N1569" s="742"/>
      <c r="O1569" s="527"/>
      <c r="P1569" s="920"/>
      <c r="Q1569" s="751"/>
      <c r="R1569" s="755">
        <v>1</v>
      </c>
      <c r="S1569" s="498" t="s">
        <v>2945</v>
      </c>
      <c r="T1569" s="947"/>
      <c r="U1569" s="595"/>
      <c r="V1569" s="595"/>
      <c r="W1569" s="793" t="s">
        <v>3741</v>
      </c>
      <c r="X1569" s="965"/>
      <c r="Y1569" s="811"/>
      <c r="Z1569" s="811"/>
      <c r="AA1569" s="156"/>
      <c r="AB1569" s="430"/>
      <c r="AC1569" s="154"/>
      <c r="AD1569" s="154"/>
      <c r="AE1569" s="156"/>
      <c r="AF1569" s="430"/>
      <c r="AG1569" s="154"/>
      <c r="AH1569" s="154"/>
      <c r="AI1569" s="156"/>
    </row>
    <row r="1570" spans="1:35" ht="96" hidden="1" customHeight="1" x14ac:dyDescent="0.25">
      <c r="A1570" s="173"/>
      <c r="B1570" s="640">
        <v>10</v>
      </c>
      <c r="C1570" s="621" t="s">
        <v>896</v>
      </c>
      <c r="D1570" s="641" t="s">
        <v>1216</v>
      </c>
      <c r="E1570" s="619" t="s">
        <v>12</v>
      </c>
      <c r="F1570" s="621" t="s">
        <v>871</v>
      </c>
      <c r="G1570" s="873">
        <v>2</v>
      </c>
      <c r="H1570" s="882"/>
      <c r="I1570" s="320"/>
      <c r="J1570" s="320"/>
      <c r="K1570" s="891"/>
      <c r="L1570" s="904"/>
      <c r="M1570" s="742"/>
      <c r="N1570" s="742"/>
      <c r="O1570" s="527"/>
      <c r="P1570" s="920"/>
      <c r="Q1570" s="751"/>
      <c r="R1570" s="755">
        <v>1</v>
      </c>
      <c r="S1570" s="498" t="s">
        <v>3126</v>
      </c>
      <c r="T1570" s="947"/>
      <c r="U1570" s="595"/>
      <c r="V1570" s="595"/>
      <c r="W1570" s="793" t="s">
        <v>3741</v>
      </c>
      <c r="X1570" s="965"/>
      <c r="Y1570" s="811"/>
      <c r="Z1570" s="811"/>
      <c r="AA1570" s="156"/>
      <c r="AB1570" s="430"/>
      <c r="AC1570" s="154"/>
      <c r="AD1570" s="154"/>
      <c r="AE1570" s="156"/>
      <c r="AF1570" s="430"/>
      <c r="AG1570" s="154"/>
      <c r="AH1570" s="154"/>
      <c r="AI1570" s="156"/>
    </row>
    <row r="1571" spans="1:35" ht="60" hidden="1" customHeight="1" x14ac:dyDescent="0.25">
      <c r="A1571" s="173"/>
      <c r="B1571" s="612">
        <v>10</v>
      </c>
      <c r="C1571" s="613" t="s">
        <v>897</v>
      </c>
      <c r="D1571" s="614" t="s">
        <v>1217</v>
      </c>
      <c r="E1571" s="613" t="s">
        <v>9</v>
      </c>
      <c r="F1571" s="613" t="s">
        <v>20</v>
      </c>
      <c r="G1571" s="873">
        <v>5</v>
      </c>
      <c r="H1571" s="882"/>
      <c r="I1571" s="320"/>
      <c r="J1571" s="320"/>
      <c r="K1571" s="891"/>
      <c r="L1571" s="904"/>
      <c r="M1571" s="742"/>
      <c r="N1571" s="742"/>
      <c r="O1571" s="527"/>
      <c r="P1571" s="920"/>
      <c r="Q1571" s="751"/>
      <c r="R1571" s="751"/>
      <c r="S1571" s="922"/>
      <c r="T1571" s="947"/>
      <c r="U1571" s="595"/>
      <c r="V1571" s="595"/>
      <c r="W1571" s="793"/>
      <c r="X1571" s="965"/>
      <c r="Y1571" s="811"/>
      <c r="Z1571" s="811"/>
      <c r="AA1571" s="831" t="s">
        <v>4324</v>
      </c>
      <c r="AB1571" s="430"/>
      <c r="AC1571" s="154"/>
      <c r="AD1571" s="154"/>
      <c r="AE1571" s="156"/>
      <c r="AF1571" s="430"/>
      <c r="AG1571" s="154"/>
      <c r="AH1571" s="154"/>
      <c r="AI1571" s="156"/>
    </row>
    <row r="1572" spans="1:35" ht="96" hidden="1" customHeight="1" x14ac:dyDescent="0.25">
      <c r="A1572" s="173"/>
      <c r="B1572" s="615">
        <v>10</v>
      </c>
      <c r="C1572" s="616" t="s">
        <v>898</v>
      </c>
      <c r="D1572" s="617" t="s">
        <v>1218</v>
      </c>
      <c r="E1572" s="616" t="s">
        <v>10</v>
      </c>
      <c r="F1572" s="616" t="s">
        <v>1874</v>
      </c>
      <c r="G1572" s="873">
        <v>5</v>
      </c>
      <c r="H1572" s="882"/>
      <c r="I1572" s="320"/>
      <c r="J1572" s="320"/>
      <c r="K1572" s="891"/>
      <c r="L1572" s="904"/>
      <c r="M1572" s="742"/>
      <c r="N1572" s="742"/>
      <c r="O1572" s="883" t="s">
        <v>2297</v>
      </c>
      <c r="P1572" s="920"/>
      <c r="Q1572" s="751"/>
      <c r="R1572" s="756"/>
      <c r="S1572" s="527" t="s">
        <v>2297</v>
      </c>
      <c r="T1572" s="947"/>
      <c r="U1572" s="595"/>
      <c r="V1572" s="595"/>
      <c r="W1572" s="792" t="s">
        <v>2297</v>
      </c>
      <c r="X1572" s="965"/>
      <c r="Y1572" s="811"/>
      <c r="Z1572" s="811"/>
      <c r="AA1572" s="564" t="s">
        <v>2297</v>
      </c>
      <c r="AB1572" s="430"/>
      <c r="AC1572" s="154"/>
      <c r="AD1572" s="154"/>
      <c r="AE1572" s="156"/>
      <c r="AF1572" s="430"/>
      <c r="AG1572" s="154"/>
      <c r="AH1572" s="154"/>
      <c r="AI1572" s="156"/>
    </row>
    <row r="1573" spans="1:35" ht="193.15" hidden="1" customHeight="1" x14ac:dyDescent="0.25">
      <c r="A1573" s="173"/>
      <c r="B1573" s="615">
        <v>10</v>
      </c>
      <c r="C1573" s="616" t="s">
        <v>899</v>
      </c>
      <c r="D1573" s="617" t="s">
        <v>900</v>
      </c>
      <c r="E1573" s="616" t="s">
        <v>10</v>
      </c>
      <c r="F1573" s="616" t="s">
        <v>1874</v>
      </c>
      <c r="G1573" s="873">
        <v>5</v>
      </c>
      <c r="H1573" s="882"/>
      <c r="I1573" s="320"/>
      <c r="J1573" s="320"/>
      <c r="K1573" s="891"/>
      <c r="L1573" s="904"/>
      <c r="M1573" s="742"/>
      <c r="N1573" s="742"/>
      <c r="O1573" s="527" t="s">
        <v>2654</v>
      </c>
      <c r="P1573" s="920"/>
      <c r="Q1573" s="751"/>
      <c r="R1573" s="755">
        <v>1</v>
      </c>
      <c r="S1573" s="527" t="s">
        <v>2654</v>
      </c>
      <c r="T1573" s="947"/>
      <c r="U1573" s="595"/>
      <c r="V1573" s="779">
        <v>1</v>
      </c>
      <c r="W1573" s="792" t="s">
        <v>3816</v>
      </c>
      <c r="X1573" s="965"/>
      <c r="Y1573" s="812"/>
      <c r="Z1573" s="813">
        <v>1</v>
      </c>
      <c r="AA1573" s="848" t="s">
        <v>3932</v>
      </c>
      <c r="AB1573" s="430"/>
      <c r="AC1573" s="154"/>
      <c r="AD1573" s="154"/>
      <c r="AE1573" s="156"/>
      <c r="AF1573" s="430"/>
      <c r="AG1573" s="154"/>
      <c r="AH1573" s="154"/>
      <c r="AI1573" s="156"/>
    </row>
    <row r="1574" spans="1:35" ht="60" hidden="1" customHeight="1" x14ac:dyDescent="0.25">
      <c r="A1574" s="173"/>
      <c r="B1574" s="612">
        <v>10</v>
      </c>
      <c r="C1574" s="613" t="s">
        <v>901</v>
      </c>
      <c r="D1574" s="614" t="s">
        <v>1219</v>
      </c>
      <c r="E1574" s="613" t="s">
        <v>984</v>
      </c>
      <c r="F1574" s="613" t="s">
        <v>20</v>
      </c>
      <c r="G1574" s="873">
        <v>1</v>
      </c>
      <c r="H1574" s="882"/>
      <c r="I1574" s="320"/>
      <c r="J1574" s="320"/>
      <c r="K1574" s="891"/>
      <c r="L1574" s="904"/>
      <c r="M1574" s="742"/>
      <c r="N1574" s="742"/>
      <c r="O1574" s="527" t="s">
        <v>2655</v>
      </c>
      <c r="P1574" s="920"/>
      <c r="Q1574" s="751"/>
      <c r="R1574" s="751"/>
      <c r="S1574" s="922"/>
      <c r="T1574" s="947"/>
      <c r="U1574" s="595"/>
      <c r="V1574" s="595"/>
      <c r="W1574" s="793"/>
      <c r="X1574" s="965"/>
      <c r="Y1574" s="811"/>
      <c r="Z1574" s="811"/>
      <c r="AA1574" s="156"/>
      <c r="AB1574" s="430"/>
      <c r="AC1574" s="154"/>
      <c r="AD1574" s="154"/>
      <c r="AE1574" s="156"/>
      <c r="AF1574" s="430"/>
      <c r="AG1574" s="154"/>
      <c r="AH1574" s="154"/>
      <c r="AI1574" s="156"/>
    </row>
    <row r="1575" spans="1:35" ht="60" hidden="1" customHeight="1" x14ac:dyDescent="0.25">
      <c r="A1575" s="173"/>
      <c r="B1575" s="612">
        <v>10</v>
      </c>
      <c r="C1575" s="613" t="s">
        <v>901</v>
      </c>
      <c r="D1575" s="614" t="s">
        <v>1220</v>
      </c>
      <c r="E1575" s="613" t="s">
        <v>12</v>
      </c>
      <c r="F1575" s="613" t="s">
        <v>20</v>
      </c>
      <c r="G1575" s="873">
        <v>1</v>
      </c>
      <c r="H1575" s="882"/>
      <c r="I1575" s="320"/>
      <c r="J1575" s="320"/>
      <c r="K1575" s="891"/>
      <c r="L1575" s="904"/>
      <c r="M1575" s="742"/>
      <c r="N1575" s="742"/>
      <c r="O1575" s="527" t="s">
        <v>2654</v>
      </c>
      <c r="P1575" s="920"/>
      <c r="Q1575" s="751"/>
      <c r="R1575" s="751"/>
      <c r="S1575" s="922"/>
      <c r="T1575" s="947"/>
      <c r="U1575" s="595"/>
      <c r="V1575" s="595"/>
      <c r="W1575" s="793"/>
      <c r="X1575" s="965"/>
      <c r="Y1575" s="811"/>
      <c r="Z1575" s="811"/>
      <c r="AA1575" s="156"/>
      <c r="AB1575" s="430"/>
      <c r="AC1575" s="154"/>
      <c r="AD1575" s="154"/>
      <c r="AE1575" s="156"/>
      <c r="AF1575" s="430"/>
      <c r="AG1575" s="154"/>
      <c r="AH1575" s="154"/>
      <c r="AI1575" s="156"/>
    </row>
    <row r="1576" spans="1:35" ht="60" hidden="1" customHeight="1" x14ac:dyDescent="0.25">
      <c r="A1576" s="173"/>
      <c r="B1576" s="612">
        <v>10</v>
      </c>
      <c r="C1576" s="613" t="s">
        <v>902</v>
      </c>
      <c r="D1576" s="614" t="s">
        <v>1221</v>
      </c>
      <c r="E1576" s="613" t="s">
        <v>9</v>
      </c>
      <c r="F1576" s="613" t="s">
        <v>20</v>
      </c>
      <c r="G1576" s="873">
        <v>1</v>
      </c>
      <c r="H1576" s="882"/>
      <c r="I1576" s="320"/>
      <c r="J1576" s="320"/>
      <c r="K1576" s="891"/>
      <c r="L1576" s="904"/>
      <c r="M1576" s="742"/>
      <c r="N1576" s="742"/>
      <c r="O1576" s="527" t="s">
        <v>2655</v>
      </c>
      <c r="P1576" s="920"/>
      <c r="Q1576" s="751"/>
      <c r="R1576" s="751"/>
      <c r="S1576" s="922"/>
      <c r="T1576" s="947"/>
      <c r="U1576" s="595"/>
      <c r="V1576" s="595"/>
      <c r="W1576" s="793"/>
      <c r="X1576" s="965"/>
      <c r="Y1576" s="811"/>
      <c r="Z1576" s="811"/>
      <c r="AA1576" s="831"/>
      <c r="AB1576" s="430"/>
      <c r="AC1576" s="154"/>
      <c r="AD1576" s="154"/>
      <c r="AE1576" s="156"/>
      <c r="AF1576" s="430"/>
      <c r="AG1576" s="154"/>
      <c r="AH1576" s="154"/>
      <c r="AI1576" s="156"/>
    </row>
    <row r="1577" spans="1:35" ht="60" hidden="1" customHeight="1" x14ac:dyDescent="0.25">
      <c r="A1577" s="173"/>
      <c r="B1577" s="612">
        <v>10</v>
      </c>
      <c r="C1577" s="613" t="s">
        <v>902</v>
      </c>
      <c r="D1577" s="614" t="s">
        <v>1222</v>
      </c>
      <c r="E1577" s="613" t="s">
        <v>9</v>
      </c>
      <c r="F1577" s="613" t="s">
        <v>20</v>
      </c>
      <c r="G1577" s="873">
        <v>1</v>
      </c>
      <c r="H1577" s="882"/>
      <c r="I1577" s="320"/>
      <c r="J1577" s="320"/>
      <c r="K1577" s="891"/>
      <c r="L1577" s="904"/>
      <c r="M1577" s="742"/>
      <c r="N1577" s="742"/>
      <c r="O1577" s="527" t="s">
        <v>2654</v>
      </c>
      <c r="P1577" s="919">
        <v>0.24</v>
      </c>
      <c r="Q1577" s="748"/>
      <c r="R1577" s="748"/>
      <c r="S1577" s="563" t="s">
        <v>2871</v>
      </c>
      <c r="T1577" s="947"/>
      <c r="U1577" s="595"/>
      <c r="V1577" s="595"/>
      <c r="W1577" s="793"/>
      <c r="X1577" s="965"/>
      <c r="Y1577" s="811"/>
      <c r="Z1577" s="811"/>
      <c r="AA1577" s="156"/>
      <c r="AB1577" s="430"/>
      <c r="AC1577" s="154"/>
      <c r="AD1577" s="154"/>
      <c r="AE1577" s="156"/>
      <c r="AF1577" s="430"/>
      <c r="AG1577" s="154"/>
      <c r="AH1577" s="154"/>
      <c r="AI1577" s="156"/>
    </row>
    <row r="1578" spans="1:35" ht="60" hidden="1" customHeight="1" x14ac:dyDescent="0.25">
      <c r="A1578" s="173"/>
      <c r="B1578" s="612">
        <v>10</v>
      </c>
      <c r="C1578" s="613" t="s">
        <v>903</v>
      </c>
      <c r="D1578" s="614" t="s">
        <v>1223</v>
      </c>
      <c r="E1578" s="613" t="s">
        <v>9</v>
      </c>
      <c r="F1578" s="613" t="s">
        <v>20</v>
      </c>
      <c r="G1578" s="873">
        <v>2</v>
      </c>
      <c r="H1578" s="882"/>
      <c r="I1578" s="320"/>
      <c r="J1578" s="320"/>
      <c r="K1578" s="891"/>
      <c r="L1578" s="904"/>
      <c r="M1578" s="742"/>
      <c r="N1578" s="742"/>
      <c r="O1578" s="527" t="s">
        <v>2655</v>
      </c>
      <c r="P1578" s="920"/>
      <c r="Q1578" s="751"/>
      <c r="R1578" s="751"/>
      <c r="S1578" s="922"/>
      <c r="T1578" s="947"/>
      <c r="U1578" s="595"/>
      <c r="V1578" s="595"/>
      <c r="W1578" s="793"/>
      <c r="X1578" s="965"/>
      <c r="Y1578" s="811"/>
      <c r="Z1578" s="811"/>
      <c r="AA1578" s="831" t="s">
        <v>4325</v>
      </c>
      <c r="AB1578" s="430"/>
      <c r="AC1578" s="154"/>
      <c r="AD1578" s="154"/>
      <c r="AE1578" s="156"/>
      <c r="AF1578" s="430"/>
      <c r="AG1578" s="154"/>
      <c r="AH1578" s="154"/>
      <c r="AI1578" s="156"/>
    </row>
    <row r="1579" spans="1:35" ht="60" hidden="1" customHeight="1" x14ac:dyDescent="0.25">
      <c r="A1579" s="173"/>
      <c r="B1579" s="640">
        <v>10</v>
      </c>
      <c r="C1579" s="621" t="s">
        <v>904</v>
      </c>
      <c r="D1579" s="641" t="s">
        <v>1224</v>
      </c>
      <c r="E1579" s="619" t="s">
        <v>12</v>
      </c>
      <c r="F1579" s="621" t="s">
        <v>871</v>
      </c>
      <c r="G1579" s="873">
        <v>2</v>
      </c>
      <c r="H1579" s="882"/>
      <c r="I1579" s="320"/>
      <c r="J1579" s="320"/>
      <c r="K1579" s="891"/>
      <c r="L1579" s="904"/>
      <c r="M1579" s="742"/>
      <c r="N1579" s="742"/>
      <c r="O1579" s="527" t="s">
        <v>2654</v>
      </c>
      <c r="P1579" s="920"/>
      <c r="Q1579" s="751"/>
      <c r="R1579" s="751"/>
      <c r="S1579" s="922"/>
      <c r="T1579" s="947"/>
      <c r="U1579" s="595"/>
      <c r="V1579" s="595"/>
      <c r="W1579" s="793" t="s">
        <v>3741</v>
      </c>
      <c r="X1579" s="965"/>
      <c r="Y1579" s="811"/>
      <c r="Z1579" s="811"/>
      <c r="AA1579" s="156"/>
      <c r="AB1579" s="430"/>
      <c r="AC1579" s="154"/>
      <c r="AD1579" s="154"/>
      <c r="AE1579" s="156"/>
      <c r="AF1579" s="430"/>
      <c r="AG1579" s="154"/>
      <c r="AH1579" s="154"/>
      <c r="AI1579" s="156"/>
    </row>
    <row r="1580" spans="1:35" ht="144.94999999999999" hidden="1" customHeight="1" x14ac:dyDescent="0.25">
      <c r="A1580" s="173"/>
      <c r="B1580" s="640">
        <v>10</v>
      </c>
      <c r="C1580" s="621" t="s">
        <v>890</v>
      </c>
      <c r="D1580" s="641" t="s">
        <v>1225</v>
      </c>
      <c r="E1580" s="619" t="s">
        <v>12</v>
      </c>
      <c r="F1580" s="621" t="s">
        <v>871</v>
      </c>
      <c r="G1580" s="873">
        <v>2</v>
      </c>
      <c r="H1580" s="882"/>
      <c r="I1580" s="320"/>
      <c r="J1580" s="320"/>
      <c r="K1580" s="891"/>
      <c r="L1580" s="904"/>
      <c r="M1580" s="742"/>
      <c r="N1580" s="742"/>
      <c r="O1580" s="527" t="s">
        <v>2655</v>
      </c>
      <c r="P1580" s="920"/>
      <c r="Q1580" s="751"/>
      <c r="R1580" s="755">
        <v>1</v>
      </c>
      <c r="S1580" s="498" t="s">
        <v>2945</v>
      </c>
      <c r="T1580" s="947"/>
      <c r="U1580" s="595"/>
      <c r="V1580" s="595"/>
      <c r="W1580" s="793" t="s">
        <v>3741</v>
      </c>
      <c r="X1580" s="965"/>
      <c r="Y1580" s="811"/>
      <c r="Z1580" s="811"/>
      <c r="AA1580" s="156"/>
      <c r="AB1580" s="430"/>
      <c r="AC1580" s="154"/>
      <c r="AD1580" s="154"/>
      <c r="AE1580" s="156"/>
      <c r="AF1580" s="430"/>
      <c r="AG1580" s="154"/>
      <c r="AH1580" s="154"/>
      <c r="AI1580" s="156"/>
    </row>
    <row r="1581" spans="1:35" ht="60" hidden="1" customHeight="1" x14ac:dyDescent="0.25">
      <c r="A1581" s="173"/>
      <c r="B1581" s="645">
        <v>10</v>
      </c>
      <c r="C1581" s="646" t="s">
        <v>905</v>
      </c>
      <c r="D1581" s="647" t="s">
        <v>1226</v>
      </c>
      <c r="E1581" s="646" t="s">
        <v>13</v>
      </c>
      <c r="F1581" s="646" t="s">
        <v>2146</v>
      </c>
      <c r="G1581" s="873">
        <v>5</v>
      </c>
      <c r="H1581" s="884"/>
      <c r="I1581" s="320"/>
      <c r="J1581" s="320"/>
      <c r="K1581" s="397" t="s">
        <v>2291</v>
      </c>
      <c r="L1581" s="904"/>
      <c r="M1581" s="742"/>
      <c r="N1581" s="742"/>
      <c r="O1581" s="907" t="s">
        <v>2654</v>
      </c>
      <c r="P1581" s="919">
        <v>0</v>
      </c>
      <c r="Q1581" s="762"/>
      <c r="R1581" s="751"/>
      <c r="S1581" s="562" t="s">
        <v>2291</v>
      </c>
      <c r="T1581" s="945">
        <v>0</v>
      </c>
      <c r="U1581" s="595"/>
      <c r="V1581" s="595"/>
      <c r="W1581" s="793"/>
      <c r="X1581" s="965"/>
      <c r="Y1581" s="811"/>
      <c r="Z1581" s="811"/>
      <c r="AA1581" s="156" t="s">
        <v>3894</v>
      </c>
      <c r="AB1581" s="430"/>
      <c r="AC1581" s="154"/>
      <c r="AD1581" s="154"/>
      <c r="AE1581" s="156"/>
      <c r="AF1581" s="430"/>
      <c r="AG1581" s="154"/>
      <c r="AH1581" s="154"/>
      <c r="AI1581" s="156"/>
    </row>
    <row r="1582" spans="1:35" ht="60" hidden="1" customHeight="1" x14ac:dyDescent="0.25">
      <c r="A1582" s="173"/>
      <c r="B1582" s="645">
        <v>10</v>
      </c>
      <c r="C1582" s="646" t="s">
        <v>905</v>
      </c>
      <c r="D1582" s="647" t="s">
        <v>1227</v>
      </c>
      <c r="E1582" s="646" t="s">
        <v>13</v>
      </c>
      <c r="F1582" s="646" t="s">
        <v>2146</v>
      </c>
      <c r="G1582" s="873">
        <v>5</v>
      </c>
      <c r="H1582" s="882"/>
      <c r="I1582" s="320"/>
      <c r="J1582" s="320"/>
      <c r="K1582" s="891"/>
      <c r="L1582" s="904"/>
      <c r="M1582" s="742"/>
      <c r="N1582" s="742"/>
      <c r="O1582" s="527" t="s">
        <v>2655</v>
      </c>
      <c r="P1582" s="920"/>
      <c r="Q1582" s="747">
        <v>0.5</v>
      </c>
      <c r="R1582" s="751"/>
      <c r="S1582" s="563" t="s">
        <v>2758</v>
      </c>
      <c r="T1582" s="947"/>
      <c r="U1582" s="595"/>
      <c r="V1582" s="776">
        <v>0.62</v>
      </c>
      <c r="W1582" s="793" t="s">
        <v>3752</v>
      </c>
      <c r="X1582" s="973">
        <v>0.62</v>
      </c>
      <c r="Y1582" s="811"/>
      <c r="Z1582" s="811"/>
      <c r="AA1582" s="835" t="s">
        <v>3752</v>
      </c>
      <c r="AB1582" s="430"/>
      <c r="AC1582" s="154"/>
      <c r="AD1582" s="154"/>
      <c r="AE1582" s="156"/>
      <c r="AF1582" s="430"/>
      <c r="AG1582" s="154"/>
      <c r="AH1582" s="154"/>
      <c r="AI1582" s="156"/>
    </row>
    <row r="1583" spans="1:35" ht="67.900000000000006" hidden="1" customHeight="1" x14ac:dyDescent="0.25">
      <c r="A1583" s="173"/>
      <c r="B1583" s="645">
        <v>10</v>
      </c>
      <c r="C1583" s="646" t="s">
        <v>905</v>
      </c>
      <c r="D1583" s="647" t="s">
        <v>1228</v>
      </c>
      <c r="E1583" s="646" t="s">
        <v>13</v>
      </c>
      <c r="F1583" s="646" t="s">
        <v>2146</v>
      </c>
      <c r="G1583" s="873">
        <v>5</v>
      </c>
      <c r="H1583" s="884"/>
      <c r="I1583" s="320"/>
      <c r="J1583" s="320"/>
      <c r="K1583" s="397" t="s">
        <v>2291</v>
      </c>
      <c r="L1583" s="904"/>
      <c r="M1583" s="742"/>
      <c r="N1583" s="742"/>
      <c r="O1583" s="907" t="s">
        <v>2654</v>
      </c>
      <c r="P1583" s="919">
        <v>0</v>
      </c>
      <c r="Q1583" s="748"/>
      <c r="R1583" s="751"/>
      <c r="S1583" s="562" t="s">
        <v>2291</v>
      </c>
      <c r="T1583" s="945">
        <v>0</v>
      </c>
      <c r="U1583" s="595"/>
      <c r="V1583" s="595"/>
      <c r="W1583" s="793"/>
      <c r="X1583" s="965"/>
      <c r="Y1583" s="811"/>
      <c r="Z1583" s="811"/>
      <c r="AA1583" s="156" t="s">
        <v>3894</v>
      </c>
      <c r="AB1583" s="430"/>
      <c r="AC1583" s="154"/>
      <c r="AD1583" s="154"/>
      <c r="AE1583" s="156"/>
      <c r="AF1583" s="430"/>
      <c r="AG1583" s="154"/>
      <c r="AH1583" s="154"/>
      <c r="AI1583" s="156"/>
    </row>
    <row r="1584" spans="1:35" ht="60" hidden="1" customHeight="1" x14ac:dyDescent="0.25">
      <c r="A1584" s="173"/>
      <c r="B1584" s="645">
        <v>10</v>
      </c>
      <c r="C1584" s="646" t="s">
        <v>905</v>
      </c>
      <c r="D1584" s="647" t="s">
        <v>1229</v>
      </c>
      <c r="E1584" s="646" t="s">
        <v>13</v>
      </c>
      <c r="F1584" s="646" t="s">
        <v>2146</v>
      </c>
      <c r="G1584" s="873">
        <v>5</v>
      </c>
      <c r="H1584" s="884"/>
      <c r="I1584" s="320"/>
      <c r="J1584" s="320"/>
      <c r="K1584" s="397" t="s">
        <v>2291</v>
      </c>
      <c r="L1584" s="904"/>
      <c r="M1584" s="742"/>
      <c r="N1584" s="742"/>
      <c r="O1584" s="907" t="s">
        <v>2655</v>
      </c>
      <c r="P1584" s="919">
        <v>0</v>
      </c>
      <c r="Q1584" s="748"/>
      <c r="R1584" s="751"/>
      <c r="S1584" s="562" t="s">
        <v>2291</v>
      </c>
      <c r="T1584" s="945">
        <v>0</v>
      </c>
      <c r="U1584" s="595"/>
      <c r="V1584" s="595"/>
      <c r="W1584" s="793"/>
      <c r="X1584" s="965"/>
      <c r="Y1584" s="811"/>
      <c r="Z1584" s="811"/>
      <c r="AA1584" s="156" t="s">
        <v>3894</v>
      </c>
      <c r="AB1584" s="430"/>
      <c r="AC1584" s="154"/>
      <c r="AD1584" s="154"/>
      <c r="AE1584" s="156"/>
      <c r="AF1584" s="430"/>
      <c r="AG1584" s="154"/>
      <c r="AH1584" s="154"/>
      <c r="AI1584" s="156"/>
    </row>
    <row r="1585" spans="1:35" ht="82.15" hidden="1" customHeight="1" x14ac:dyDescent="0.25">
      <c r="A1585" s="173"/>
      <c r="B1585" s="645">
        <v>10</v>
      </c>
      <c r="C1585" s="646" t="s">
        <v>1384</v>
      </c>
      <c r="D1585" s="647" t="s">
        <v>906</v>
      </c>
      <c r="E1585" s="646" t="s">
        <v>13</v>
      </c>
      <c r="F1585" s="646" t="s">
        <v>2146</v>
      </c>
      <c r="G1585" s="873">
        <v>5</v>
      </c>
      <c r="H1585" s="882"/>
      <c r="I1585" s="320"/>
      <c r="J1585" s="320"/>
      <c r="K1585" s="891"/>
      <c r="L1585" s="904"/>
      <c r="M1585" s="742"/>
      <c r="N1585" s="742"/>
      <c r="O1585" s="527" t="s">
        <v>2654</v>
      </c>
      <c r="P1585" s="920"/>
      <c r="Q1585" s="747">
        <v>0.5</v>
      </c>
      <c r="R1585" s="751"/>
      <c r="S1585" s="563" t="s">
        <v>2758</v>
      </c>
      <c r="T1585" s="947"/>
      <c r="U1585" s="595"/>
      <c r="V1585" s="776">
        <v>0.62</v>
      </c>
      <c r="W1585" s="793" t="s">
        <v>3752</v>
      </c>
      <c r="X1585" s="973">
        <v>0.62</v>
      </c>
      <c r="Y1585" s="811"/>
      <c r="Z1585" s="811"/>
      <c r="AA1585" s="835" t="s">
        <v>3752</v>
      </c>
      <c r="AB1585" s="430"/>
      <c r="AC1585" s="154"/>
      <c r="AD1585" s="154"/>
      <c r="AE1585" s="156"/>
      <c r="AF1585" s="430"/>
      <c r="AG1585" s="154"/>
      <c r="AH1585" s="154"/>
      <c r="AI1585" s="156"/>
    </row>
    <row r="1586" spans="1:35" ht="60" hidden="1" customHeight="1" x14ac:dyDescent="0.25">
      <c r="A1586" s="173"/>
      <c r="B1586" s="645">
        <v>10</v>
      </c>
      <c r="C1586" s="646" t="s">
        <v>1385</v>
      </c>
      <c r="D1586" s="647" t="s">
        <v>907</v>
      </c>
      <c r="E1586" s="646" t="s">
        <v>13</v>
      </c>
      <c r="F1586" s="646" t="s">
        <v>2146</v>
      </c>
      <c r="G1586" s="873">
        <v>5</v>
      </c>
      <c r="H1586" s="884"/>
      <c r="I1586" s="320"/>
      <c r="J1586" s="320"/>
      <c r="K1586" s="397" t="s">
        <v>2291</v>
      </c>
      <c r="L1586" s="904"/>
      <c r="M1586" s="742"/>
      <c r="N1586" s="742"/>
      <c r="O1586" s="907" t="s">
        <v>2655</v>
      </c>
      <c r="P1586" s="920"/>
      <c r="Q1586" s="747">
        <v>0.5</v>
      </c>
      <c r="R1586" s="751"/>
      <c r="S1586" s="563" t="s">
        <v>2758</v>
      </c>
      <c r="T1586" s="947"/>
      <c r="U1586" s="595"/>
      <c r="V1586" s="776">
        <v>0.62</v>
      </c>
      <c r="W1586" s="793" t="s">
        <v>3752</v>
      </c>
      <c r="X1586" s="973">
        <v>0.62</v>
      </c>
      <c r="Y1586" s="811"/>
      <c r="Z1586" s="811"/>
      <c r="AA1586" s="835" t="s">
        <v>3752</v>
      </c>
      <c r="AB1586" s="430"/>
      <c r="AC1586" s="154"/>
      <c r="AD1586" s="154"/>
      <c r="AE1586" s="156"/>
      <c r="AF1586" s="430"/>
      <c r="AG1586" s="154"/>
      <c r="AH1586" s="154"/>
      <c r="AI1586" s="156"/>
    </row>
    <row r="1587" spans="1:35" ht="94.9" hidden="1" customHeight="1" x14ac:dyDescent="0.25">
      <c r="A1587" s="173"/>
      <c r="B1587" s="645">
        <v>10</v>
      </c>
      <c r="C1587" s="646" t="s">
        <v>908</v>
      </c>
      <c r="D1587" s="647" t="s">
        <v>1230</v>
      </c>
      <c r="E1587" s="646" t="s">
        <v>13</v>
      </c>
      <c r="F1587" s="646" t="s">
        <v>2146</v>
      </c>
      <c r="G1587" s="873">
        <v>5</v>
      </c>
      <c r="H1587" s="882"/>
      <c r="I1587" s="320"/>
      <c r="J1587" s="320"/>
      <c r="K1587" s="891"/>
      <c r="L1587" s="904"/>
      <c r="M1587" s="742"/>
      <c r="N1587" s="742"/>
      <c r="O1587" s="527" t="s">
        <v>2654</v>
      </c>
      <c r="P1587" s="920"/>
      <c r="Q1587" s="747">
        <v>0.5</v>
      </c>
      <c r="R1587" s="751"/>
      <c r="S1587" s="563" t="s">
        <v>2758</v>
      </c>
      <c r="T1587" s="947"/>
      <c r="U1587" s="595"/>
      <c r="V1587" s="776">
        <v>0.62</v>
      </c>
      <c r="W1587" s="793" t="s">
        <v>3752</v>
      </c>
      <c r="X1587" s="973">
        <v>0.62</v>
      </c>
      <c r="Y1587" s="811"/>
      <c r="Z1587" s="811"/>
      <c r="AA1587" s="835" t="s">
        <v>3752</v>
      </c>
      <c r="AB1587" s="430"/>
      <c r="AC1587" s="154"/>
      <c r="AD1587" s="154"/>
      <c r="AE1587" s="156"/>
      <c r="AF1587" s="430"/>
      <c r="AG1587" s="154"/>
      <c r="AH1587" s="154"/>
      <c r="AI1587" s="156"/>
    </row>
    <row r="1588" spans="1:35" ht="73.900000000000006" customHeight="1" x14ac:dyDescent="0.25">
      <c r="A1588" s="173"/>
      <c r="B1588" s="640">
        <v>10</v>
      </c>
      <c r="C1588" s="621" t="s">
        <v>909</v>
      </c>
      <c r="D1588" s="641" t="s">
        <v>1231</v>
      </c>
      <c r="E1588" s="621" t="s">
        <v>11</v>
      </c>
      <c r="F1588" s="621" t="s">
        <v>2184</v>
      </c>
      <c r="G1588" s="873">
        <v>2</v>
      </c>
      <c r="H1588" s="882"/>
      <c r="I1588" s="320"/>
      <c r="J1588" s="320"/>
      <c r="K1588" s="891"/>
      <c r="L1588" s="904"/>
      <c r="M1588" s="742"/>
      <c r="N1588" s="742"/>
      <c r="O1588" s="527" t="s">
        <v>2655</v>
      </c>
      <c r="P1588" s="920"/>
      <c r="Q1588" s="751"/>
      <c r="R1588" s="751"/>
      <c r="S1588" s="922"/>
      <c r="T1588" s="947"/>
      <c r="U1588" s="595"/>
      <c r="V1588" s="595"/>
      <c r="W1588" s="793"/>
      <c r="X1588" s="965"/>
      <c r="Y1588" s="811"/>
      <c r="Z1588" s="811"/>
      <c r="AA1588" s="835" t="s">
        <v>4105</v>
      </c>
      <c r="AB1588" s="430"/>
      <c r="AC1588" s="154"/>
      <c r="AD1588" s="154"/>
      <c r="AE1588" s="156"/>
      <c r="AF1588" s="430"/>
      <c r="AG1588" s="154"/>
      <c r="AH1588" s="154"/>
      <c r="AI1588" s="156"/>
    </row>
    <row r="1589" spans="1:35" ht="60" hidden="1" customHeight="1" x14ac:dyDescent="0.25">
      <c r="A1589" s="173"/>
      <c r="B1589" s="609">
        <v>10</v>
      </c>
      <c r="C1589" s="610" t="s">
        <v>910</v>
      </c>
      <c r="D1589" s="611" t="s">
        <v>1232</v>
      </c>
      <c r="E1589" s="610" t="s">
        <v>976</v>
      </c>
      <c r="F1589" s="610" t="s">
        <v>2179</v>
      </c>
      <c r="G1589" s="873">
        <v>5</v>
      </c>
      <c r="H1589" s="882"/>
      <c r="I1589" s="320"/>
      <c r="J1589" s="320"/>
      <c r="K1589" s="891"/>
      <c r="L1589" s="904"/>
      <c r="M1589" s="742"/>
      <c r="N1589" s="742"/>
      <c r="O1589" s="914" t="s">
        <v>2654</v>
      </c>
      <c r="P1589" s="920"/>
      <c r="Q1589" s="747">
        <v>0.5</v>
      </c>
      <c r="R1589" s="748"/>
      <c r="S1589" s="563" t="s">
        <v>3037</v>
      </c>
      <c r="T1589" s="946"/>
      <c r="U1589" s="733"/>
      <c r="V1589" s="731">
        <v>0.6</v>
      </c>
      <c r="W1589" s="792" t="s">
        <v>3599</v>
      </c>
      <c r="X1589" s="965"/>
      <c r="Y1589" s="734"/>
      <c r="Z1589" s="779">
        <v>0.85</v>
      </c>
      <c r="AA1589" s="563" t="s">
        <v>3037</v>
      </c>
      <c r="AB1589" s="430"/>
      <c r="AC1589" s="154"/>
      <c r="AD1589" s="154"/>
      <c r="AE1589" s="156"/>
      <c r="AF1589" s="430"/>
      <c r="AG1589" s="154"/>
      <c r="AH1589" s="154"/>
      <c r="AI1589" s="156"/>
    </row>
    <row r="1590" spans="1:35" ht="60" hidden="1" customHeight="1" x14ac:dyDescent="0.25">
      <c r="A1590" s="173"/>
      <c r="B1590" s="609">
        <v>10</v>
      </c>
      <c r="C1590" s="610" t="s">
        <v>911</v>
      </c>
      <c r="D1590" s="611" t="s">
        <v>1233</v>
      </c>
      <c r="E1590" s="610" t="s">
        <v>976</v>
      </c>
      <c r="F1590" s="610" t="s">
        <v>2179</v>
      </c>
      <c r="G1590" s="873">
        <v>5</v>
      </c>
      <c r="H1590" s="882"/>
      <c r="I1590" s="320"/>
      <c r="J1590" s="320"/>
      <c r="K1590" s="891"/>
      <c r="L1590" s="904"/>
      <c r="M1590" s="742"/>
      <c r="N1590" s="742"/>
      <c r="O1590" s="527" t="s">
        <v>2655</v>
      </c>
      <c r="P1590" s="919">
        <v>0</v>
      </c>
      <c r="Q1590" s="748"/>
      <c r="R1590" s="748"/>
      <c r="S1590" s="563" t="s">
        <v>3111</v>
      </c>
      <c r="T1590" s="946"/>
      <c r="U1590" s="735">
        <v>0.5</v>
      </c>
      <c r="V1590" s="733"/>
      <c r="W1590" s="792" t="s">
        <v>3600</v>
      </c>
      <c r="X1590" s="963">
        <v>0</v>
      </c>
      <c r="Y1590" s="810"/>
      <c r="Z1590" s="811"/>
      <c r="AA1590" s="563" t="s">
        <v>3111</v>
      </c>
      <c r="AB1590" s="430"/>
      <c r="AC1590" s="154"/>
      <c r="AD1590" s="154"/>
      <c r="AE1590" s="156"/>
      <c r="AF1590" s="430"/>
      <c r="AG1590" s="154"/>
      <c r="AH1590" s="154"/>
      <c r="AI1590" s="156"/>
    </row>
    <row r="1591" spans="1:35" ht="85.9" hidden="1" customHeight="1" x14ac:dyDescent="0.25">
      <c r="A1591" s="173"/>
      <c r="B1591" s="640">
        <v>10</v>
      </c>
      <c r="C1591" s="621" t="s">
        <v>1437</v>
      </c>
      <c r="D1591" s="641" t="s">
        <v>1234</v>
      </c>
      <c r="E1591" s="621" t="s">
        <v>984</v>
      </c>
      <c r="F1591" s="621" t="s">
        <v>912</v>
      </c>
      <c r="G1591" s="873">
        <v>5</v>
      </c>
      <c r="H1591" s="882"/>
      <c r="I1591" s="320"/>
      <c r="J1591" s="320"/>
      <c r="K1591" s="891"/>
      <c r="L1591" s="904"/>
      <c r="M1591" s="742"/>
      <c r="N1591" s="742"/>
      <c r="O1591" s="527" t="s">
        <v>2654</v>
      </c>
      <c r="P1591" s="920"/>
      <c r="Q1591" s="751"/>
      <c r="R1591" s="751"/>
      <c r="S1591" s="922"/>
      <c r="T1591" s="947"/>
      <c r="U1591" s="595"/>
      <c r="V1591" s="595"/>
      <c r="W1591" s="793"/>
      <c r="X1591" s="965"/>
      <c r="Y1591" s="811"/>
      <c r="Z1591" s="811"/>
      <c r="AA1591" s="156"/>
      <c r="AB1591" s="430"/>
      <c r="AC1591" s="154"/>
      <c r="AD1591" s="154"/>
      <c r="AE1591" s="156"/>
      <c r="AF1591" s="430"/>
      <c r="AG1591" s="154"/>
      <c r="AH1591" s="154"/>
      <c r="AI1591" s="156"/>
    </row>
    <row r="1592" spans="1:35" ht="76.900000000000006" hidden="1" customHeight="1" x14ac:dyDescent="0.25">
      <c r="A1592" s="173"/>
      <c r="B1592" s="640">
        <v>10</v>
      </c>
      <c r="C1592" s="621" t="s">
        <v>1437</v>
      </c>
      <c r="D1592" s="641" t="s">
        <v>1235</v>
      </c>
      <c r="E1592" s="621" t="s">
        <v>984</v>
      </c>
      <c r="F1592" s="621" t="s">
        <v>912</v>
      </c>
      <c r="G1592" s="873">
        <v>5</v>
      </c>
      <c r="H1592" s="882"/>
      <c r="I1592" s="320"/>
      <c r="J1592" s="320"/>
      <c r="K1592" s="891"/>
      <c r="L1592" s="904"/>
      <c r="M1592" s="742"/>
      <c r="N1592" s="742"/>
      <c r="O1592" s="527" t="s">
        <v>2655</v>
      </c>
      <c r="P1592" s="920"/>
      <c r="Q1592" s="751"/>
      <c r="R1592" s="751"/>
      <c r="S1592" s="922"/>
      <c r="T1592" s="947"/>
      <c r="U1592" s="595"/>
      <c r="V1592" s="595"/>
      <c r="W1592" s="793"/>
      <c r="X1592" s="965"/>
      <c r="Y1592" s="811"/>
      <c r="Z1592" s="811"/>
      <c r="AA1592" s="156"/>
      <c r="AB1592" s="430"/>
      <c r="AC1592" s="154"/>
      <c r="AD1592" s="154"/>
      <c r="AE1592" s="156"/>
      <c r="AF1592" s="430"/>
      <c r="AG1592" s="154"/>
      <c r="AH1592" s="154"/>
      <c r="AI1592" s="156"/>
    </row>
    <row r="1593" spans="1:35" ht="90.6" hidden="1" customHeight="1" x14ac:dyDescent="0.25">
      <c r="A1593" s="173"/>
      <c r="B1593" s="640">
        <v>10</v>
      </c>
      <c r="C1593" s="621" t="s">
        <v>1437</v>
      </c>
      <c r="D1593" s="641" t="s">
        <v>1236</v>
      </c>
      <c r="E1593" s="621" t="s">
        <v>984</v>
      </c>
      <c r="F1593" s="621" t="s">
        <v>912</v>
      </c>
      <c r="G1593" s="873">
        <v>5</v>
      </c>
      <c r="H1593" s="882"/>
      <c r="I1593" s="320"/>
      <c r="J1593" s="320"/>
      <c r="K1593" s="891"/>
      <c r="L1593" s="904"/>
      <c r="M1593" s="742"/>
      <c r="N1593" s="742"/>
      <c r="O1593" s="527" t="s">
        <v>2654</v>
      </c>
      <c r="P1593" s="920"/>
      <c r="Q1593" s="751"/>
      <c r="R1593" s="751"/>
      <c r="S1593" s="922"/>
      <c r="T1593" s="947"/>
      <c r="U1593" s="595"/>
      <c r="V1593" s="595"/>
      <c r="W1593" s="793"/>
      <c r="X1593" s="965"/>
      <c r="Y1593" s="811"/>
      <c r="Z1593" s="811"/>
      <c r="AA1593" s="156"/>
      <c r="AB1593" s="430"/>
      <c r="AC1593" s="154"/>
      <c r="AD1593" s="154"/>
      <c r="AE1593" s="156"/>
      <c r="AF1593" s="430"/>
      <c r="AG1593" s="154"/>
      <c r="AH1593" s="154"/>
      <c r="AI1593" s="156"/>
    </row>
    <row r="1594" spans="1:35" ht="80.45" hidden="1" customHeight="1" x14ac:dyDescent="0.25">
      <c r="A1594" s="173"/>
      <c r="B1594" s="640">
        <v>10</v>
      </c>
      <c r="C1594" s="621" t="s">
        <v>1437</v>
      </c>
      <c r="D1594" s="641" t="s">
        <v>1237</v>
      </c>
      <c r="E1594" s="621" t="s">
        <v>984</v>
      </c>
      <c r="F1594" s="621" t="s">
        <v>912</v>
      </c>
      <c r="G1594" s="873">
        <v>5</v>
      </c>
      <c r="H1594" s="882"/>
      <c r="I1594" s="320"/>
      <c r="J1594" s="320"/>
      <c r="K1594" s="891"/>
      <c r="L1594" s="904"/>
      <c r="M1594" s="742"/>
      <c r="N1594" s="742"/>
      <c r="O1594" s="527" t="s">
        <v>2655</v>
      </c>
      <c r="P1594" s="920"/>
      <c r="Q1594" s="751"/>
      <c r="R1594" s="751"/>
      <c r="S1594" s="922"/>
      <c r="T1594" s="947"/>
      <c r="U1594" s="595"/>
      <c r="V1594" s="595"/>
      <c r="W1594" s="793"/>
      <c r="X1594" s="965"/>
      <c r="Y1594" s="811"/>
      <c r="Z1594" s="811"/>
      <c r="AA1594" s="156"/>
      <c r="AB1594" s="430"/>
      <c r="AC1594" s="154"/>
      <c r="AD1594" s="154"/>
      <c r="AE1594" s="156"/>
      <c r="AF1594" s="430"/>
      <c r="AG1594" s="154"/>
      <c r="AH1594" s="154"/>
      <c r="AI1594" s="156"/>
    </row>
    <row r="1595" spans="1:35" ht="79.150000000000006" hidden="1" customHeight="1" x14ac:dyDescent="0.25">
      <c r="A1595" s="173"/>
      <c r="B1595" s="640">
        <v>10</v>
      </c>
      <c r="C1595" s="621" t="s">
        <v>1437</v>
      </c>
      <c r="D1595" s="641" t="s">
        <v>1238</v>
      </c>
      <c r="E1595" s="621" t="s">
        <v>984</v>
      </c>
      <c r="F1595" s="621" t="s">
        <v>912</v>
      </c>
      <c r="G1595" s="873">
        <v>5</v>
      </c>
      <c r="H1595" s="882"/>
      <c r="I1595" s="320"/>
      <c r="J1595" s="320"/>
      <c r="K1595" s="891"/>
      <c r="L1595" s="904"/>
      <c r="M1595" s="742"/>
      <c r="N1595" s="742"/>
      <c r="O1595" s="527" t="s">
        <v>2654</v>
      </c>
      <c r="P1595" s="920"/>
      <c r="Q1595" s="751"/>
      <c r="R1595" s="751"/>
      <c r="S1595" s="922"/>
      <c r="T1595" s="947"/>
      <c r="U1595" s="595"/>
      <c r="V1595" s="595"/>
      <c r="W1595" s="793"/>
      <c r="X1595" s="965"/>
      <c r="Y1595" s="811"/>
      <c r="Z1595" s="811"/>
      <c r="AA1595" s="156"/>
      <c r="AB1595" s="430"/>
      <c r="AC1595" s="154"/>
      <c r="AD1595" s="154"/>
      <c r="AE1595" s="156"/>
      <c r="AF1595" s="430"/>
      <c r="AG1595" s="154"/>
      <c r="AH1595" s="154"/>
      <c r="AI1595" s="156"/>
    </row>
    <row r="1596" spans="1:35" ht="111" hidden="1" customHeight="1" x14ac:dyDescent="0.25">
      <c r="A1596" s="173"/>
      <c r="B1596" s="640">
        <v>10</v>
      </c>
      <c r="C1596" s="621" t="s">
        <v>1437</v>
      </c>
      <c r="D1596" s="641" t="s">
        <v>1239</v>
      </c>
      <c r="E1596" s="621" t="s">
        <v>984</v>
      </c>
      <c r="F1596" s="621" t="s">
        <v>912</v>
      </c>
      <c r="G1596" s="873">
        <v>5</v>
      </c>
      <c r="H1596" s="882"/>
      <c r="I1596" s="320"/>
      <c r="J1596" s="320"/>
      <c r="K1596" s="891"/>
      <c r="L1596" s="904"/>
      <c r="M1596" s="742"/>
      <c r="N1596" s="742"/>
      <c r="O1596" s="527" t="s">
        <v>2655</v>
      </c>
      <c r="P1596" s="920"/>
      <c r="Q1596" s="751"/>
      <c r="R1596" s="751"/>
      <c r="S1596" s="922"/>
      <c r="T1596" s="947"/>
      <c r="U1596" s="595"/>
      <c r="V1596" s="595"/>
      <c r="W1596" s="793"/>
      <c r="X1596" s="965"/>
      <c r="Y1596" s="811"/>
      <c r="Z1596" s="811"/>
      <c r="AA1596" s="156"/>
      <c r="AB1596" s="430"/>
      <c r="AC1596" s="154"/>
      <c r="AD1596" s="154"/>
      <c r="AE1596" s="156"/>
      <c r="AF1596" s="430"/>
      <c r="AG1596" s="154"/>
      <c r="AH1596" s="154"/>
      <c r="AI1596" s="156"/>
    </row>
    <row r="1597" spans="1:35" ht="102" hidden="1" customHeight="1" x14ac:dyDescent="0.25">
      <c r="A1597" s="173"/>
      <c r="B1597" s="640">
        <v>10</v>
      </c>
      <c r="C1597" s="621" t="s">
        <v>1437</v>
      </c>
      <c r="D1597" s="641" t="s">
        <v>1240</v>
      </c>
      <c r="E1597" s="621" t="s">
        <v>984</v>
      </c>
      <c r="F1597" s="621" t="s">
        <v>912</v>
      </c>
      <c r="G1597" s="873">
        <v>5</v>
      </c>
      <c r="H1597" s="882"/>
      <c r="I1597" s="320"/>
      <c r="J1597" s="320"/>
      <c r="K1597" s="891"/>
      <c r="L1597" s="904"/>
      <c r="M1597" s="742"/>
      <c r="N1597" s="742"/>
      <c r="O1597" s="527" t="s">
        <v>2654</v>
      </c>
      <c r="P1597" s="920"/>
      <c r="Q1597" s="751"/>
      <c r="R1597" s="751"/>
      <c r="S1597" s="922"/>
      <c r="T1597" s="947"/>
      <c r="U1597" s="595"/>
      <c r="V1597" s="595"/>
      <c r="W1597" s="793"/>
      <c r="X1597" s="965"/>
      <c r="Y1597" s="811"/>
      <c r="Z1597" s="811"/>
      <c r="AA1597" s="156"/>
      <c r="AB1597" s="430"/>
      <c r="AC1597" s="154"/>
      <c r="AD1597" s="154"/>
      <c r="AE1597" s="156"/>
      <c r="AF1597" s="430"/>
      <c r="AG1597" s="154"/>
      <c r="AH1597" s="154"/>
      <c r="AI1597" s="156"/>
    </row>
    <row r="1598" spans="1:35" ht="60" hidden="1" customHeight="1" x14ac:dyDescent="0.25">
      <c r="A1598" s="173"/>
      <c r="B1598" s="622">
        <v>10</v>
      </c>
      <c r="C1598" s="623" t="s">
        <v>1438</v>
      </c>
      <c r="D1598" s="624" t="s">
        <v>1241</v>
      </c>
      <c r="E1598" s="623" t="s">
        <v>984</v>
      </c>
      <c r="F1598" s="623" t="s">
        <v>2178</v>
      </c>
      <c r="G1598" s="873">
        <v>5</v>
      </c>
      <c r="H1598" s="882"/>
      <c r="I1598" s="320"/>
      <c r="J1598" s="320"/>
      <c r="K1598" s="891"/>
      <c r="L1598" s="904"/>
      <c r="M1598" s="742"/>
      <c r="N1598" s="742"/>
      <c r="O1598" s="527" t="s">
        <v>2655</v>
      </c>
      <c r="P1598" s="920"/>
      <c r="Q1598" s="751"/>
      <c r="R1598" s="751"/>
      <c r="S1598" s="922"/>
      <c r="T1598" s="947"/>
      <c r="U1598" s="595"/>
      <c r="V1598" s="595"/>
      <c r="W1598" s="793"/>
      <c r="X1598" s="965"/>
      <c r="Y1598" s="811"/>
      <c r="Z1598" s="811"/>
      <c r="AA1598" s="156"/>
      <c r="AB1598" s="430"/>
      <c r="AC1598" s="154"/>
      <c r="AD1598" s="154"/>
      <c r="AE1598" s="156"/>
      <c r="AF1598" s="430"/>
      <c r="AG1598" s="154"/>
      <c r="AH1598" s="154"/>
      <c r="AI1598" s="156"/>
    </row>
    <row r="1599" spans="1:35" ht="60" hidden="1" customHeight="1" x14ac:dyDescent="0.25">
      <c r="A1599" s="173"/>
      <c r="B1599" s="612">
        <v>10</v>
      </c>
      <c r="C1599" s="613" t="s">
        <v>913</v>
      </c>
      <c r="D1599" s="614" t="s">
        <v>914</v>
      </c>
      <c r="E1599" s="613" t="s">
        <v>9</v>
      </c>
      <c r="F1599" s="613" t="s">
        <v>20</v>
      </c>
      <c r="G1599" s="873">
        <v>0</v>
      </c>
      <c r="H1599" s="882"/>
      <c r="I1599" s="320"/>
      <c r="J1599" s="320"/>
      <c r="K1599" s="891"/>
      <c r="L1599" s="904"/>
      <c r="M1599" s="742"/>
      <c r="N1599" s="742"/>
      <c r="O1599" s="527" t="s">
        <v>2654</v>
      </c>
      <c r="P1599" s="919">
        <v>0.16</v>
      </c>
      <c r="Q1599" s="748"/>
      <c r="R1599" s="748"/>
      <c r="S1599" s="563" t="s">
        <v>2872</v>
      </c>
      <c r="T1599" s="947"/>
      <c r="U1599" s="595"/>
      <c r="V1599" s="595"/>
      <c r="W1599" s="793"/>
      <c r="X1599" s="965"/>
      <c r="Y1599" s="811"/>
      <c r="Z1599" s="811"/>
      <c r="AA1599" s="831" t="s">
        <v>4325</v>
      </c>
      <c r="AB1599" s="430"/>
      <c r="AC1599" s="154"/>
      <c r="AD1599" s="154"/>
      <c r="AE1599" s="156"/>
      <c r="AF1599" s="430"/>
      <c r="AG1599" s="154"/>
      <c r="AH1599" s="154"/>
      <c r="AI1599" s="156"/>
    </row>
    <row r="1600" spans="1:35" ht="129.94999999999999" hidden="1" customHeight="1" x14ac:dyDescent="0.25">
      <c r="A1600" s="173"/>
      <c r="B1600" s="615">
        <v>10</v>
      </c>
      <c r="C1600" s="616" t="s">
        <v>915</v>
      </c>
      <c r="D1600" s="617" t="s">
        <v>916</v>
      </c>
      <c r="E1600" s="616" t="s">
        <v>122</v>
      </c>
      <c r="F1600" s="616" t="s">
        <v>1874</v>
      </c>
      <c r="G1600" s="873">
        <v>5</v>
      </c>
      <c r="H1600" s="882"/>
      <c r="I1600" s="320"/>
      <c r="J1600" s="320"/>
      <c r="K1600" s="891"/>
      <c r="L1600" s="904"/>
      <c r="M1600" s="742"/>
      <c r="N1600" s="742"/>
      <c r="O1600" s="883" t="s">
        <v>2655</v>
      </c>
      <c r="P1600" s="920"/>
      <c r="Q1600" s="751"/>
      <c r="R1600" s="755">
        <v>0.93</v>
      </c>
      <c r="S1600" s="883" t="s">
        <v>2747</v>
      </c>
      <c r="T1600" s="947"/>
      <c r="U1600" s="595"/>
      <c r="V1600" s="776">
        <v>1</v>
      </c>
      <c r="W1600" s="792" t="s">
        <v>3457</v>
      </c>
      <c r="X1600" s="965"/>
      <c r="Y1600" s="811"/>
      <c r="Z1600" s="811"/>
      <c r="AA1600" s="156"/>
      <c r="AB1600" s="430"/>
      <c r="AC1600" s="154"/>
      <c r="AD1600" s="154"/>
      <c r="AE1600" s="156"/>
      <c r="AF1600" s="430"/>
      <c r="AG1600" s="154"/>
      <c r="AH1600" s="154"/>
      <c r="AI1600" s="156"/>
    </row>
    <row r="1601" spans="1:35" ht="60" hidden="1" customHeight="1" x14ac:dyDescent="0.25">
      <c r="A1601" s="173"/>
      <c r="B1601" s="637">
        <v>10</v>
      </c>
      <c r="C1601" s="638" t="s">
        <v>917</v>
      </c>
      <c r="D1601" s="639" t="s">
        <v>1242</v>
      </c>
      <c r="E1601" s="638" t="s">
        <v>11</v>
      </c>
      <c r="F1601" s="638" t="s">
        <v>2181</v>
      </c>
      <c r="G1601" s="873">
        <v>2</v>
      </c>
      <c r="H1601" s="882"/>
      <c r="I1601" s="320"/>
      <c r="J1601" s="320"/>
      <c r="K1601" s="891"/>
      <c r="L1601" s="904"/>
      <c r="M1601" s="742"/>
      <c r="N1601" s="742"/>
      <c r="O1601" s="527"/>
      <c r="P1601" s="920"/>
      <c r="Q1601" s="751"/>
      <c r="R1601" s="751"/>
      <c r="S1601" s="922"/>
      <c r="T1601" s="947"/>
      <c r="U1601" s="595"/>
      <c r="V1601" s="595"/>
      <c r="W1601" s="793"/>
      <c r="X1601" s="965"/>
      <c r="Y1601" s="811"/>
      <c r="Z1601" s="811"/>
      <c r="AA1601" s="563" t="s">
        <v>4087</v>
      </c>
      <c r="AB1601" s="430"/>
      <c r="AC1601" s="154"/>
      <c r="AD1601" s="154"/>
      <c r="AE1601" s="156"/>
      <c r="AF1601" s="430"/>
      <c r="AG1601" s="154"/>
      <c r="AH1601" s="154"/>
      <c r="AI1601" s="156"/>
    </row>
    <row r="1602" spans="1:35" ht="60" hidden="1" customHeight="1" x14ac:dyDescent="0.25">
      <c r="A1602" s="173"/>
      <c r="B1602" s="612">
        <v>10</v>
      </c>
      <c r="C1602" s="613" t="s">
        <v>918</v>
      </c>
      <c r="D1602" s="614" t="s">
        <v>1243</v>
      </c>
      <c r="E1602" s="613" t="s">
        <v>9</v>
      </c>
      <c r="F1602" s="613" t="s">
        <v>20</v>
      </c>
      <c r="G1602" s="873">
        <v>5</v>
      </c>
      <c r="H1602" s="882"/>
      <c r="I1602" s="320"/>
      <c r="J1602" s="320"/>
      <c r="K1602" s="891"/>
      <c r="L1602" s="904"/>
      <c r="M1602" s="742"/>
      <c r="N1602" s="742"/>
      <c r="O1602" s="527"/>
      <c r="P1602" s="920"/>
      <c r="Q1602" s="751"/>
      <c r="R1602" s="751"/>
      <c r="S1602" s="922"/>
      <c r="T1602" s="947"/>
      <c r="U1602" s="595"/>
      <c r="V1602" s="595"/>
      <c r="W1602" s="793"/>
      <c r="X1602" s="965"/>
      <c r="Y1602" s="811"/>
      <c r="Z1602" s="811"/>
      <c r="AA1602" s="156"/>
      <c r="AB1602" s="430"/>
      <c r="AC1602" s="154"/>
      <c r="AD1602" s="154"/>
      <c r="AE1602" s="156"/>
      <c r="AF1602" s="430"/>
      <c r="AG1602" s="154"/>
      <c r="AH1602" s="154"/>
      <c r="AI1602" s="156"/>
    </row>
    <row r="1603" spans="1:35" ht="60" hidden="1" customHeight="1" x14ac:dyDescent="0.25">
      <c r="A1603" s="173"/>
      <c r="B1603" s="612">
        <v>10</v>
      </c>
      <c r="C1603" s="613" t="s">
        <v>919</v>
      </c>
      <c r="D1603" s="614" t="s">
        <v>920</v>
      </c>
      <c r="E1603" s="613" t="s">
        <v>9</v>
      </c>
      <c r="F1603" s="613" t="s">
        <v>20</v>
      </c>
      <c r="G1603" s="873">
        <v>2</v>
      </c>
      <c r="H1603" s="882"/>
      <c r="I1603" s="320"/>
      <c r="J1603" s="320"/>
      <c r="K1603" s="891"/>
      <c r="L1603" s="904"/>
      <c r="M1603" s="742"/>
      <c r="N1603" s="742"/>
      <c r="O1603" s="527"/>
      <c r="P1603" s="920"/>
      <c r="Q1603" s="751"/>
      <c r="R1603" s="751"/>
      <c r="S1603" s="922"/>
      <c r="T1603" s="947"/>
      <c r="U1603" s="595"/>
      <c r="V1603" s="595"/>
      <c r="W1603" s="793"/>
      <c r="X1603" s="965"/>
      <c r="Y1603" s="811"/>
      <c r="Z1603" s="811"/>
      <c r="AA1603" s="156"/>
      <c r="AB1603" s="430"/>
      <c r="AC1603" s="154"/>
      <c r="AD1603" s="154"/>
      <c r="AE1603" s="156"/>
      <c r="AF1603" s="430"/>
      <c r="AG1603" s="154"/>
      <c r="AH1603" s="154"/>
      <c r="AI1603" s="156"/>
    </row>
    <row r="1604" spans="1:35" ht="129.94999999999999" hidden="1" customHeight="1" x14ac:dyDescent="0.25">
      <c r="A1604" s="173"/>
      <c r="B1604" s="612">
        <v>10</v>
      </c>
      <c r="C1604" s="613" t="s">
        <v>874</v>
      </c>
      <c r="D1604" s="614" t="s">
        <v>1244</v>
      </c>
      <c r="E1604" s="613" t="s">
        <v>9</v>
      </c>
      <c r="F1604" s="613" t="s">
        <v>20</v>
      </c>
      <c r="G1604" s="873">
        <v>2</v>
      </c>
      <c r="H1604" s="882"/>
      <c r="I1604" s="320"/>
      <c r="J1604" s="320"/>
      <c r="K1604" s="891"/>
      <c r="L1604" s="904"/>
      <c r="M1604" s="742"/>
      <c r="N1604" s="742"/>
      <c r="O1604" s="883" t="s">
        <v>2418</v>
      </c>
      <c r="P1604" s="919">
        <v>0.15</v>
      </c>
      <c r="Q1604" s="748"/>
      <c r="R1604" s="748"/>
      <c r="S1604" s="563" t="s">
        <v>2873</v>
      </c>
      <c r="T1604" s="947"/>
      <c r="U1604" s="595"/>
      <c r="V1604" s="595"/>
      <c r="W1604" s="793"/>
      <c r="X1604" s="965"/>
      <c r="Y1604" s="811"/>
      <c r="Z1604" s="811"/>
      <c r="AA1604" s="156"/>
      <c r="AB1604" s="430"/>
      <c r="AC1604" s="154"/>
      <c r="AD1604" s="154"/>
      <c r="AE1604" s="156"/>
      <c r="AF1604" s="430"/>
      <c r="AG1604" s="154"/>
      <c r="AH1604" s="154"/>
      <c r="AI1604" s="156"/>
    </row>
    <row r="1605" spans="1:35" ht="60" hidden="1" customHeight="1" x14ac:dyDescent="0.25">
      <c r="A1605" s="173"/>
      <c r="B1605" s="612">
        <v>10</v>
      </c>
      <c r="C1605" s="613" t="s">
        <v>921</v>
      </c>
      <c r="D1605" s="614" t="s">
        <v>1245</v>
      </c>
      <c r="E1605" s="613" t="s">
        <v>9</v>
      </c>
      <c r="F1605" s="613" t="s">
        <v>20</v>
      </c>
      <c r="G1605" s="873">
        <v>1</v>
      </c>
      <c r="H1605" s="882"/>
      <c r="I1605" s="320"/>
      <c r="J1605" s="320"/>
      <c r="K1605" s="891"/>
      <c r="L1605" s="904"/>
      <c r="M1605" s="742"/>
      <c r="N1605" s="742"/>
      <c r="O1605" s="527"/>
      <c r="P1605" s="920"/>
      <c r="Q1605" s="751"/>
      <c r="R1605" s="751"/>
      <c r="S1605" s="922"/>
      <c r="T1605" s="947"/>
      <c r="U1605" s="595"/>
      <c r="V1605" s="595"/>
      <c r="W1605" s="793"/>
      <c r="X1605" s="965"/>
      <c r="Y1605" s="811"/>
      <c r="Z1605" s="811"/>
      <c r="AA1605" s="156"/>
      <c r="AB1605" s="430"/>
      <c r="AC1605" s="154"/>
      <c r="AD1605" s="154"/>
      <c r="AE1605" s="156"/>
      <c r="AF1605" s="430"/>
      <c r="AG1605" s="154"/>
      <c r="AH1605" s="154"/>
      <c r="AI1605" s="156"/>
    </row>
    <row r="1606" spans="1:35" ht="97.5" hidden="1" customHeight="1" x14ac:dyDescent="0.25">
      <c r="A1606" s="173"/>
      <c r="B1606" s="634">
        <v>10</v>
      </c>
      <c r="C1606" s="635" t="s">
        <v>922</v>
      </c>
      <c r="D1606" s="636" t="s">
        <v>1246</v>
      </c>
      <c r="E1606" s="635" t="s">
        <v>979</v>
      </c>
      <c r="F1606" s="635" t="s">
        <v>21</v>
      </c>
      <c r="G1606" s="873">
        <v>2</v>
      </c>
      <c r="H1606" s="882"/>
      <c r="I1606" s="320"/>
      <c r="J1606" s="320"/>
      <c r="K1606" s="891"/>
      <c r="L1606" s="904"/>
      <c r="M1606" s="742"/>
      <c r="N1606" s="742"/>
      <c r="O1606" s="560" t="s">
        <v>2241</v>
      </c>
      <c r="P1606" s="924"/>
      <c r="Q1606" s="747">
        <v>0.5</v>
      </c>
      <c r="R1606" s="748"/>
      <c r="S1606" s="560" t="s">
        <v>2241</v>
      </c>
      <c r="T1606" s="947"/>
      <c r="U1606" s="595"/>
      <c r="V1606" s="776">
        <v>0.75</v>
      </c>
      <c r="W1606" s="792" t="s">
        <v>3471</v>
      </c>
      <c r="X1606" s="965"/>
      <c r="Y1606" s="795">
        <v>0.75</v>
      </c>
      <c r="Z1606" s="811"/>
      <c r="AA1606" s="798" t="s">
        <v>4025</v>
      </c>
      <c r="AB1606" s="430"/>
      <c r="AC1606" s="154"/>
      <c r="AD1606" s="154"/>
      <c r="AE1606" s="156"/>
      <c r="AF1606" s="430"/>
      <c r="AG1606" s="154"/>
      <c r="AH1606" s="154"/>
      <c r="AI1606" s="156"/>
    </row>
    <row r="1607" spans="1:35" ht="60" hidden="1" customHeight="1" x14ac:dyDescent="0.25">
      <c r="A1607" s="173"/>
      <c r="B1607" s="612">
        <v>10</v>
      </c>
      <c r="C1607" s="613" t="s">
        <v>923</v>
      </c>
      <c r="D1607" s="614" t="s">
        <v>1247</v>
      </c>
      <c r="E1607" s="613" t="s">
        <v>9</v>
      </c>
      <c r="F1607" s="613" t="s">
        <v>20</v>
      </c>
      <c r="G1607" s="873">
        <v>5</v>
      </c>
      <c r="H1607" s="882"/>
      <c r="I1607" s="320"/>
      <c r="J1607" s="320"/>
      <c r="K1607" s="891"/>
      <c r="L1607" s="904"/>
      <c r="M1607" s="742"/>
      <c r="N1607" s="742"/>
      <c r="O1607" s="527" t="s">
        <v>2419</v>
      </c>
      <c r="P1607" s="920"/>
      <c r="Q1607" s="748"/>
      <c r="R1607" s="752">
        <v>1</v>
      </c>
      <c r="S1607" s="563" t="s">
        <v>3127</v>
      </c>
      <c r="T1607" s="947"/>
      <c r="U1607" s="595"/>
      <c r="V1607" s="595"/>
      <c r="W1607" s="793"/>
      <c r="X1607" s="965"/>
      <c r="Y1607" s="811"/>
      <c r="Z1607" s="811"/>
      <c r="AA1607" s="156"/>
      <c r="AB1607" s="430"/>
      <c r="AC1607" s="154"/>
      <c r="AD1607" s="154"/>
      <c r="AE1607" s="156"/>
      <c r="AF1607" s="430"/>
      <c r="AG1607" s="154"/>
      <c r="AH1607" s="154"/>
      <c r="AI1607" s="156"/>
    </row>
    <row r="1608" spans="1:35" ht="60" hidden="1" customHeight="1" x14ac:dyDescent="0.25">
      <c r="A1608" s="173"/>
      <c r="B1608" s="612">
        <v>10</v>
      </c>
      <c r="C1608" s="613" t="s">
        <v>924</v>
      </c>
      <c r="D1608" s="614" t="s">
        <v>1248</v>
      </c>
      <c r="E1608" s="613" t="s">
        <v>9</v>
      </c>
      <c r="F1608" s="613" t="s">
        <v>20</v>
      </c>
      <c r="G1608" s="873">
        <v>1</v>
      </c>
      <c r="H1608" s="882"/>
      <c r="I1608" s="320"/>
      <c r="J1608" s="320"/>
      <c r="K1608" s="891"/>
      <c r="L1608" s="904"/>
      <c r="M1608" s="742"/>
      <c r="N1608" s="742"/>
      <c r="O1608" s="527"/>
      <c r="P1608" s="919">
        <v>0.16</v>
      </c>
      <c r="Q1608" s="748"/>
      <c r="R1608" s="748"/>
      <c r="S1608" s="563" t="s">
        <v>2874</v>
      </c>
      <c r="T1608" s="948">
        <v>0.24</v>
      </c>
      <c r="U1608" s="595"/>
      <c r="V1608" s="597"/>
      <c r="W1608" s="792" t="s">
        <v>3657</v>
      </c>
      <c r="X1608" s="965"/>
      <c r="Y1608" s="812"/>
      <c r="Z1608" s="813">
        <v>1</v>
      </c>
      <c r="AA1608" s="831" t="s">
        <v>4326</v>
      </c>
      <c r="AB1608" s="430"/>
      <c r="AC1608" s="154"/>
      <c r="AD1608" s="154"/>
      <c r="AE1608" s="156"/>
      <c r="AF1608" s="430"/>
      <c r="AG1608" s="154"/>
      <c r="AH1608" s="154"/>
      <c r="AI1608" s="156"/>
    </row>
    <row r="1609" spans="1:35" ht="60" hidden="1" customHeight="1" x14ac:dyDescent="0.25">
      <c r="A1609" s="173"/>
      <c r="B1609" s="640">
        <v>10</v>
      </c>
      <c r="C1609" s="621" t="s">
        <v>925</v>
      </c>
      <c r="D1609" s="641" t="s">
        <v>926</v>
      </c>
      <c r="E1609" s="619" t="s">
        <v>12</v>
      </c>
      <c r="F1609" s="621" t="s">
        <v>871</v>
      </c>
      <c r="G1609" s="873">
        <v>2</v>
      </c>
      <c r="H1609" s="882"/>
      <c r="I1609" s="320"/>
      <c r="J1609" s="320"/>
      <c r="K1609" s="891"/>
      <c r="L1609" s="904"/>
      <c r="M1609" s="742"/>
      <c r="N1609" s="742"/>
      <c r="O1609" s="527"/>
      <c r="P1609" s="920"/>
      <c r="Q1609" s="751"/>
      <c r="R1609" s="755">
        <v>1</v>
      </c>
      <c r="S1609" s="498" t="s">
        <v>3128</v>
      </c>
      <c r="T1609" s="947"/>
      <c r="U1609" s="595"/>
      <c r="V1609" s="595"/>
      <c r="W1609" s="793" t="s">
        <v>3741</v>
      </c>
      <c r="X1609" s="965"/>
      <c r="Y1609" s="811"/>
      <c r="Z1609" s="811"/>
      <c r="AA1609" s="156"/>
      <c r="AB1609" s="430"/>
      <c r="AC1609" s="154"/>
      <c r="AD1609" s="154"/>
      <c r="AE1609" s="156"/>
      <c r="AF1609" s="430"/>
      <c r="AG1609" s="154"/>
      <c r="AH1609" s="154"/>
      <c r="AI1609" s="156"/>
    </row>
    <row r="1610" spans="1:35" ht="60" hidden="1" customHeight="1" x14ac:dyDescent="0.25">
      <c r="A1610" s="173"/>
      <c r="B1610" s="612">
        <v>10</v>
      </c>
      <c r="C1610" s="613" t="s">
        <v>867</v>
      </c>
      <c r="D1610" s="614" t="s">
        <v>927</v>
      </c>
      <c r="E1610" s="613" t="s">
        <v>9</v>
      </c>
      <c r="F1610" s="613" t="s">
        <v>20</v>
      </c>
      <c r="G1610" s="873">
        <v>2</v>
      </c>
      <c r="H1610" s="882"/>
      <c r="I1610" s="320"/>
      <c r="J1610" s="320"/>
      <c r="K1610" s="891"/>
      <c r="L1610" s="904"/>
      <c r="M1610" s="742"/>
      <c r="N1610" s="742"/>
      <c r="O1610" s="527"/>
      <c r="P1610" s="920"/>
      <c r="Q1610" s="751"/>
      <c r="R1610" s="751"/>
      <c r="S1610" s="922"/>
      <c r="T1610" s="947"/>
      <c r="U1610" s="595"/>
      <c r="V1610" s="595"/>
      <c r="W1610" s="793"/>
      <c r="X1610" s="965"/>
      <c r="Y1610" s="811"/>
      <c r="Z1610" s="811"/>
      <c r="AA1610" s="156"/>
      <c r="AB1610" s="430"/>
      <c r="AC1610" s="154"/>
      <c r="AD1610" s="154"/>
      <c r="AE1610" s="156"/>
      <c r="AF1610" s="430"/>
      <c r="AG1610" s="154"/>
      <c r="AH1610" s="154"/>
      <c r="AI1610" s="156"/>
    </row>
    <row r="1611" spans="1:35" ht="60" hidden="1" customHeight="1" x14ac:dyDescent="0.25">
      <c r="A1611" s="173"/>
      <c r="B1611" s="637">
        <v>10</v>
      </c>
      <c r="C1611" s="638" t="s">
        <v>928</v>
      </c>
      <c r="D1611" s="639" t="s">
        <v>1249</v>
      </c>
      <c r="E1611" s="638" t="s">
        <v>11</v>
      </c>
      <c r="F1611" s="638" t="s">
        <v>2181</v>
      </c>
      <c r="G1611" s="873">
        <v>1</v>
      </c>
      <c r="H1611" s="882"/>
      <c r="I1611" s="320"/>
      <c r="J1611" s="320"/>
      <c r="K1611" s="891"/>
      <c r="L1611" s="904"/>
      <c r="M1611" s="742"/>
      <c r="N1611" s="742"/>
      <c r="O1611" s="527"/>
      <c r="P1611" s="920"/>
      <c r="Q1611" s="751"/>
      <c r="R1611" s="751"/>
      <c r="S1611" s="922"/>
      <c r="T1611" s="947"/>
      <c r="U1611" s="595"/>
      <c r="V1611" s="595"/>
      <c r="W1611" s="793"/>
      <c r="X1611" s="965"/>
      <c r="Y1611" s="811"/>
      <c r="Z1611" s="811"/>
      <c r="AA1611" s="835" t="s">
        <v>4106</v>
      </c>
      <c r="AB1611" s="430"/>
      <c r="AC1611" s="154"/>
      <c r="AD1611" s="154"/>
      <c r="AE1611" s="156"/>
      <c r="AF1611" s="430"/>
      <c r="AG1611" s="154"/>
      <c r="AH1611" s="154"/>
      <c r="AI1611" s="156"/>
    </row>
    <row r="1612" spans="1:35" ht="60" hidden="1" customHeight="1" x14ac:dyDescent="0.25">
      <c r="A1612" s="173"/>
      <c r="B1612" s="637">
        <v>10</v>
      </c>
      <c r="C1612" s="638" t="s">
        <v>928</v>
      </c>
      <c r="D1612" s="639" t="s">
        <v>1250</v>
      </c>
      <c r="E1612" s="638" t="s">
        <v>11</v>
      </c>
      <c r="F1612" s="638" t="s">
        <v>2181</v>
      </c>
      <c r="G1612" s="873">
        <v>1</v>
      </c>
      <c r="H1612" s="882"/>
      <c r="I1612" s="320"/>
      <c r="J1612" s="320"/>
      <c r="K1612" s="891"/>
      <c r="L1612" s="904"/>
      <c r="M1612" s="742"/>
      <c r="N1612" s="742"/>
      <c r="O1612" s="527"/>
      <c r="P1612" s="920"/>
      <c r="Q1612" s="751"/>
      <c r="R1612" s="751"/>
      <c r="S1612" s="922"/>
      <c r="T1612" s="947"/>
      <c r="U1612" s="595"/>
      <c r="V1612" s="595"/>
      <c r="W1612" s="793"/>
      <c r="X1612" s="965"/>
      <c r="Y1612" s="811"/>
      <c r="Z1612" s="811"/>
      <c r="AA1612" s="563" t="s">
        <v>4087</v>
      </c>
      <c r="AB1612" s="430"/>
      <c r="AC1612" s="154"/>
      <c r="AD1612" s="154"/>
      <c r="AE1612" s="156"/>
      <c r="AF1612" s="430"/>
      <c r="AG1612" s="154"/>
      <c r="AH1612" s="154"/>
      <c r="AI1612" s="156"/>
    </row>
    <row r="1613" spans="1:35" ht="60" hidden="1" customHeight="1" x14ac:dyDescent="0.25">
      <c r="A1613" s="173"/>
      <c r="B1613" s="637">
        <v>10</v>
      </c>
      <c r="C1613" s="638" t="s">
        <v>928</v>
      </c>
      <c r="D1613" s="639" t="s">
        <v>1251</v>
      </c>
      <c r="E1613" s="638" t="s">
        <v>11</v>
      </c>
      <c r="F1613" s="638" t="s">
        <v>2181</v>
      </c>
      <c r="G1613" s="873">
        <v>1</v>
      </c>
      <c r="H1613" s="882"/>
      <c r="I1613" s="320"/>
      <c r="J1613" s="320"/>
      <c r="K1613" s="891"/>
      <c r="L1613" s="904"/>
      <c r="M1613" s="742"/>
      <c r="N1613" s="742"/>
      <c r="O1613" s="527"/>
      <c r="P1613" s="920"/>
      <c r="Q1613" s="751"/>
      <c r="R1613" s="751"/>
      <c r="S1613" s="922"/>
      <c r="T1613" s="947"/>
      <c r="U1613" s="595"/>
      <c r="V1613" s="595"/>
      <c r="W1613" s="793"/>
      <c r="X1613" s="965"/>
      <c r="Y1613" s="811"/>
      <c r="Z1613" s="811"/>
      <c r="AA1613" s="835" t="s">
        <v>4107</v>
      </c>
      <c r="AB1613" s="430"/>
      <c r="AC1613" s="154"/>
      <c r="AD1613" s="154"/>
      <c r="AE1613" s="156"/>
      <c r="AF1613" s="430"/>
      <c r="AG1613" s="154"/>
      <c r="AH1613" s="154"/>
      <c r="AI1613" s="156"/>
    </row>
    <row r="1614" spans="1:35" ht="60" hidden="1" customHeight="1" x14ac:dyDescent="0.25">
      <c r="A1614" s="173"/>
      <c r="B1614" s="640">
        <v>10</v>
      </c>
      <c r="C1614" s="621" t="s">
        <v>929</v>
      </c>
      <c r="D1614" s="641" t="s">
        <v>983</v>
      </c>
      <c r="E1614" s="619" t="s">
        <v>12</v>
      </c>
      <c r="F1614" s="621" t="s">
        <v>700</v>
      </c>
      <c r="G1614" s="873">
        <v>2</v>
      </c>
      <c r="H1614" s="882"/>
      <c r="I1614" s="320"/>
      <c r="J1614" s="320"/>
      <c r="K1614" s="891"/>
      <c r="L1614" s="904"/>
      <c r="M1614" s="742"/>
      <c r="N1614" s="742"/>
      <c r="O1614" s="527"/>
      <c r="P1614" s="920"/>
      <c r="Q1614" s="751"/>
      <c r="R1614" s="751"/>
      <c r="S1614" s="922"/>
      <c r="T1614" s="947"/>
      <c r="U1614" s="595"/>
      <c r="V1614" s="595"/>
      <c r="W1614" s="793" t="s">
        <v>3742</v>
      </c>
      <c r="X1614" s="965"/>
      <c r="Y1614" s="811"/>
      <c r="Z1614" s="811"/>
      <c r="AA1614" s="156"/>
      <c r="AB1614" s="430"/>
      <c r="AC1614" s="154"/>
      <c r="AD1614" s="154"/>
      <c r="AE1614" s="156"/>
      <c r="AF1614" s="430"/>
      <c r="AG1614" s="154"/>
      <c r="AH1614" s="154"/>
      <c r="AI1614" s="156"/>
    </row>
    <row r="1615" spans="1:35" ht="60" hidden="1" customHeight="1" x14ac:dyDescent="0.25">
      <c r="A1615" s="173"/>
      <c r="B1615" s="612">
        <v>10</v>
      </c>
      <c r="C1615" s="613" t="s">
        <v>915</v>
      </c>
      <c r="D1615" s="614" t="s">
        <v>930</v>
      </c>
      <c r="E1615" s="613" t="s">
        <v>9</v>
      </c>
      <c r="F1615" s="613" t="s">
        <v>20</v>
      </c>
      <c r="G1615" s="873">
        <v>1</v>
      </c>
      <c r="H1615" s="882"/>
      <c r="I1615" s="320"/>
      <c r="J1615" s="320"/>
      <c r="K1615" s="407" t="s">
        <v>2420</v>
      </c>
      <c r="L1615" s="904"/>
      <c r="M1615" s="742"/>
      <c r="N1615" s="742"/>
      <c r="O1615" s="527"/>
      <c r="P1615" s="919">
        <v>0.24</v>
      </c>
      <c r="Q1615" s="748"/>
      <c r="R1615" s="748"/>
      <c r="S1615" s="563" t="s">
        <v>2875</v>
      </c>
      <c r="T1615" s="947"/>
      <c r="U1615" s="595"/>
      <c r="V1615" s="595"/>
      <c r="W1615" s="793"/>
      <c r="X1615" s="965"/>
      <c r="Y1615" s="811"/>
      <c r="Z1615" s="811"/>
      <c r="AA1615" s="156"/>
      <c r="AB1615" s="430"/>
      <c r="AC1615" s="154"/>
      <c r="AD1615" s="154"/>
      <c r="AE1615" s="156"/>
      <c r="AF1615" s="430"/>
      <c r="AG1615" s="154"/>
      <c r="AH1615" s="154"/>
      <c r="AI1615" s="156"/>
    </row>
    <row r="1616" spans="1:35" ht="60" hidden="1" customHeight="1" x14ac:dyDescent="0.25">
      <c r="A1616" s="173"/>
      <c r="B1616" s="609">
        <v>10</v>
      </c>
      <c r="C1616" s="610" t="s">
        <v>931</v>
      </c>
      <c r="D1616" s="611" t="s">
        <v>968</v>
      </c>
      <c r="E1616" s="610" t="s">
        <v>976</v>
      </c>
      <c r="F1616" s="610" t="s">
        <v>2179</v>
      </c>
      <c r="G1616" s="873">
        <v>1</v>
      </c>
      <c r="H1616" s="882"/>
      <c r="I1616" s="320"/>
      <c r="J1616" s="320"/>
      <c r="K1616" s="891"/>
      <c r="L1616" s="904"/>
      <c r="M1616" s="742"/>
      <c r="N1616" s="742"/>
      <c r="O1616" s="527" t="s">
        <v>2471</v>
      </c>
      <c r="P1616" s="919">
        <v>0</v>
      </c>
      <c r="Q1616" s="748"/>
      <c r="R1616" s="748"/>
      <c r="S1616" s="563" t="s">
        <v>3111</v>
      </c>
      <c r="T1616" s="945">
        <v>0</v>
      </c>
      <c r="U1616" s="733"/>
      <c r="V1616" s="733"/>
      <c r="W1616" s="792" t="s">
        <v>3111</v>
      </c>
      <c r="X1616" s="965"/>
      <c r="Y1616" s="795">
        <v>0.8</v>
      </c>
      <c r="Z1616" s="811"/>
      <c r="AA1616" s="563" t="s">
        <v>3988</v>
      </c>
      <c r="AB1616" s="430"/>
      <c r="AC1616" s="154"/>
      <c r="AD1616" s="154"/>
      <c r="AE1616" s="156"/>
      <c r="AF1616" s="430"/>
      <c r="AG1616" s="154"/>
      <c r="AH1616" s="154"/>
      <c r="AI1616" s="156"/>
    </row>
    <row r="1617" spans="1:35" ht="94.15" hidden="1" customHeight="1" x14ac:dyDescent="0.25">
      <c r="A1617" s="173"/>
      <c r="B1617" s="640">
        <v>10</v>
      </c>
      <c r="C1617" s="621" t="s">
        <v>876</v>
      </c>
      <c r="D1617" s="641" t="s">
        <v>932</v>
      </c>
      <c r="E1617" s="619" t="s">
        <v>10</v>
      </c>
      <c r="F1617" s="621" t="s">
        <v>2157</v>
      </c>
      <c r="G1617" s="873">
        <v>1</v>
      </c>
      <c r="H1617" s="882"/>
      <c r="I1617" s="320"/>
      <c r="J1617" s="320"/>
      <c r="K1617" s="891"/>
      <c r="L1617" s="904"/>
      <c r="M1617" s="742"/>
      <c r="N1617" s="742"/>
      <c r="O1617" s="527" t="s">
        <v>2471</v>
      </c>
      <c r="P1617" s="920"/>
      <c r="Q1617" s="751"/>
      <c r="R1617" s="751"/>
      <c r="S1617" s="922"/>
      <c r="T1617" s="946"/>
      <c r="U1617" s="735">
        <v>0.5</v>
      </c>
      <c r="V1617" s="733"/>
      <c r="W1617" s="792" t="s">
        <v>3601</v>
      </c>
      <c r="X1617" s="965"/>
      <c r="Y1617" s="811"/>
      <c r="Z1617" s="811"/>
      <c r="AA1617" s="156"/>
      <c r="AB1617" s="430"/>
      <c r="AC1617" s="154"/>
      <c r="AD1617" s="154"/>
      <c r="AE1617" s="156"/>
      <c r="AF1617" s="430"/>
      <c r="AG1617" s="154"/>
      <c r="AH1617" s="154"/>
      <c r="AI1617" s="156"/>
    </row>
    <row r="1618" spans="1:35" ht="60" hidden="1" customHeight="1" x14ac:dyDescent="0.25">
      <c r="A1618" s="173"/>
      <c r="B1618" s="612">
        <v>10</v>
      </c>
      <c r="C1618" s="613" t="s">
        <v>875</v>
      </c>
      <c r="D1618" s="614" t="s">
        <v>933</v>
      </c>
      <c r="E1618" s="613" t="s">
        <v>9</v>
      </c>
      <c r="F1618" s="613" t="s">
        <v>20</v>
      </c>
      <c r="G1618" s="873">
        <v>5</v>
      </c>
      <c r="H1618" s="882"/>
      <c r="I1618" s="320"/>
      <c r="J1618" s="320"/>
      <c r="K1618" s="891"/>
      <c r="L1618" s="904"/>
      <c r="M1618" s="742"/>
      <c r="N1618" s="742"/>
      <c r="O1618" s="527" t="s">
        <v>2471</v>
      </c>
      <c r="P1618" s="920"/>
      <c r="Q1618" s="751"/>
      <c r="R1618" s="751"/>
      <c r="S1618" s="922"/>
      <c r="T1618" s="947"/>
      <c r="U1618" s="595"/>
      <c r="V1618" s="595"/>
      <c r="W1618" s="793"/>
      <c r="X1618" s="965"/>
      <c r="Y1618" s="811"/>
      <c r="Z1618" s="811"/>
      <c r="AA1618" s="156"/>
      <c r="AB1618" s="430"/>
      <c r="AC1618" s="154"/>
      <c r="AD1618" s="154"/>
      <c r="AE1618" s="156"/>
      <c r="AF1618" s="430"/>
      <c r="AG1618" s="154"/>
      <c r="AH1618" s="154"/>
      <c r="AI1618" s="156"/>
    </row>
    <row r="1619" spans="1:35" ht="60" hidden="1" customHeight="1" x14ac:dyDescent="0.25">
      <c r="A1619" s="173"/>
      <c r="B1619" s="609">
        <v>10</v>
      </c>
      <c r="C1619" s="610" t="s">
        <v>934</v>
      </c>
      <c r="D1619" s="611" t="s">
        <v>935</v>
      </c>
      <c r="E1619" s="610" t="s">
        <v>976</v>
      </c>
      <c r="F1619" s="610" t="s">
        <v>2179</v>
      </c>
      <c r="G1619" s="873">
        <v>1</v>
      </c>
      <c r="H1619" s="882"/>
      <c r="I1619" s="320"/>
      <c r="J1619" s="320"/>
      <c r="K1619" s="891"/>
      <c r="L1619" s="904"/>
      <c r="M1619" s="742"/>
      <c r="N1619" s="742"/>
      <c r="O1619" s="905" t="s">
        <v>2471</v>
      </c>
      <c r="P1619" s="920"/>
      <c r="Q1619" s="747">
        <v>0.5</v>
      </c>
      <c r="R1619" s="748"/>
      <c r="S1619" s="563" t="s">
        <v>2768</v>
      </c>
      <c r="T1619" s="946"/>
      <c r="U1619" s="735">
        <v>0.5</v>
      </c>
      <c r="V1619" s="733"/>
      <c r="W1619" s="792" t="s">
        <v>3601</v>
      </c>
      <c r="X1619" s="965"/>
      <c r="Y1619" s="795">
        <v>0.8</v>
      </c>
      <c r="Z1619" s="811"/>
      <c r="AA1619" s="563" t="s">
        <v>3989</v>
      </c>
      <c r="AB1619" s="430"/>
      <c r="AC1619" s="154"/>
      <c r="AD1619" s="154"/>
      <c r="AE1619" s="156"/>
      <c r="AF1619" s="430"/>
      <c r="AG1619" s="154"/>
      <c r="AH1619" s="154"/>
      <c r="AI1619" s="156"/>
    </row>
    <row r="1620" spans="1:35" ht="124.15" hidden="1" customHeight="1" x14ac:dyDescent="0.25">
      <c r="A1620" s="173"/>
      <c r="B1620" s="600">
        <v>10</v>
      </c>
      <c r="C1620" s="601" t="s">
        <v>1430</v>
      </c>
      <c r="D1620" s="602" t="s">
        <v>1252</v>
      </c>
      <c r="E1620" s="601" t="s">
        <v>23</v>
      </c>
      <c r="F1620" s="601" t="s">
        <v>1452</v>
      </c>
      <c r="G1620" s="873">
        <v>2</v>
      </c>
      <c r="H1620" s="882"/>
      <c r="I1620" s="320"/>
      <c r="J1620" s="320"/>
      <c r="K1620" s="891" t="s">
        <v>2377</v>
      </c>
      <c r="L1620" s="904"/>
      <c r="M1620" s="742"/>
      <c r="N1620" s="742"/>
      <c r="O1620" s="527" t="s">
        <v>2529</v>
      </c>
      <c r="P1620" s="920"/>
      <c r="Q1620" s="751"/>
      <c r="R1620" s="749">
        <v>1</v>
      </c>
      <c r="S1620" s="498" t="s">
        <v>3151</v>
      </c>
      <c r="T1620" s="947"/>
      <c r="U1620" s="595"/>
      <c r="V1620" s="595"/>
      <c r="W1620" s="793" t="s">
        <v>3608</v>
      </c>
      <c r="X1620" s="965"/>
      <c r="Y1620" s="811"/>
      <c r="Z1620" s="811"/>
      <c r="AA1620" s="835" t="s">
        <v>3837</v>
      </c>
      <c r="AB1620" s="430"/>
      <c r="AC1620" s="154"/>
      <c r="AD1620" s="154"/>
      <c r="AE1620" s="156"/>
      <c r="AF1620" s="430"/>
      <c r="AG1620" s="154"/>
      <c r="AH1620" s="154"/>
      <c r="AI1620" s="156"/>
    </row>
    <row r="1621" spans="1:35" ht="85.15" hidden="1" customHeight="1" x14ac:dyDescent="0.25">
      <c r="A1621" s="173"/>
      <c r="B1621" s="600">
        <v>10</v>
      </c>
      <c r="C1621" s="601" t="s">
        <v>1431</v>
      </c>
      <c r="D1621" s="602" t="s">
        <v>1253</v>
      </c>
      <c r="E1621" s="601" t="s">
        <v>245</v>
      </c>
      <c r="F1621" s="601" t="s">
        <v>1452</v>
      </c>
      <c r="G1621" s="873">
        <v>2</v>
      </c>
      <c r="H1621" s="882"/>
      <c r="I1621" s="320"/>
      <c r="J1621" s="320"/>
      <c r="K1621" s="891" t="s">
        <v>2383</v>
      </c>
      <c r="L1621" s="904"/>
      <c r="M1621" s="742"/>
      <c r="N1621" s="742"/>
      <c r="O1621" s="527" t="s">
        <v>2533</v>
      </c>
      <c r="P1621" s="919">
        <v>0.25</v>
      </c>
      <c r="Q1621" s="748"/>
      <c r="R1621" s="751"/>
      <c r="S1621" s="498" t="s">
        <v>3152</v>
      </c>
      <c r="T1621" s="947"/>
      <c r="U1621" s="595"/>
      <c r="V1621" s="595"/>
      <c r="W1621" s="793" t="s">
        <v>3757</v>
      </c>
      <c r="X1621" s="965"/>
      <c r="Y1621" s="811"/>
      <c r="Z1621" s="811"/>
      <c r="AA1621" s="156"/>
      <c r="AB1621" s="430"/>
      <c r="AC1621" s="154"/>
      <c r="AD1621" s="154"/>
      <c r="AE1621" s="156"/>
      <c r="AF1621" s="430"/>
      <c r="AG1621" s="154"/>
      <c r="AH1621" s="154"/>
      <c r="AI1621" s="156"/>
    </row>
    <row r="1622" spans="1:35" ht="129" hidden="1" customHeight="1" x14ac:dyDescent="0.25">
      <c r="A1622" s="173"/>
      <c r="B1622" s="600">
        <v>10</v>
      </c>
      <c r="C1622" s="601" t="s">
        <v>890</v>
      </c>
      <c r="D1622" s="604" t="s">
        <v>1432</v>
      </c>
      <c r="E1622" s="601" t="s">
        <v>23</v>
      </c>
      <c r="F1622" s="601" t="s">
        <v>1452</v>
      </c>
      <c r="G1622" s="873">
        <v>1</v>
      </c>
      <c r="H1622" s="882"/>
      <c r="I1622" s="320"/>
      <c r="J1622" s="320"/>
      <c r="K1622" s="891" t="s">
        <v>2384</v>
      </c>
      <c r="L1622" s="904"/>
      <c r="M1622" s="742"/>
      <c r="N1622" s="742"/>
      <c r="O1622" s="560" t="s">
        <v>2384</v>
      </c>
      <c r="P1622" s="920"/>
      <c r="Q1622" s="751"/>
      <c r="R1622" s="749">
        <v>1</v>
      </c>
      <c r="S1622" s="560" t="s">
        <v>3153</v>
      </c>
      <c r="T1622" s="947"/>
      <c r="U1622" s="595"/>
      <c r="V1622" s="595"/>
      <c r="W1622" s="792" t="s">
        <v>3153</v>
      </c>
      <c r="X1622" s="965"/>
      <c r="Y1622" s="811"/>
      <c r="Z1622" s="811"/>
      <c r="AA1622" s="835" t="s">
        <v>3838</v>
      </c>
      <c r="AB1622" s="430"/>
      <c r="AC1622" s="154"/>
      <c r="AD1622" s="154"/>
      <c r="AE1622" s="156"/>
      <c r="AF1622" s="430"/>
      <c r="AG1622" s="154"/>
      <c r="AH1622" s="154"/>
      <c r="AI1622" s="156"/>
    </row>
    <row r="1623" spans="1:35" ht="60" hidden="1" customHeight="1" x14ac:dyDescent="0.25">
      <c r="A1623" s="173"/>
      <c r="B1623" s="612">
        <v>10</v>
      </c>
      <c r="C1623" s="613" t="s">
        <v>936</v>
      </c>
      <c r="D1623" s="614" t="s">
        <v>937</v>
      </c>
      <c r="E1623" s="613" t="s">
        <v>9</v>
      </c>
      <c r="F1623" s="613" t="s">
        <v>20</v>
      </c>
      <c r="G1623" s="873">
        <v>0</v>
      </c>
      <c r="H1623" s="882"/>
      <c r="I1623" s="320"/>
      <c r="J1623" s="320"/>
      <c r="K1623" s="891"/>
      <c r="L1623" s="904"/>
      <c r="M1623" s="742"/>
      <c r="N1623" s="742"/>
      <c r="O1623" s="527"/>
      <c r="P1623" s="919">
        <v>0.17</v>
      </c>
      <c r="Q1623" s="748"/>
      <c r="R1623" s="748"/>
      <c r="S1623" s="563" t="s">
        <v>2876</v>
      </c>
      <c r="T1623" s="947"/>
      <c r="U1623" s="595"/>
      <c r="V1623" s="595"/>
      <c r="W1623" s="793"/>
      <c r="X1623" s="965"/>
      <c r="Y1623" s="811"/>
      <c r="Z1623" s="811"/>
      <c r="AA1623" s="156"/>
      <c r="AB1623" s="430"/>
      <c r="AC1623" s="154"/>
      <c r="AD1623" s="154"/>
      <c r="AE1623" s="156"/>
      <c r="AF1623" s="430"/>
      <c r="AG1623" s="154"/>
      <c r="AH1623" s="154"/>
      <c r="AI1623" s="156"/>
    </row>
    <row r="1624" spans="1:35" ht="140.1" hidden="1" customHeight="1" x14ac:dyDescent="0.25">
      <c r="A1624" s="173"/>
      <c r="B1624" s="615">
        <v>10</v>
      </c>
      <c r="C1624" s="616" t="s">
        <v>938</v>
      </c>
      <c r="D1624" s="617" t="s">
        <v>939</v>
      </c>
      <c r="E1624" s="616" t="s">
        <v>10</v>
      </c>
      <c r="F1624" s="616" t="s">
        <v>1874</v>
      </c>
      <c r="G1624" s="873">
        <v>1</v>
      </c>
      <c r="H1624" s="882"/>
      <c r="I1624" s="320"/>
      <c r="J1624" s="320"/>
      <c r="K1624" s="891"/>
      <c r="L1624" s="904"/>
      <c r="M1624" s="742"/>
      <c r="N1624" s="742"/>
      <c r="O1624" s="527" t="s">
        <v>2656</v>
      </c>
      <c r="P1624" s="920"/>
      <c r="Q1624" s="751"/>
      <c r="R1624" s="755">
        <v>1</v>
      </c>
      <c r="S1624" s="527" t="s">
        <v>2656</v>
      </c>
      <c r="T1624" s="947"/>
      <c r="U1624" s="595"/>
      <c r="V1624" s="779">
        <v>1</v>
      </c>
      <c r="W1624" s="792" t="s">
        <v>2656</v>
      </c>
      <c r="X1624" s="965"/>
      <c r="Y1624" s="812"/>
      <c r="Z1624" s="813">
        <v>1</v>
      </c>
      <c r="AA1624" s="848" t="s">
        <v>2656</v>
      </c>
      <c r="AB1624" s="430"/>
      <c r="AC1624" s="154"/>
      <c r="AD1624" s="154"/>
      <c r="AE1624" s="156"/>
      <c r="AF1624" s="430"/>
      <c r="AG1624" s="154"/>
      <c r="AH1624" s="154"/>
      <c r="AI1624" s="156"/>
    </row>
    <row r="1625" spans="1:35" ht="60" hidden="1" customHeight="1" x14ac:dyDescent="0.25">
      <c r="A1625" s="173"/>
      <c r="B1625" s="631">
        <v>10</v>
      </c>
      <c r="C1625" s="632" t="s">
        <v>867</v>
      </c>
      <c r="D1625" s="633" t="s">
        <v>940</v>
      </c>
      <c r="E1625" s="632" t="s">
        <v>123</v>
      </c>
      <c r="F1625" s="632" t="s">
        <v>313</v>
      </c>
      <c r="G1625" s="873">
        <v>2</v>
      </c>
      <c r="H1625" s="882"/>
      <c r="I1625" s="320"/>
      <c r="J1625" s="320"/>
      <c r="K1625" s="891" t="s">
        <v>2344</v>
      </c>
      <c r="L1625" s="904"/>
      <c r="M1625" s="742"/>
      <c r="N1625" s="742"/>
      <c r="O1625" s="527"/>
      <c r="P1625" s="920"/>
      <c r="Q1625" s="751"/>
      <c r="R1625" s="751"/>
      <c r="S1625" s="922"/>
      <c r="T1625" s="947"/>
      <c r="U1625" s="595"/>
      <c r="V1625" s="595"/>
      <c r="W1625" s="793" t="s">
        <v>3474</v>
      </c>
      <c r="X1625" s="965"/>
      <c r="Y1625" s="811"/>
      <c r="Z1625" s="811"/>
      <c r="AA1625" s="804" t="s">
        <v>2344</v>
      </c>
      <c r="AB1625" s="430"/>
      <c r="AC1625" s="154"/>
      <c r="AD1625" s="154"/>
      <c r="AE1625" s="156"/>
      <c r="AF1625" s="430"/>
      <c r="AG1625" s="154"/>
      <c r="AH1625" s="154"/>
      <c r="AI1625" s="156"/>
    </row>
    <row r="1626" spans="1:35" ht="1.9" hidden="1" customHeight="1" x14ac:dyDescent="0.25">
      <c r="A1626" s="173"/>
      <c r="B1626" s="640">
        <v>10</v>
      </c>
      <c r="C1626" s="621" t="s">
        <v>1433</v>
      </c>
      <c r="D1626" s="641" t="s">
        <v>941</v>
      </c>
      <c r="E1626" s="621" t="s">
        <v>23</v>
      </c>
      <c r="F1626" s="621" t="s">
        <v>2147</v>
      </c>
      <c r="G1626" s="873">
        <v>1</v>
      </c>
      <c r="H1626" s="882"/>
      <c r="I1626" s="320"/>
      <c r="J1626" s="320"/>
      <c r="K1626" s="891"/>
      <c r="L1626" s="904"/>
      <c r="M1626" s="742"/>
      <c r="N1626" s="742"/>
      <c r="O1626" s="527"/>
      <c r="P1626" s="920"/>
      <c r="Q1626" s="751"/>
      <c r="R1626" s="751"/>
      <c r="S1626" s="922"/>
      <c r="T1626" s="947" t="s">
        <v>3352</v>
      </c>
      <c r="U1626" s="595" t="s">
        <v>3352</v>
      </c>
      <c r="V1626" s="595" t="s">
        <v>3352</v>
      </c>
      <c r="W1626" s="792" t="s">
        <v>3394</v>
      </c>
      <c r="X1626" s="965"/>
      <c r="Y1626" s="811"/>
      <c r="Z1626" s="811"/>
      <c r="AA1626" s="156"/>
      <c r="AB1626" s="430"/>
      <c r="AC1626" s="154"/>
      <c r="AD1626" s="154"/>
      <c r="AE1626" s="156"/>
      <c r="AF1626" s="430"/>
      <c r="AG1626" s="154"/>
      <c r="AH1626" s="154"/>
      <c r="AI1626" s="156"/>
    </row>
    <row r="1627" spans="1:35" ht="134.1" hidden="1" customHeight="1" x14ac:dyDescent="0.25">
      <c r="A1627" s="173"/>
      <c r="B1627" s="600">
        <v>10</v>
      </c>
      <c r="C1627" s="601" t="s">
        <v>942</v>
      </c>
      <c r="D1627" s="602" t="s">
        <v>943</v>
      </c>
      <c r="E1627" s="601" t="s">
        <v>23</v>
      </c>
      <c r="F1627" s="601" t="s">
        <v>1452</v>
      </c>
      <c r="G1627" s="873">
        <v>1</v>
      </c>
      <c r="H1627" s="882"/>
      <c r="I1627" s="320"/>
      <c r="J1627" s="320"/>
      <c r="K1627" s="891" t="s">
        <v>2385</v>
      </c>
      <c r="L1627" s="904"/>
      <c r="M1627" s="742"/>
      <c r="N1627" s="742"/>
      <c r="O1627" s="560" t="s">
        <v>2385</v>
      </c>
      <c r="P1627" s="920"/>
      <c r="Q1627" s="751"/>
      <c r="R1627" s="749">
        <v>1</v>
      </c>
      <c r="S1627" s="498" t="s">
        <v>3150</v>
      </c>
      <c r="T1627" s="947"/>
      <c r="U1627" s="595"/>
      <c r="V1627" s="595"/>
      <c r="W1627" s="793" t="s">
        <v>3150</v>
      </c>
      <c r="X1627" s="965"/>
      <c r="Y1627" s="811"/>
      <c r="Z1627" s="811"/>
      <c r="AA1627" s="835" t="s">
        <v>3839</v>
      </c>
      <c r="AB1627" s="430"/>
      <c r="AC1627" s="154"/>
      <c r="AD1627" s="154"/>
      <c r="AE1627" s="156"/>
      <c r="AF1627" s="430"/>
      <c r="AG1627" s="154"/>
      <c r="AH1627" s="154"/>
      <c r="AI1627" s="156"/>
    </row>
    <row r="1628" spans="1:35" ht="60" hidden="1" customHeight="1" x14ac:dyDescent="0.25">
      <c r="A1628" s="173"/>
      <c r="B1628" s="615">
        <v>10</v>
      </c>
      <c r="C1628" s="616" t="s">
        <v>944</v>
      </c>
      <c r="D1628" s="617" t="s">
        <v>945</v>
      </c>
      <c r="E1628" s="616" t="s">
        <v>10</v>
      </c>
      <c r="F1628" s="616" t="s">
        <v>1874</v>
      </c>
      <c r="G1628" s="873">
        <v>0</v>
      </c>
      <c r="H1628" s="882"/>
      <c r="I1628" s="320"/>
      <c r="J1628" s="320"/>
      <c r="K1628" s="397" t="s">
        <v>2305</v>
      </c>
      <c r="L1628" s="904"/>
      <c r="M1628" s="742"/>
      <c r="N1628" s="742"/>
      <c r="O1628" s="498" t="s">
        <v>2305</v>
      </c>
      <c r="P1628" s="920"/>
      <c r="Q1628" s="751"/>
      <c r="R1628" s="751"/>
      <c r="S1628" s="560" t="s">
        <v>2305</v>
      </c>
      <c r="T1628" s="947"/>
      <c r="U1628" s="595"/>
      <c r="V1628" s="595"/>
      <c r="W1628" s="792" t="s">
        <v>2305</v>
      </c>
      <c r="X1628" s="965"/>
      <c r="Y1628" s="811"/>
      <c r="Z1628" s="811"/>
      <c r="AA1628" s="564" t="s">
        <v>2305</v>
      </c>
      <c r="AB1628" s="430"/>
      <c r="AC1628" s="154"/>
      <c r="AD1628" s="154"/>
      <c r="AE1628" s="156"/>
      <c r="AF1628" s="430"/>
      <c r="AG1628" s="154"/>
      <c r="AH1628" s="154"/>
      <c r="AI1628" s="156"/>
    </row>
    <row r="1629" spans="1:35" ht="60" hidden="1" customHeight="1" x14ac:dyDescent="0.25">
      <c r="A1629" s="173"/>
      <c r="B1629" s="609" t="s">
        <v>1453</v>
      </c>
      <c r="C1629" s="610" t="s">
        <v>946</v>
      </c>
      <c r="D1629" s="611" t="s">
        <v>2085</v>
      </c>
      <c r="E1629" s="610" t="s">
        <v>976</v>
      </c>
      <c r="F1629" s="610" t="s">
        <v>2179</v>
      </c>
      <c r="G1629" s="872">
        <v>9</v>
      </c>
      <c r="H1629" s="882"/>
      <c r="I1629" s="320"/>
      <c r="J1629" s="320"/>
      <c r="K1629" s="899" t="s">
        <v>2471</v>
      </c>
      <c r="L1629" s="904"/>
      <c r="M1629" s="742"/>
      <c r="N1629" s="742"/>
      <c r="O1629" s="498" t="s">
        <v>2309</v>
      </c>
      <c r="P1629" s="919">
        <v>0</v>
      </c>
      <c r="Q1629" s="748"/>
      <c r="R1629" s="748"/>
      <c r="S1629" s="563" t="s">
        <v>3111</v>
      </c>
      <c r="T1629" s="945">
        <v>0</v>
      </c>
      <c r="U1629" s="733"/>
      <c r="V1629" s="733"/>
      <c r="W1629" s="792" t="s">
        <v>3111</v>
      </c>
      <c r="X1629" s="963">
        <v>0</v>
      </c>
      <c r="Y1629" s="810"/>
      <c r="Z1629" s="811"/>
      <c r="AA1629" s="563" t="s">
        <v>3111</v>
      </c>
      <c r="AB1629" s="430"/>
      <c r="AC1629" s="154"/>
      <c r="AD1629" s="154"/>
      <c r="AE1629" s="156"/>
      <c r="AF1629" s="430"/>
      <c r="AG1629" s="154"/>
      <c r="AH1629" s="154"/>
      <c r="AI1629" s="156"/>
    </row>
    <row r="1630" spans="1:35" ht="60" hidden="1" customHeight="1" x14ac:dyDescent="0.25">
      <c r="A1630" s="173"/>
      <c r="B1630" s="609" t="s">
        <v>1453</v>
      </c>
      <c r="C1630" s="610" t="s">
        <v>946</v>
      </c>
      <c r="D1630" s="611" t="s">
        <v>2086</v>
      </c>
      <c r="E1630" s="610" t="s">
        <v>976</v>
      </c>
      <c r="F1630" s="610" t="s">
        <v>2179</v>
      </c>
      <c r="G1630" s="872">
        <v>8</v>
      </c>
      <c r="H1630" s="882"/>
      <c r="I1630" s="320"/>
      <c r="J1630" s="320"/>
      <c r="K1630" s="891" t="s">
        <v>2492</v>
      </c>
      <c r="L1630" s="904"/>
      <c r="M1630" s="742"/>
      <c r="N1630" s="742"/>
      <c r="O1630" s="498" t="s">
        <v>2310</v>
      </c>
      <c r="P1630" s="919">
        <v>0.3</v>
      </c>
      <c r="Q1630" s="748"/>
      <c r="R1630" s="748"/>
      <c r="S1630" s="563" t="s">
        <v>3129</v>
      </c>
      <c r="T1630" s="945">
        <v>0.3</v>
      </c>
      <c r="U1630" s="733"/>
      <c r="V1630" s="733"/>
      <c r="W1630" s="792" t="s">
        <v>3129</v>
      </c>
      <c r="X1630" s="965"/>
      <c r="Y1630" s="795">
        <v>0.8</v>
      </c>
      <c r="Z1630" s="811"/>
      <c r="AA1630" s="563" t="s">
        <v>3990</v>
      </c>
      <c r="AB1630" s="430"/>
      <c r="AC1630" s="154"/>
      <c r="AD1630" s="154"/>
      <c r="AE1630" s="156"/>
      <c r="AF1630" s="430"/>
      <c r="AG1630" s="154"/>
      <c r="AH1630" s="154"/>
      <c r="AI1630" s="156"/>
    </row>
    <row r="1631" spans="1:35" ht="60" hidden="1" customHeight="1" x14ac:dyDescent="0.25">
      <c r="A1631" s="173"/>
      <c r="B1631" s="609" t="s">
        <v>1453</v>
      </c>
      <c r="C1631" s="610" t="s">
        <v>946</v>
      </c>
      <c r="D1631" s="611" t="s">
        <v>238</v>
      </c>
      <c r="E1631" s="610" t="s">
        <v>976</v>
      </c>
      <c r="F1631" s="610" t="s">
        <v>2179</v>
      </c>
      <c r="G1631" s="872">
        <v>8</v>
      </c>
      <c r="H1631" s="882"/>
      <c r="I1631" s="320"/>
      <c r="J1631" s="320"/>
      <c r="K1631" s="899" t="s">
        <v>2471</v>
      </c>
      <c r="L1631" s="904"/>
      <c r="M1631" s="742"/>
      <c r="N1631" s="742"/>
      <c r="O1631" s="498"/>
      <c r="P1631" s="919">
        <v>0.3</v>
      </c>
      <c r="Q1631" s="748"/>
      <c r="R1631" s="748"/>
      <c r="S1631" s="563" t="s">
        <v>3129</v>
      </c>
      <c r="T1631" s="945">
        <v>0.3</v>
      </c>
      <c r="U1631" s="733"/>
      <c r="V1631" s="733"/>
      <c r="W1631" s="792" t="s">
        <v>3129</v>
      </c>
      <c r="X1631" s="965"/>
      <c r="Y1631" s="810"/>
      <c r="Z1631" s="811"/>
      <c r="AA1631" s="563" t="s">
        <v>3977</v>
      </c>
      <c r="AB1631" s="430"/>
      <c r="AC1631" s="154"/>
      <c r="AD1631" s="154"/>
      <c r="AE1631" s="156"/>
      <c r="AF1631" s="430"/>
      <c r="AG1631" s="154"/>
      <c r="AH1631" s="154"/>
      <c r="AI1631" s="156"/>
    </row>
    <row r="1632" spans="1:35" ht="60" hidden="1" customHeight="1" x14ac:dyDescent="0.25">
      <c r="A1632" s="173"/>
      <c r="B1632" s="609" t="s">
        <v>1453</v>
      </c>
      <c r="C1632" s="610" t="s">
        <v>946</v>
      </c>
      <c r="D1632" s="611" t="s">
        <v>2087</v>
      </c>
      <c r="E1632" s="610" t="s">
        <v>976</v>
      </c>
      <c r="F1632" s="610" t="s">
        <v>2179</v>
      </c>
      <c r="G1632" s="872">
        <v>8</v>
      </c>
      <c r="H1632" s="882"/>
      <c r="I1632" s="320"/>
      <c r="J1632" s="320"/>
      <c r="K1632" s="899" t="s">
        <v>2471</v>
      </c>
      <c r="L1632" s="904"/>
      <c r="M1632" s="742"/>
      <c r="N1632" s="742"/>
      <c r="O1632" s="498"/>
      <c r="P1632" s="919">
        <v>0.3</v>
      </c>
      <c r="Q1632" s="748"/>
      <c r="R1632" s="748"/>
      <c r="S1632" s="563" t="s">
        <v>3129</v>
      </c>
      <c r="T1632" s="945">
        <v>0.3</v>
      </c>
      <c r="U1632" s="733"/>
      <c r="V1632" s="733"/>
      <c r="W1632" s="792" t="s">
        <v>3129</v>
      </c>
      <c r="X1632" s="963">
        <v>0</v>
      </c>
      <c r="Y1632" s="810"/>
      <c r="Z1632" s="811"/>
      <c r="AA1632" s="563" t="s">
        <v>3129</v>
      </c>
      <c r="AB1632" s="430"/>
      <c r="AC1632" s="154"/>
      <c r="AD1632" s="154"/>
      <c r="AE1632" s="156"/>
      <c r="AF1632" s="430"/>
      <c r="AG1632" s="154"/>
      <c r="AH1632" s="154"/>
      <c r="AI1632" s="156"/>
    </row>
    <row r="1633" spans="1:35" ht="60" hidden="1" customHeight="1" x14ac:dyDescent="0.25">
      <c r="A1633" s="173"/>
      <c r="B1633" s="612" t="s">
        <v>1453</v>
      </c>
      <c r="C1633" s="613" t="s">
        <v>946</v>
      </c>
      <c r="D1633" s="614" t="s">
        <v>947</v>
      </c>
      <c r="E1633" s="613" t="s">
        <v>9</v>
      </c>
      <c r="F1633" s="613" t="s">
        <v>20</v>
      </c>
      <c r="G1633" s="871">
        <v>19</v>
      </c>
      <c r="H1633" s="882"/>
      <c r="I1633" s="320"/>
      <c r="J1633" s="320"/>
      <c r="K1633" s="891"/>
      <c r="L1633" s="904"/>
      <c r="M1633" s="742"/>
      <c r="N1633" s="742"/>
      <c r="O1633" s="498"/>
      <c r="P1633" s="920"/>
      <c r="Q1633" s="748"/>
      <c r="R1633" s="748"/>
      <c r="S1633" s="922"/>
      <c r="T1633" s="947"/>
      <c r="U1633" s="595"/>
      <c r="V1633" s="595"/>
      <c r="W1633" s="793"/>
      <c r="X1633" s="965"/>
      <c r="Y1633" s="811"/>
      <c r="Z1633" s="811"/>
      <c r="AA1633" s="156"/>
      <c r="AB1633" s="430"/>
      <c r="AC1633" s="154"/>
      <c r="AD1633" s="154"/>
      <c r="AE1633" s="156"/>
      <c r="AF1633" s="430"/>
      <c r="AG1633" s="154"/>
      <c r="AH1633" s="154"/>
      <c r="AI1633" s="156"/>
    </row>
    <row r="1634" spans="1:35" ht="60" hidden="1" customHeight="1" x14ac:dyDescent="0.25">
      <c r="A1634" s="173"/>
      <c r="B1634" s="612" t="s">
        <v>1453</v>
      </c>
      <c r="C1634" s="613" t="s">
        <v>946</v>
      </c>
      <c r="D1634" s="614" t="s">
        <v>2088</v>
      </c>
      <c r="E1634" s="613" t="s">
        <v>9</v>
      </c>
      <c r="F1634" s="613" t="s">
        <v>20</v>
      </c>
      <c r="G1634" s="871">
        <v>17</v>
      </c>
      <c r="H1634" s="882"/>
      <c r="I1634" s="320"/>
      <c r="J1634" s="320"/>
      <c r="K1634" s="891"/>
      <c r="L1634" s="904"/>
      <c r="M1634" s="742"/>
      <c r="N1634" s="742"/>
      <c r="O1634" s="498"/>
      <c r="P1634" s="920"/>
      <c r="Q1634" s="748"/>
      <c r="R1634" s="748"/>
      <c r="S1634" s="922"/>
      <c r="T1634" s="947"/>
      <c r="U1634" s="595"/>
      <c r="V1634" s="595"/>
      <c r="W1634" s="793"/>
      <c r="X1634" s="965"/>
      <c r="Y1634" s="811"/>
      <c r="Z1634" s="811"/>
      <c r="AA1634" s="156"/>
      <c r="AB1634" s="430"/>
      <c r="AC1634" s="154"/>
      <c r="AD1634" s="154"/>
      <c r="AE1634" s="156"/>
      <c r="AF1634" s="430"/>
      <c r="AG1634" s="154"/>
      <c r="AH1634" s="154"/>
      <c r="AI1634" s="156"/>
    </row>
    <row r="1635" spans="1:35" ht="60" hidden="1" customHeight="1" x14ac:dyDescent="0.25">
      <c r="A1635" s="173"/>
      <c r="B1635" s="612" t="s">
        <v>1453</v>
      </c>
      <c r="C1635" s="613" t="s">
        <v>949</v>
      </c>
      <c r="D1635" s="614" t="s">
        <v>2089</v>
      </c>
      <c r="E1635" s="613" t="s">
        <v>9</v>
      </c>
      <c r="F1635" s="613" t="s">
        <v>20</v>
      </c>
      <c r="G1635" s="871">
        <v>16</v>
      </c>
      <c r="H1635" s="882"/>
      <c r="I1635" s="320"/>
      <c r="J1635" s="320"/>
      <c r="K1635" s="891"/>
      <c r="L1635" s="904"/>
      <c r="M1635" s="742"/>
      <c r="N1635" s="742"/>
      <c r="O1635" s="498"/>
      <c r="P1635" s="919">
        <v>0.16</v>
      </c>
      <c r="Q1635" s="748"/>
      <c r="R1635" s="748"/>
      <c r="S1635" s="563" t="s">
        <v>2877</v>
      </c>
      <c r="T1635" s="948">
        <v>0.24</v>
      </c>
      <c r="U1635" s="595"/>
      <c r="V1635" s="597"/>
      <c r="W1635" s="792" t="s">
        <v>3658</v>
      </c>
      <c r="X1635" s="965"/>
      <c r="Y1635" s="811"/>
      <c r="Z1635" s="811"/>
      <c r="AA1635" s="156"/>
      <c r="AB1635" s="430"/>
      <c r="AC1635" s="154"/>
      <c r="AD1635" s="154"/>
      <c r="AE1635" s="156"/>
      <c r="AF1635" s="430"/>
      <c r="AG1635" s="154"/>
      <c r="AH1635" s="154"/>
      <c r="AI1635" s="156"/>
    </row>
    <row r="1636" spans="1:35" ht="60" hidden="1" customHeight="1" x14ac:dyDescent="0.25">
      <c r="A1636" s="173"/>
      <c r="B1636" s="612" t="s">
        <v>1453</v>
      </c>
      <c r="C1636" s="613" t="s">
        <v>948</v>
      </c>
      <c r="D1636" s="614" t="s">
        <v>2127</v>
      </c>
      <c r="E1636" s="613" t="s">
        <v>9</v>
      </c>
      <c r="F1636" s="613" t="s">
        <v>20</v>
      </c>
      <c r="G1636" s="871">
        <v>16</v>
      </c>
      <c r="H1636" s="882"/>
      <c r="I1636" s="320"/>
      <c r="J1636" s="320"/>
      <c r="K1636" s="891"/>
      <c r="L1636" s="904"/>
      <c r="M1636" s="742"/>
      <c r="N1636" s="742"/>
      <c r="O1636" s="498"/>
      <c r="P1636" s="919">
        <v>0.01</v>
      </c>
      <c r="Q1636" s="748"/>
      <c r="R1636" s="748"/>
      <c r="S1636" s="922"/>
      <c r="T1636" s="947"/>
      <c r="U1636" s="595"/>
      <c r="V1636" s="595"/>
      <c r="W1636" s="793"/>
      <c r="X1636" s="965"/>
      <c r="Y1636" s="811"/>
      <c r="Z1636" s="811"/>
      <c r="AA1636" s="156"/>
      <c r="AB1636" s="430"/>
      <c r="AC1636" s="154"/>
      <c r="AD1636" s="154"/>
      <c r="AE1636" s="156"/>
      <c r="AF1636" s="430"/>
      <c r="AG1636" s="154"/>
      <c r="AH1636" s="154"/>
      <c r="AI1636" s="156"/>
    </row>
    <row r="1637" spans="1:35" ht="128.1" hidden="1" customHeight="1" x14ac:dyDescent="0.25">
      <c r="A1637" s="173"/>
      <c r="B1637" s="612" t="s">
        <v>1453</v>
      </c>
      <c r="C1637" s="613" t="s">
        <v>946</v>
      </c>
      <c r="D1637" s="614" t="s">
        <v>2090</v>
      </c>
      <c r="E1637" s="613" t="s">
        <v>9</v>
      </c>
      <c r="F1637" s="613" t="s">
        <v>20</v>
      </c>
      <c r="G1637" s="871">
        <v>15</v>
      </c>
      <c r="H1637" s="882"/>
      <c r="I1637" s="320"/>
      <c r="J1637" s="320"/>
      <c r="K1637" s="407" t="s">
        <v>2421</v>
      </c>
      <c r="L1637" s="904"/>
      <c r="M1637" s="742"/>
      <c r="N1637" s="742"/>
      <c r="O1637" s="498"/>
      <c r="P1637" s="920"/>
      <c r="Q1637" s="748"/>
      <c r="R1637" s="752">
        <v>1</v>
      </c>
      <c r="S1637" s="563" t="s">
        <v>3130</v>
      </c>
      <c r="T1637" s="947"/>
      <c r="U1637" s="595"/>
      <c r="V1637" s="595"/>
      <c r="W1637" s="793"/>
      <c r="X1637" s="965"/>
      <c r="Y1637" s="811"/>
      <c r="Z1637" s="811"/>
      <c r="AA1637" s="156"/>
      <c r="AB1637" s="430"/>
      <c r="AC1637" s="154"/>
      <c r="AD1637" s="154"/>
      <c r="AE1637" s="156"/>
      <c r="AF1637" s="430"/>
      <c r="AG1637" s="154"/>
      <c r="AH1637" s="154"/>
      <c r="AI1637" s="156"/>
    </row>
    <row r="1638" spans="1:35" ht="60" hidden="1" customHeight="1" x14ac:dyDescent="0.25">
      <c r="A1638" s="173"/>
      <c r="B1638" s="612" t="s">
        <v>1453</v>
      </c>
      <c r="C1638" s="613" t="s">
        <v>2091</v>
      </c>
      <c r="D1638" s="614" t="s">
        <v>2092</v>
      </c>
      <c r="E1638" s="613" t="s">
        <v>9</v>
      </c>
      <c r="F1638" s="613" t="s">
        <v>20</v>
      </c>
      <c r="G1638" s="871">
        <v>15</v>
      </c>
      <c r="H1638" s="882"/>
      <c r="I1638" s="320"/>
      <c r="J1638" s="320"/>
      <c r="K1638" s="891"/>
      <c r="L1638" s="904"/>
      <c r="M1638" s="742"/>
      <c r="N1638" s="742"/>
      <c r="O1638" s="498"/>
      <c r="P1638" s="919">
        <v>0.01</v>
      </c>
      <c r="Q1638" s="748"/>
      <c r="R1638" s="748"/>
      <c r="S1638" s="922"/>
      <c r="T1638" s="947"/>
      <c r="U1638" s="595"/>
      <c r="V1638" s="595"/>
      <c r="W1638" s="793"/>
      <c r="X1638" s="965"/>
      <c r="Y1638" s="811"/>
      <c r="Z1638" s="811"/>
      <c r="AA1638" s="156"/>
      <c r="AB1638" s="430"/>
      <c r="AC1638" s="154"/>
      <c r="AD1638" s="154"/>
      <c r="AE1638" s="156"/>
      <c r="AF1638" s="430"/>
      <c r="AG1638" s="154"/>
      <c r="AH1638" s="154"/>
      <c r="AI1638" s="156"/>
    </row>
    <row r="1639" spans="1:35" ht="60" hidden="1" customHeight="1" x14ac:dyDescent="0.25">
      <c r="A1639" s="173"/>
      <c r="B1639" s="612" t="s">
        <v>1453</v>
      </c>
      <c r="C1639" s="613" t="s">
        <v>948</v>
      </c>
      <c r="D1639" s="614" t="s">
        <v>967</v>
      </c>
      <c r="E1639" s="613" t="s">
        <v>9</v>
      </c>
      <c r="F1639" s="613" t="s">
        <v>20</v>
      </c>
      <c r="G1639" s="871">
        <v>15</v>
      </c>
      <c r="H1639" s="882"/>
      <c r="I1639" s="320"/>
      <c r="J1639" s="320"/>
      <c r="K1639" s="891"/>
      <c r="L1639" s="904"/>
      <c r="M1639" s="742"/>
      <c r="N1639" s="742"/>
      <c r="O1639" s="498"/>
      <c r="P1639" s="919">
        <v>0.01</v>
      </c>
      <c r="Q1639" s="748"/>
      <c r="R1639" s="748"/>
      <c r="S1639" s="922"/>
      <c r="T1639" s="947"/>
      <c r="U1639" s="595"/>
      <c r="V1639" s="595"/>
      <c r="W1639" s="793"/>
      <c r="X1639" s="965"/>
      <c r="Y1639" s="811"/>
      <c r="Z1639" s="811"/>
      <c r="AA1639" s="156"/>
      <c r="AB1639" s="430"/>
      <c r="AC1639" s="154"/>
      <c r="AD1639" s="154"/>
      <c r="AE1639" s="156"/>
      <c r="AF1639" s="430"/>
      <c r="AG1639" s="154"/>
      <c r="AH1639" s="154"/>
      <c r="AI1639" s="156"/>
    </row>
    <row r="1640" spans="1:35" ht="60" hidden="1" customHeight="1" x14ac:dyDescent="0.25">
      <c r="A1640" s="173"/>
      <c r="B1640" s="612" t="s">
        <v>1453</v>
      </c>
      <c r="C1640" s="613" t="s">
        <v>966</v>
      </c>
      <c r="D1640" s="614" t="s">
        <v>2093</v>
      </c>
      <c r="E1640" s="613" t="s">
        <v>9</v>
      </c>
      <c r="F1640" s="613" t="s">
        <v>20</v>
      </c>
      <c r="G1640" s="871">
        <v>12</v>
      </c>
      <c r="H1640" s="882"/>
      <c r="I1640" s="320"/>
      <c r="J1640" s="320"/>
      <c r="K1640" s="891"/>
      <c r="L1640" s="904"/>
      <c r="M1640" s="742"/>
      <c r="N1640" s="742"/>
      <c r="O1640" s="498"/>
      <c r="P1640" s="919">
        <v>0.01</v>
      </c>
      <c r="Q1640" s="748"/>
      <c r="R1640" s="748"/>
      <c r="S1640" s="922"/>
      <c r="T1640" s="947"/>
      <c r="U1640" s="595"/>
      <c r="V1640" s="595"/>
      <c r="W1640" s="793"/>
      <c r="X1640" s="965"/>
      <c r="Y1640" s="811"/>
      <c r="Z1640" s="811"/>
      <c r="AA1640" s="156"/>
      <c r="AB1640" s="430"/>
      <c r="AC1640" s="154"/>
      <c r="AD1640" s="154"/>
      <c r="AE1640" s="156"/>
      <c r="AF1640" s="430"/>
      <c r="AG1640" s="154"/>
      <c r="AH1640" s="154"/>
      <c r="AI1640" s="156"/>
    </row>
    <row r="1641" spans="1:35" ht="60" hidden="1" customHeight="1" x14ac:dyDescent="0.25">
      <c r="A1641" s="173"/>
      <c r="B1641" s="612" t="s">
        <v>1453</v>
      </c>
      <c r="C1641" s="613" t="s">
        <v>948</v>
      </c>
      <c r="D1641" s="614" t="s">
        <v>2094</v>
      </c>
      <c r="E1641" s="613" t="s">
        <v>9</v>
      </c>
      <c r="F1641" s="613" t="s">
        <v>20</v>
      </c>
      <c r="G1641" s="872">
        <v>10</v>
      </c>
      <c r="H1641" s="882"/>
      <c r="I1641" s="320"/>
      <c r="J1641" s="320"/>
      <c r="K1641" s="891"/>
      <c r="L1641" s="904"/>
      <c r="M1641" s="742"/>
      <c r="N1641" s="742"/>
      <c r="O1641" s="498"/>
      <c r="P1641" s="920"/>
      <c r="Q1641" s="748"/>
      <c r="R1641" s="748"/>
      <c r="S1641" s="922"/>
      <c r="T1641" s="947"/>
      <c r="U1641" s="595"/>
      <c r="V1641" s="595"/>
      <c r="W1641" s="793"/>
      <c r="X1641" s="965"/>
      <c r="Y1641" s="811"/>
      <c r="Z1641" s="811"/>
      <c r="AA1641" s="156"/>
      <c r="AB1641" s="430"/>
      <c r="AC1641" s="154"/>
      <c r="AD1641" s="154"/>
      <c r="AE1641" s="156"/>
      <c r="AF1641" s="430"/>
      <c r="AG1641" s="154"/>
      <c r="AH1641" s="154"/>
      <c r="AI1641" s="156"/>
    </row>
    <row r="1642" spans="1:35" ht="60" hidden="1" customHeight="1" x14ac:dyDescent="0.25">
      <c r="A1642" s="173"/>
      <c r="B1642" s="612" t="s">
        <v>1453</v>
      </c>
      <c r="C1642" s="613" t="s">
        <v>950</v>
      </c>
      <c r="D1642" s="614" t="s">
        <v>951</v>
      </c>
      <c r="E1642" s="613" t="s">
        <v>9</v>
      </c>
      <c r="F1642" s="613" t="s">
        <v>20</v>
      </c>
      <c r="G1642" s="872">
        <v>8</v>
      </c>
      <c r="H1642" s="882"/>
      <c r="I1642" s="320"/>
      <c r="J1642" s="320"/>
      <c r="K1642" s="891"/>
      <c r="L1642" s="904"/>
      <c r="M1642" s="742"/>
      <c r="N1642" s="742"/>
      <c r="O1642" s="498"/>
      <c r="P1642" s="920"/>
      <c r="Q1642" s="748"/>
      <c r="R1642" s="748"/>
      <c r="S1642" s="563" t="s">
        <v>2878</v>
      </c>
      <c r="T1642" s="947"/>
      <c r="U1642" s="595"/>
      <c r="V1642" s="595"/>
      <c r="W1642" s="793"/>
      <c r="X1642" s="965"/>
      <c r="Y1642" s="811"/>
      <c r="Z1642" s="811"/>
      <c r="AA1642" s="156"/>
      <c r="AB1642" s="430"/>
      <c r="AC1642" s="154"/>
      <c r="AD1642" s="154"/>
      <c r="AE1642" s="156"/>
      <c r="AF1642" s="430"/>
      <c r="AG1642" s="154"/>
      <c r="AH1642" s="154"/>
      <c r="AI1642" s="156"/>
    </row>
    <row r="1643" spans="1:35" ht="60" hidden="1" customHeight="1" x14ac:dyDescent="0.25">
      <c r="A1643" s="173"/>
      <c r="B1643" s="612" t="s">
        <v>1453</v>
      </c>
      <c r="C1643" s="613" t="s">
        <v>952</v>
      </c>
      <c r="D1643" s="614" t="s">
        <v>953</v>
      </c>
      <c r="E1643" s="613" t="s">
        <v>9</v>
      </c>
      <c r="F1643" s="613" t="s">
        <v>20</v>
      </c>
      <c r="G1643" s="872">
        <v>8</v>
      </c>
      <c r="H1643" s="882"/>
      <c r="I1643" s="320"/>
      <c r="J1643" s="320"/>
      <c r="K1643" s="891"/>
      <c r="L1643" s="904"/>
      <c r="M1643" s="742"/>
      <c r="N1643" s="742"/>
      <c r="O1643" s="498"/>
      <c r="P1643" s="920"/>
      <c r="Q1643" s="748"/>
      <c r="R1643" s="748"/>
      <c r="S1643" s="563" t="s">
        <v>2879</v>
      </c>
      <c r="T1643" s="947"/>
      <c r="U1643" s="595"/>
      <c r="V1643" s="595"/>
      <c r="W1643" s="793"/>
      <c r="X1643" s="965"/>
      <c r="Y1643" s="811"/>
      <c r="Z1643" s="811"/>
      <c r="AA1643" s="156"/>
      <c r="AB1643" s="430"/>
      <c r="AC1643" s="154"/>
      <c r="AD1643" s="154"/>
      <c r="AE1643" s="156"/>
      <c r="AF1643" s="430"/>
      <c r="AG1643" s="154"/>
      <c r="AH1643" s="154"/>
      <c r="AI1643" s="156"/>
    </row>
    <row r="1644" spans="1:35" ht="60" hidden="1" customHeight="1" x14ac:dyDescent="0.25">
      <c r="A1644" s="173"/>
      <c r="B1644" s="612" t="s">
        <v>1453</v>
      </c>
      <c r="C1644" s="613" t="s">
        <v>2095</v>
      </c>
      <c r="D1644" s="614" t="s">
        <v>2096</v>
      </c>
      <c r="E1644" s="613" t="s">
        <v>9</v>
      </c>
      <c r="F1644" s="613" t="s">
        <v>20</v>
      </c>
      <c r="G1644" s="871">
        <v>17</v>
      </c>
      <c r="H1644" s="882"/>
      <c r="I1644" s="320"/>
      <c r="J1644" s="320"/>
      <c r="K1644" s="891"/>
      <c r="L1644" s="904"/>
      <c r="M1644" s="742"/>
      <c r="N1644" s="742"/>
      <c r="O1644" s="498"/>
      <c r="P1644" s="919">
        <v>0.01</v>
      </c>
      <c r="Q1644" s="748"/>
      <c r="R1644" s="748"/>
      <c r="S1644" s="563" t="s">
        <v>2880</v>
      </c>
      <c r="T1644" s="947"/>
      <c r="U1644" s="595"/>
      <c r="V1644" s="595"/>
      <c r="W1644" s="793"/>
      <c r="X1644" s="965"/>
      <c r="Y1644" s="811"/>
      <c r="Z1644" s="811"/>
      <c r="AA1644" s="156"/>
      <c r="AB1644" s="430"/>
      <c r="AC1644" s="154"/>
      <c r="AD1644" s="154"/>
      <c r="AE1644" s="156"/>
      <c r="AF1644" s="430"/>
      <c r="AG1644" s="154"/>
      <c r="AH1644" s="154"/>
      <c r="AI1644" s="156"/>
    </row>
    <row r="1645" spans="1:35" ht="60" hidden="1" customHeight="1" x14ac:dyDescent="0.25">
      <c r="A1645" s="173"/>
      <c r="B1645" s="612" t="s">
        <v>1453</v>
      </c>
      <c r="C1645" s="613" t="s">
        <v>946</v>
      </c>
      <c r="D1645" s="614" t="s">
        <v>963</v>
      </c>
      <c r="E1645" s="613" t="s">
        <v>9</v>
      </c>
      <c r="F1645" s="613" t="s">
        <v>20</v>
      </c>
      <c r="G1645" s="872">
        <v>8</v>
      </c>
      <c r="H1645" s="882"/>
      <c r="I1645" s="320"/>
      <c r="J1645" s="320"/>
      <c r="K1645" s="891"/>
      <c r="L1645" s="904"/>
      <c r="M1645" s="742"/>
      <c r="N1645" s="742"/>
      <c r="O1645" s="498"/>
      <c r="P1645" s="920"/>
      <c r="Q1645" s="748"/>
      <c r="R1645" s="748"/>
      <c r="S1645" s="563" t="s">
        <v>2881</v>
      </c>
      <c r="T1645" s="947"/>
      <c r="U1645" s="595"/>
      <c r="V1645" s="595"/>
      <c r="W1645" s="793"/>
      <c r="X1645" s="965"/>
      <c r="Y1645" s="811"/>
      <c r="Z1645" s="811"/>
      <c r="AA1645" s="156"/>
      <c r="AB1645" s="430"/>
      <c r="AC1645" s="154"/>
      <c r="AD1645" s="154"/>
      <c r="AE1645" s="156"/>
      <c r="AF1645" s="430"/>
      <c r="AG1645" s="154"/>
      <c r="AH1645" s="154"/>
      <c r="AI1645" s="156"/>
    </row>
    <row r="1646" spans="1:35" ht="60" hidden="1" customHeight="1" x14ac:dyDescent="0.25">
      <c r="A1646" s="173"/>
      <c r="B1646" s="612" t="s">
        <v>1453</v>
      </c>
      <c r="C1646" s="613" t="s">
        <v>946</v>
      </c>
      <c r="D1646" s="614" t="s">
        <v>2097</v>
      </c>
      <c r="E1646" s="613" t="s">
        <v>9</v>
      </c>
      <c r="F1646" s="613" t="s">
        <v>20</v>
      </c>
      <c r="G1646" s="872">
        <v>8</v>
      </c>
      <c r="H1646" s="882"/>
      <c r="I1646" s="320"/>
      <c r="J1646" s="320"/>
      <c r="K1646" s="891"/>
      <c r="L1646" s="904"/>
      <c r="M1646" s="742"/>
      <c r="N1646" s="742"/>
      <c r="O1646" s="498"/>
      <c r="P1646" s="919">
        <v>0.16</v>
      </c>
      <c r="Q1646" s="748"/>
      <c r="R1646" s="748"/>
      <c r="S1646" s="563" t="s">
        <v>2882</v>
      </c>
      <c r="T1646" s="947"/>
      <c r="U1646" s="595"/>
      <c r="V1646" s="595"/>
      <c r="W1646" s="793"/>
      <c r="X1646" s="965"/>
      <c r="Y1646" s="811"/>
      <c r="Z1646" s="811"/>
      <c r="AA1646" s="831" t="s">
        <v>4327</v>
      </c>
      <c r="AB1646" s="430"/>
      <c r="AC1646" s="154"/>
      <c r="AD1646" s="154"/>
      <c r="AE1646" s="156"/>
      <c r="AF1646" s="430"/>
      <c r="AG1646" s="154"/>
      <c r="AH1646" s="154"/>
      <c r="AI1646" s="156"/>
    </row>
    <row r="1647" spans="1:35" ht="60" hidden="1" customHeight="1" x14ac:dyDescent="0.25">
      <c r="A1647" s="173"/>
      <c r="B1647" s="612" t="s">
        <v>1453</v>
      </c>
      <c r="C1647" s="613" t="s">
        <v>2098</v>
      </c>
      <c r="D1647" s="614" t="s">
        <v>2099</v>
      </c>
      <c r="E1647" s="613" t="s">
        <v>9</v>
      </c>
      <c r="F1647" s="613" t="s">
        <v>20</v>
      </c>
      <c r="G1647" s="871">
        <v>17</v>
      </c>
      <c r="H1647" s="882"/>
      <c r="I1647" s="320"/>
      <c r="J1647" s="320"/>
      <c r="K1647" s="891"/>
      <c r="L1647" s="904"/>
      <c r="M1647" s="742"/>
      <c r="N1647" s="742"/>
      <c r="O1647" s="498"/>
      <c r="P1647" s="919">
        <v>0.16</v>
      </c>
      <c r="Q1647" s="748"/>
      <c r="R1647" s="748"/>
      <c r="S1647" s="563" t="s">
        <v>2883</v>
      </c>
      <c r="T1647" s="947"/>
      <c r="U1647" s="595"/>
      <c r="V1647" s="595"/>
      <c r="W1647" s="793"/>
      <c r="X1647" s="965"/>
      <c r="Y1647" s="811"/>
      <c r="Z1647" s="811"/>
      <c r="AA1647" s="831" t="s">
        <v>4327</v>
      </c>
      <c r="AB1647" s="430"/>
      <c r="AC1647" s="154"/>
      <c r="AD1647" s="154"/>
      <c r="AE1647" s="156"/>
      <c r="AF1647" s="430"/>
      <c r="AG1647" s="154"/>
      <c r="AH1647" s="154"/>
      <c r="AI1647" s="156"/>
    </row>
    <row r="1648" spans="1:35" ht="60" hidden="1" customHeight="1" x14ac:dyDescent="0.25">
      <c r="A1648" s="173"/>
      <c r="B1648" s="612" t="s">
        <v>1453</v>
      </c>
      <c r="C1648" s="613" t="s">
        <v>2091</v>
      </c>
      <c r="D1648" s="614" t="s">
        <v>2100</v>
      </c>
      <c r="E1648" s="613" t="s">
        <v>9</v>
      </c>
      <c r="F1648" s="613" t="s">
        <v>20</v>
      </c>
      <c r="G1648" s="872">
        <v>8</v>
      </c>
      <c r="H1648" s="882"/>
      <c r="I1648" s="320"/>
      <c r="J1648" s="320"/>
      <c r="K1648" s="891"/>
      <c r="L1648" s="904"/>
      <c r="M1648" s="742"/>
      <c r="N1648" s="742"/>
      <c r="O1648" s="498"/>
      <c r="P1648" s="920"/>
      <c r="Q1648" s="748"/>
      <c r="R1648" s="748"/>
      <c r="S1648" s="563" t="s">
        <v>2884</v>
      </c>
      <c r="T1648" s="947"/>
      <c r="U1648" s="595"/>
      <c r="V1648" s="595"/>
      <c r="W1648" s="793"/>
      <c r="X1648" s="965"/>
      <c r="Y1648" s="811"/>
      <c r="Z1648" s="811"/>
      <c r="AA1648" s="156"/>
      <c r="AB1648" s="430"/>
      <c r="AC1648" s="154"/>
      <c r="AD1648" s="154"/>
      <c r="AE1648" s="156"/>
      <c r="AF1648" s="430"/>
      <c r="AG1648" s="154"/>
      <c r="AH1648" s="154"/>
      <c r="AI1648" s="156"/>
    </row>
    <row r="1649" spans="1:35" ht="60" hidden="1" customHeight="1" x14ac:dyDescent="0.25">
      <c r="A1649" s="173"/>
      <c r="B1649" s="612" t="s">
        <v>1453</v>
      </c>
      <c r="C1649" s="613" t="s">
        <v>2091</v>
      </c>
      <c r="D1649" s="614" t="s">
        <v>2128</v>
      </c>
      <c r="E1649" s="613" t="s">
        <v>9</v>
      </c>
      <c r="F1649" s="613" t="s">
        <v>20</v>
      </c>
      <c r="G1649" s="871">
        <v>15</v>
      </c>
      <c r="H1649" s="882"/>
      <c r="I1649" s="320"/>
      <c r="J1649" s="320"/>
      <c r="K1649" s="891"/>
      <c r="L1649" s="904"/>
      <c r="M1649" s="742"/>
      <c r="N1649" s="742"/>
      <c r="O1649" s="498"/>
      <c r="P1649" s="919">
        <v>0.01</v>
      </c>
      <c r="Q1649" s="748"/>
      <c r="R1649" s="748"/>
      <c r="S1649" s="563" t="s">
        <v>2885</v>
      </c>
      <c r="T1649" s="947"/>
      <c r="U1649" s="595"/>
      <c r="V1649" s="595"/>
      <c r="W1649" s="793"/>
      <c r="X1649" s="965"/>
      <c r="Y1649" s="811"/>
      <c r="Z1649" s="811"/>
      <c r="AA1649" s="156"/>
      <c r="AB1649" s="430"/>
      <c r="AC1649" s="154"/>
      <c r="AD1649" s="154"/>
      <c r="AE1649" s="156"/>
      <c r="AF1649" s="430"/>
      <c r="AG1649" s="154"/>
      <c r="AH1649" s="154"/>
      <c r="AI1649" s="156"/>
    </row>
    <row r="1650" spans="1:35" ht="60" hidden="1" customHeight="1" x14ac:dyDescent="0.25">
      <c r="A1650" s="173"/>
      <c r="B1650" s="612" t="s">
        <v>1453</v>
      </c>
      <c r="C1650" s="613" t="s">
        <v>2091</v>
      </c>
      <c r="D1650" s="614" t="s">
        <v>2101</v>
      </c>
      <c r="E1650" s="613" t="s">
        <v>9</v>
      </c>
      <c r="F1650" s="613" t="s">
        <v>20</v>
      </c>
      <c r="G1650" s="871">
        <v>15</v>
      </c>
      <c r="H1650" s="882"/>
      <c r="I1650" s="320"/>
      <c r="J1650" s="320"/>
      <c r="K1650" s="891"/>
      <c r="L1650" s="904"/>
      <c r="M1650" s="742"/>
      <c r="N1650" s="742"/>
      <c r="O1650" s="498"/>
      <c r="P1650" s="919">
        <v>0.16</v>
      </c>
      <c r="Q1650" s="748"/>
      <c r="R1650" s="748"/>
      <c r="S1650" s="563" t="s">
        <v>2882</v>
      </c>
      <c r="T1650" s="947"/>
      <c r="U1650" s="595"/>
      <c r="V1650" s="595"/>
      <c r="W1650" s="793"/>
      <c r="X1650" s="965"/>
      <c r="Y1650" s="811"/>
      <c r="Z1650" s="811"/>
      <c r="AA1650" s="156"/>
      <c r="AB1650" s="430"/>
      <c r="AC1650" s="154"/>
      <c r="AD1650" s="154"/>
      <c r="AE1650" s="156"/>
      <c r="AF1650" s="430"/>
      <c r="AG1650" s="154"/>
      <c r="AH1650" s="154"/>
      <c r="AI1650" s="156"/>
    </row>
    <row r="1651" spans="1:35" ht="60" hidden="1" customHeight="1" x14ac:dyDescent="0.25">
      <c r="A1651" s="173"/>
      <c r="B1651" s="615" t="s">
        <v>1453</v>
      </c>
      <c r="C1651" s="616" t="s">
        <v>965</v>
      </c>
      <c r="D1651" s="617" t="s">
        <v>2102</v>
      </c>
      <c r="E1651" s="616" t="s">
        <v>10</v>
      </c>
      <c r="F1651" s="616" t="s">
        <v>1874</v>
      </c>
      <c r="G1651" s="871">
        <v>15</v>
      </c>
      <c r="H1651" s="882"/>
      <c r="I1651" s="320"/>
      <c r="J1651" s="320"/>
      <c r="K1651" s="397" t="s">
        <v>2309</v>
      </c>
      <c r="L1651" s="904"/>
      <c r="M1651" s="742"/>
      <c r="N1651" s="742"/>
      <c r="O1651" s="883" t="s">
        <v>2309</v>
      </c>
      <c r="P1651" s="920"/>
      <c r="Q1651" s="751"/>
      <c r="R1651" s="751"/>
      <c r="S1651" s="562" t="s">
        <v>2309</v>
      </c>
      <c r="T1651" s="958"/>
      <c r="U1651" s="595"/>
      <c r="V1651" s="782"/>
      <c r="W1651" s="949" t="s">
        <v>2309</v>
      </c>
      <c r="X1651" s="965"/>
      <c r="Y1651" s="811"/>
      <c r="Z1651" s="811"/>
      <c r="AA1651" s="845" t="s">
        <v>2309</v>
      </c>
      <c r="AB1651" s="430"/>
      <c r="AC1651" s="154"/>
      <c r="AD1651" s="154"/>
      <c r="AE1651" s="156"/>
      <c r="AF1651" s="430"/>
      <c r="AG1651" s="154"/>
      <c r="AH1651" s="154"/>
      <c r="AI1651" s="156"/>
    </row>
    <row r="1652" spans="1:35" ht="87" hidden="1" customHeight="1" x14ac:dyDescent="0.25">
      <c r="A1652" s="173"/>
      <c r="B1652" s="615" t="s">
        <v>1453</v>
      </c>
      <c r="C1652" s="616" t="s">
        <v>1255</v>
      </c>
      <c r="D1652" s="617" t="s">
        <v>1256</v>
      </c>
      <c r="E1652" s="616" t="s">
        <v>10</v>
      </c>
      <c r="F1652" s="616" t="s">
        <v>1874</v>
      </c>
      <c r="G1652" s="872">
        <v>9</v>
      </c>
      <c r="H1652" s="882"/>
      <c r="I1652" s="320"/>
      <c r="J1652" s="320"/>
      <c r="K1652" s="397" t="s">
        <v>2310</v>
      </c>
      <c r="L1652" s="904"/>
      <c r="M1652" s="742"/>
      <c r="N1652" s="742"/>
      <c r="O1652" s="883" t="s">
        <v>2310</v>
      </c>
      <c r="P1652" s="920"/>
      <c r="Q1652" s="751"/>
      <c r="R1652" s="751"/>
      <c r="S1652" s="906" t="s">
        <v>2748</v>
      </c>
      <c r="T1652" s="958"/>
      <c r="U1652" s="595"/>
      <c r="V1652" s="782"/>
      <c r="W1652" s="949" t="s">
        <v>3458</v>
      </c>
      <c r="X1652" s="965"/>
      <c r="Y1652" s="811"/>
      <c r="Z1652" s="811"/>
      <c r="AA1652" s="845" t="s">
        <v>3458</v>
      </c>
      <c r="AB1652" s="430"/>
      <c r="AC1652" s="154"/>
      <c r="AD1652" s="154"/>
      <c r="AE1652" s="156"/>
      <c r="AF1652" s="430"/>
      <c r="AG1652" s="154"/>
      <c r="AH1652" s="154"/>
      <c r="AI1652" s="156"/>
    </row>
    <row r="1653" spans="1:35" ht="60" hidden="1" customHeight="1" x14ac:dyDescent="0.25">
      <c r="A1653" s="173"/>
      <c r="B1653" s="615" t="s">
        <v>1453</v>
      </c>
      <c r="C1653" s="616" t="s">
        <v>946</v>
      </c>
      <c r="D1653" s="617" t="s">
        <v>2103</v>
      </c>
      <c r="E1653" s="616" t="s">
        <v>10</v>
      </c>
      <c r="F1653" s="616" t="s">
        <v>1874</v>
      </c>
      <c r="G1653" s="872">
        <v>7</v>
      </c>
      <c r="H1653" s="882"/>
      <c r="I1653" s="320"/>
      <c r="J1653" s="320"/>
      <c r="K1653" s="891"/>
      <c r="L1653" s="904"/>
      <c r="M1653" s="742"/>
      <c r="N1653" s="742"/>
      <c r="O1653" s="498" t="s">
        <v>2657</v>
      </c>
      <c r="P1653" s="920"/>
      <c r="Q1653" s="751"/>
      <c r="R1653" s="751"/>
      <c r="S1653" s="560" t="s">
        <v>2657</v>
      </c>
      <c r="T1653" s="947"/>
      <c r="U1653" s="595"/>
      <c r="V1653" s="595"/>
      <c r="W1653" s="792" t="s">
        <v>2657</v>
      </c>
      <c r="X1653" s="965"/>
      <c r="Y1653" s="811"/>
      <c r="Z1653" s="811"/>
      <c r="AA1653" s="499" t="s">
        <v>2657</v>
      </c>
      <c r="AB1653" s="430"/>
      <c r="AC1653" s="154"/>
      <c r="AD1653" s="154"/>
      <c r="AE1653" s="156"/>
      <c r="AF1653" s="430"/>
      <c r="AG1653" s="154"/>
      <c r="AH1653" s="154"/>
      <c r="AI1653" s="156"/>
    </row>
    <row r="1654" spans="1:35" ht="107.45" hidden="1" customHeight="1" x14ac:dyDescent="0.25">
      <c r="A1654" s="173"/>
      <c r="B1654" s="618" t="s">
        <v>1453</v>
      </c>
      <c r="C1654" s="619" t="s">
        <v>2104</v>
      </c>
      <c r="D1654" s="620" t="s">
        <v>2105</v>
      </c>
      <c r="E1654" s="619" t="s">
        <v>10</v>
      </c>
      <c r="F1654" s="621" t="s">
        <v>2149</v>
      </c>
      <c r="G1654" s="871">
        <v>17</v>
      </c>
      <c r="H1654" s="882"/>
      <c r="I1654" s="320"/>
      <c r="J1654" s="320"/>
      <c r="K1654" s="891"/>
      <c r="L1654" s="904"/>
      <c r="M1654" s="742"/>
      <c r="N1654" s="742"/>
      <c r="O1654" s="498"/>
      <c r="P1654" s="920"/>
      <c r="Q1654" s="751"/>
      <c r="R1654" s="751"/>
      <c r="S1654" s="922"/>
      <c r="T1654" s="947" t="s">
        <v>3352</v>
      </c>
      <c r="U1654" s="595" t="s">
        <v>3352</v>
      </c>
      <c r="V1654" s="595" t="s">
        <v>3352</v>
      </c>
      <c r="W1654" s="792" t="s">
        <v>3367</v>
      </c>
      <c r="X1654" s="965"/>
      <c r="Y1654" s="811"/>
      <c r="Z1654" s="811"/>
      <c r="AA1654" s="156"/>
      <c r="AB1654" s="430"/>
      <c r="AC1654" s="154"/>
      <c r="AD1654" s="154"/>
      <c r="AE1654" s="156"/>
      <c r="AF1654" s="430"/>
      <c r="AG1654" s="154"/>
      <c r="AH1654" s="154"/>
      <c r="AI1654" s="156"/>
    </row>
    <row r="1655" spans="1:35" ht="60" hidden="1" customHeight="1" x14ac:dyDescent="0.25">
      <c r="A1655" s="173"/>
      <c r="B1655" s="615" t="s">
        <v>1453</v>
      </c>
      <c r="C1655" s="616" t="s">
        <v>2106</v>
      </c>
      <c r="D1655" s="617" t="s">
        <v>2107</v>
      </c>
      <c r="E1655" s="616" t="s">
        <v>10</v>
      </c>
      <c r="F1655" s="616" t="s">
        <v>1874</v>
      </c>
      <c r="G1655" s="871">
        <v>19</v>
      </c>
      <c r="H1655" s="882"/>
      <c r="I1655" s="320"/>
      <c r="J1655" s="320"/>
      <c r="K1655" s="397" t="s">
        <v>2310</v>
      </c>
      <c r="L1655" s="904"/>
      <c r="M1655" s="742"/>
      <c r="N1655" s="742"/>
      <c r="O1655" s="498" t="s">
        <v>2310</v>
      </c>
      <c r="P1655" s="920"/>
      <c r="Q1655" s="751"/>
      <c r="R1655" s="751"/>
      <c r="S1655" s="562" t="s">
        <v>2310</v>
      </c>
      <c r="T1655" s="958"/>
      <c r="U1655" s="595"/>
      <c r="V1655" s="782"/>
      <c r="W1655" s="949" t="s">
        <v>2310</v>
      </c>
      <c r="X1655" s="965"/>
      <c r="Y1655" s="811"/>
      <c r="Z1655" s="811"/>
      <c r="AA1655" s="845" t="s">
        <v>2310</v>
      </c>
      <c r="AB1655" s="430"/>
      <c r="AC1655" s="154"/>
      <c r="AD1655" s="154"/>
      <c r="AE1655" s="156"/>
      <c r="AF1655" s="430"/>
      <c r="AG1655" s="154"/>
      <c r="AH1655" s="154"/>
      <c r="AI1655" s="156"/>
    </row>
    <row r="1656" spans="1:35" ht="156.94999999999999" hidden="1" customHeight="1" x14ac:dyDescent="0.25">
      <c r="A1656" s="173"/>
      <c r="B1656" s="600" t="s">
        <v>1453</v>
      </c>
      <c r="C1656" s="601" t="s">
        <v>946</v>
      </c>
      <c r="D1656" s="602" t="s">
        <v>2108</v>
      </c>
      <c r="E1656" s="601" t="s">
        <v>23</v>
      </c>
      <c r="F1656" s="601" t="s">
        <v>1452</v>
      </c>
      <c r="G1656" s="871">
        <v>17</v>
      </c>
      <c r="H1656" s="882"/>
      <c r="I1656" s="320"/>
      <c r="J1656" s="320"/>
      <c r="K1656" s="891" t="s">
        <v>2374</v>
      </c>
      <c r="L1656" s="904"/>
      <c r="M1656" s="742"/>
      <c r="N1656" s="742"/>
      <c r="O1656" s="527" t="s">
        <v>2527</v>
      </c>
      <c r="P1656" s="920"/>
      <c r="Q1656" s="751"/>
      <c r="R1656" s="749">
        <v>1</v>
      </c>
      <c r="S1656" s="498" t="s">
        <v>3150</v>
      </c>
      <c r="T1656" s="947"/>
      <c r="U1656" s="595"/>
      <c r="V1656" s="595"/>
      <c r="W1656" s="793" t="s">
        <v>3150</v>
      </c>
      <c r="X1656" s="965"/>
      <c r="Y1656" s="811"/>
      <c r="Z1656" s="811"/>
      <c r="AA1656" s="835" t="s">
        <v>3839</v>
      </c>
      <c r="AB1656" s="430"/>
      <c r="AC1656" s="154"/>
      <c r="AD1656" s="154"/>
      <c r="AE1656" s="156"/>
      <c r="AF1656" s="430"/>
      <c r="AG1656" s="154"/>
      <c r="AH1656" s="154"/>
      <c r="AI1656" s="156"/>
    </row>
    <row r="1657" spans="1:35" ht="116.1" hidden="1" customHeight="1" x14ac:dyDescent="0.25">
      <c r="A1657" s="173"/>
      <c r="B1657" s="600" t="s">
        <v>1453</v>
      </c>
      <c r="C1657" s="601" t="s">
        <v>946</v>
      </c>
      <c r="D1657" s="602" t="s">
        <v>954</v>
      </c>
      <c r="E1657" s="601" t="s">
        <v>23</v>
      </c>
      <c r="F1657" s="601" t="s">
        <v>1452</v>
      </c>
      <c r="G1657" s="872">
        <v>8</v>
      </c>
      <c r="H1657" s="882"/>
      <c r="I1657" s="320"/>
      <c r="J1657" s="320"/>
      <c r="K1657" s="891" t="s">
        <v>2377</v>
      </c>
      <c r="L1657" s="904"/>
      <c r="M1657" s="742"/>
      <c r="N1657" s="742"/>
      <c r="O1657" s="527" t="s">
        <v>2529</v>
      </c>
      <c r="P1657" s="920"/>
      <c r="Q1657" s="751"/>
      <c r="R1657" s="749">
        <v>1</v>
      </c>
      <c r="S1657" s="498" t="s">
        <v>3154</v>
      </c>
      <c r="T1657" s="947"/>
      <c r="U1657" s="595"/>
      <c r="V1657" s="595"/>
      <c r="W1657" s="793" t="s">
        <v>3757</v>
      </c>
      <c r="X1657" s="965"/>
      <c r="Y1657" s="811"/>
      <c r="Z1657" s="811"/>
      <c r="AA1657" s="498" t="s">
        <v>3840</v>
      </c>
      <c r="AB1657" s="430"/>
      <c r="AC1657" s="154"/>
      <c r="AD1657" s="154"/>
      <c r="AE1657" s="156"/>
      <c r="AF1657" s="430"/>
      <c r="AG1657" s="154"/>
      <c r="AH1657" s="154"/>
      <c r="AI1657" s="156"/>
    </row>
    <row r="1658" spans="1:35" ht="60" hidden="1" customHeight="1" x14ac:dyDescent="0.25">
      <c r="A1658" s="173"/>
      <c r="B1658" s="640" t="s">
        <v>1453</v>
      </c>
      <c r="C1658" s="621" t="s">
        <v>955</v>
      </c>
      <c r="D1658" s="641" t="s">
        <v>2109</v>
      </c>
      <c r="E1658" s="621" t="s">
        <v>984</v>
      </c>
      <c r="F1658" s="619" t="s">
        <v>2152</v>
      </c>
      <c r="G1658" s="873">
        <v>6</v>
      </c>
      <c r="H1658" s="882"/>
      <c r="I1658" s="320"/>
      <c r="J1658" s="320"/>
      <c r="K1658" s="891"/>
      <c r="L1658" s="904"/>
      <c r="M1658" s="742"/>
      <c r="N1658" s="742"/>
      <c r="O1658" s="527"/>
      <c r="P1658" s="920"/>
      <c r="Q1658" s="751"/>
      <c r="R1658" s="751"/>
      <c r="S1658" s="922"/>
      <c r="T1658" s="947"/>
      <c r="U1658" s="595"/>
      <c r="V1658" s="595"/>
      <c r="W1658" s="793"/>
      <c r="X1658" s="965"/>
      <c r="Y1658" s="811"/>
      <c r="Z1658" s="811"/>
      <c r="AA1658" s="156"/>
      <c r="AB1658" s="430"/>
      <c r="AC1658" s="154"/>
      <c r="AD1658" s="154"/>
      <c r="AE1658" s="156"/>
      <c r="AF1658" s="430"/>
      <c r="AG1658" s="154"/>
      <c r="AH1658" s="154"/>
      <c r="AI1658" s="156"/>
    </row>
    <row r="1659" spans="1:35" ht="155.1" hidden="1" customHeight="1" x14ac:dyDescent="0.25">
      <c r="A1659" s="173"/>
      <c r="B1659" s="627" t="s">
        <v>1453</v>
      </c>
      <c r="C1659" s="628" t="s">
        <v>946</v>
      </c>
      <c r="D1659" s="629" t="s">
        <v>957</v>
      </c>
      <c r="E1659" s="628" t="s">
        <v>126</v>
      </c>
      <c r="F1659" s="628" t="s">
        <v>1267</v>
      </c>
      <c r="G1659" s="872">
        <v>9</v>
      </c>
      <c r="H1659" s="882"/>
      <c r="I1659" s="320"/>
      <c r="J1659" s="320"/>
      <c r="K1659" s="891"/>
      <c r="L1659" s="904"/>
      <c r="M1659" s="742"/>
      <c r="N1659" s="742"/>
      <c r="O1659" s="527" t="s">
        <v>2453</v>
      </c>
      <c r="P1659" s="920"/>
      <c r="Q1659" s="751"/>
      <c r="R1659" s="749">
        <v>0.6</v>
      </c>
      <c r="S1659" s="519" t="s">
        <v>3289</v>
      </c>
      <c r="T1659" s="947"/>
      <c r="U1659" s="595"/>
      <c r="V1659" s="595"/>
      <c r="W1659" s="793"/>
      <c r="X1659" s="965"/>
      <c r="Y1659" s="815">
        <v>0.78</v>
      </c>
      <c r="Z1659" s="811"/>
      <c r="AA1659" s="836" t="s">
        <v>4249</v>
      </c>
      <c r="AB1659" s="430"/>
      <c r="AC1659" s="154"/>
      <c r="AD1659" s="154"/>
      <c r="AE1659" s="156"/>
      <c r="AF1659" s="430"/>
      <c r="AG1659" s="154"/>
      <c r="AH1659" s="154"/>
      <c r="AI1659" s="156"/>
    </row>
    <row r="1660" spans="1:35" ht="189.95" hidden="1" customHeight="1" x14ac:dyDescent="0.25">
      <c r="A1660" s="173"/>
      <c r="B1660" s="627" t="s">
        <v>1453</v>
      </c>
      <c r="C1660" s="628" t="s">
        <v>946</v>
      </c>
      <c r="D1660" s="629" t="s">
        <v>2143</v>
      </c>
      <c r="E1660" s="628" t="s">
        <v>126</v>
      </c>
      <c r="F1660" s="628" t="s">
        <v>1267</v>
      </c>
      <c r="G1660" s="872">
        <v>8</v>
      </c>
      <c r="H1660" s="882"/>
      <c r="I1660" s="320"/>
      <c r="J1660" s="320"/>
      <c r="K1660" s="891"/>
      <c r="L1660" s="904"/>
      <c r="M1660" s="742"/>
      <c r="N1660" s="742"/>
      <c r="O1660" s="527" t="s">
        <v>2453</v>
      </c>
      <c r="P1660" s="920"/>
      <c r="Q1660" s="751"/>
      <c r="R1660" s="749">
        <v>0.6</v>
      </c>
      <c r="S1660" s="519" t="s">
        <v>3290</v>
      </c>
      <c r="T1660" s="947"/>
      <c r="U1660" s="595"/>
      <c r="V1660" s="595"/>
      <c r="W1660" s="793"/>
      <c r="X1660" s="965"/>
      <c r="Y1660" s="815">
        <v>0.78</v>
      </c>
      <c r="Z1660" s="811"/>
      <c r="AA1660" s="836" t="s">
        <v>4268</v>
      </c>
      <c r="AB1660" s="430"/>
      <c r="AC1660" s="154"/>
      <c r="AD1660" s="154"/>
      <c r="AE1660" s="156"/>
      <c r="AF1660" s="430"/>
      <c r="AG1660" s="154"/>
      <c r="AH1660" s="154"/>
      <c r="AI1660" s="156"/>
    </row>
    <row r="1661" spans="1:35" ht="60" hidden="1" customHeight="1" x14ac:dyDescent="0.25">
      <c r="A1661" s="173"/>
      <c r="B1661" s="627" t="s">
        <v>1453</v>
      </c>
      <c r="C1661" s="628" t="s">
        <v>946</v>
      </c>
      <c r="D1661" s="629" t="s">
        <v>956</v>
      </c>
      <c r="E1661" s="628" t="s">
        <v>126</v>
      </c>
      <c r="F1661" s="628" t="s">
        <v>1267</v>
      </c>
      <c r="G1661" s="872">
        <v>8</v>
      </c>
      <c r="H1661" s="882"/>
      <c r="I1661" s="320"/>
      <c r="J1661" s="320"/>
      <c r="K1661" s="891"/>
      <c r="L1661" s="904"/>
      <c r="M1661" s="742"/>
      <c r="N1661" s="742"/>
      <c r="O1661" s="527" t="s">
        <v>2353</v>
      </c>
      <c r="P1661" s="919">
        <v>0.1</v>
      </c>
      <c r="Q1661" s="751"/>
      <c r="R1661" s="748"/>
      <c r="S1661" s="519" t="s">
        <v>2353</v>
      </c>
      <c r="T1661" s="947"/>
      <c r="U1661" s="595"/>
      <c r="V1661" s="595"/>
      <c r="W1661" s="793"/>
      <c r="X1661" s="966">
        <v>0.1</v>
      </c>
      <c r="Y1661" s="814"/>
      <c r="Z1661" s="814"/>
      <c r="AA1661" s="836" t="s">
        <v>4250</v>
      </c>
      <c r="AB1661" s="430"/>
      <c r="AC1661" s="154"/>
      <c r="AD1661" s="154"/>
      <c r="AE1661" s="156"/>
      <c r="AF1661" s="430"/>
      <c r="AG1661" s="154"/>
      <c r="AH1661" s="154"/>
      <c r="AI1661" s="156"/>
    </row>
    <row r="1662" spans="1:35" ht="128.1" hidden="1" customHeight="1" x14ac:dyDescent="0.25">
      <c r="A1662" s="173"/>
      <c r="B1662" s="627" t="s">
        <v>1453</v>
      </c>
      <c r="C1662" s="628" t="s">
        <v>946</v>
      </c>
      <c r="D1662" s="629" t="s">
        <v>2110</v>
      </c>
      <c r="E1662" s="628" t="s">
        <v>126</v>
      </c>
      <c r="F1662" s="628" t="s">
        <v>1267</v>
      </c>
      <c r="G1662" s="872">
        <v>8</v>
      </c>
      <c r="H1662" s="882"/>
      <c r="I1662" s="320"/>
      <c r="J1662" s="320"/>
      <c r="K1662" s="891"/>
      <c r="L1662" s="904"/>
      <c r="M1662" s="742"/>
      <c r="N1662" s="742"/>
      <c r="O1662" s="527" t="s">
        <v>2346</v>
      </c>
      <c r="P1662" s="920"/>
      <c r="Q1662" s="751"/>
      <c r="R1662" s="749">
        <v>0.6</v>
      </c>
      <c r="S1662" s="519" t="s">
        <v>3291</v>
      </c>
      <c r="T1662" s="947"/>
      <c r="U1662" s="595"/>
      <c r="V1662" s="595"/>
      <c r="W1662" s="793"/>
      <c r="X1662" s="966">
        <v>0.1</v>
      </c>
      <c r="Y1662" s="814"/>
      <c r="Z1662" s="814"/>
      <c r="AA1662" s="836" t="s">
        <v>4269</v>
      </c>
      <c r="AB1662" s="430"/>
      <c r="AC1662" s="154"/>
      <c r="AD1662" s="154"/>
      <c r="AE1662" s="156"/>
      <c r="AF1662" s="430"/>
      <c r="AG1662" s="154"/>
      <c r="AH1662" s="154"/>
      <c r="AI1662" s="156"/>
    </row>
    <row r="1663" spans="1:35" ht="60" hidden="1" customHeight="1" x14ac:dyDescent="0.25">
      <c r="A1663" s="173"/>
      <c r="B1663" s="612" t="s">
        <v>1453</v>
      </c>
      <c r="C1663" s="613" t="s">
        <v>966</v>
      </c>
      <c r="D1663" s="614" t="s">
        <v>2111</v>
      </c>
      <c r="E1663" s="613" t="s">
        <v>126</v>
      </c>
      <c r="F1663" s="613" t="s">
        <v>20</v>
      </c>
      <c r="G1663" s="872">
        <v>8</v>
      </c>
      <c r="H1663" s="882"/>
      <c r="I1663" s="320"/>
      <c r="J1663" s="320"/>
      <c r="K1663" s="891"/>
      <c r="L1663" s="904"/>
      <c r="M1663" s="742"/>
      <c r="N1663" s="742"/>
      <c r="O1663" s="527"/>
      <c r="P1663" s="920"/>
      <c r="Q1663" s="748"/>
      <c r="R1663" s="748"/>
      <c r="S1663" s="563" t="s">
        <v>2886</v>
      </c>
      <c r="T1663" s="947"/>
      <c r="U1663" s="595"/>
      <c r="V1663" s="595"/>
      <c r="W1663" s="793"/>
      <c r="X1663" s="965"/>
      <c r="Y1663" s="811"/>
      <c r="Z1663" s="811"/>
      <c r="AA1663" s="156"/>
      <c r="AB1663" s="430"/>
      <c r="AC1663" s="154"/>
      <c r="AD1663" s="154"/>
      <c r="AE1663" s="156"/>
      <c r="AF1663" s="430"/>
      <c r="AG1663" s="154"/>
      <c r="AH1663" s="154"/>
      <c r="AI1663" s="156"/>
    </row>
    <row r="1664" spans="1:35" ht="60" hidden="1" customHeight="1" x14ac:dyDescent="0.25">
      <c r="A1664" s="173"/>
      <c r="B1664" s="618" t="s">
        <v>1453</v>
      </c>
      <c r="C1664" s="619" t="s">
        <v>946</v>
      </c>
      <c r="D1664" s="620" t="s">
        <v>962</v>
      </c>
      <c r="E1664" s="619" t="s">
        <v>24</v>
      </c>
      <c r="F1664" s="621" t="s">
        <v>2169</v>
      </c>
      <c r="G1664" s="872">
        <v>8</v>
      </c>
      <c r="H1664" s="882"/>
      <c r="I1664" s="320"/>
      <c r="J1664" s="320"/>
      <c r="K1664" s="891"/>
      <c r="L1664" s="904"/>
      <c r="M1664" s="742"/>
      <c r="N1664" s="742"/>
      <c r="O1664" s="527"/>
      <c r="P1664" s="920"/>
      <c r="Q1664" s="751"/>
      <c r="R1664" s="751"/>
      <c r="S1664" s="922" t="s">
        <v>3300</v>
      </c>
      <c r="T1664" s="947"/>
      <c r="U1664" s="595"/>
      <c r="V1664" s="776">
        <v>0.6</v>
      </c>
      <c r="W1664" s="792" t="s">
        <v>3301</v>
      </c>
      <c r="X1664" s="965"/>
      <c r="Y1664" s="811"/>
      <c r="Z1664" s="811"/>
      <c r="AA1664" s="156"/>
      <c r="AB1664" s="430"/>
      <c r="AC1664" s="154"/>
      <c r="AD1664" s="154"/>
      <c r="AE1664" s="156"/>
      <c r="AF1664" s="430"/>
      <c r="AG1664" s="154"/>
      <c r="AH1664" s="154"/>
      <c r="AI1664" s="156"/>
    </row>
    <row r="1665" spans="1:35" ht="87.75" hidden="1" customHeight="1" x14ac:dyDescent="0.25">
      <c r="A1665" s="173"/>
      <c r="B1665" s="618" t="s">
        <v>1453</v>
      </c>
      <c r="C1665" s="619" t="s">
        <v>946</v>
      </c>
      <c r="D1665" s="620" t="s">
        <v>2112</v>
      </c>
      <c r="E1665" s="619" t="s">
        <v>122</v>
      </c>
      <c r="F1665" s="621" t="s">
        <v>2157</v>
      </c>
      <c r="G1665" s="872">
        <v>8</v>
      </c>
      <c r="H1665" s="882"/>
      <c r="I1665" s="320"/>
      <c r="J1665" s="320"/>
      <c r="K1665" s="891"/>
      <c r="L1665" s="904"/>
      <c r="M1665" s="742"/>
      <c r="N1665" s="742"/>
      <c r="O1665" s="527"/>
      <c r="P1665" s="920"/>
      <c r="Q1665" s="751"/>
      <c r="R1665" s="751"/>
      <c r="S1665" s="922"/>
      <c r="T1665" s="947"/>
      <c r="U1665" s="595"/>
      <c r="V1665" s="776">
        <v>0.6</v>
      </c>
      <c r="W1665" s="792" t="s">
        <v>3368</v>
      </c>
      <c r="X1665" s="965"/>
      <c r="Y1665" s="811"/>
      <c r="Z1665" s="811"/>
      <c r="AA1665" s="156"/>
      <c r="AB1665" s="430"/>
      <c r="AC1665" s="154"/>
      <c r="AD1665" s="154"/>
      <c r="AE1665" s="156"/>
      <c r="AF1665" s="430"/>
      <c r="AG1665" s="154"/>
      <c r="AH1665" s="154"/>
      <c r="AI1665" s="156"/>
    </row>
    <row r="1666" spans="1:35" ht="60" hidden="1" customHeight="1" x14ac:dyDescent="0.25">
      <c r="A1666" s="173"/>
      <c r="B1666" s="615" t="s">
        <v>1453</v>
      </c>
      <c r="C1666" s="616" t="s">
        <v>966</v>
      </c>
      <c r="D1666" s="617" t="s">
        <v>2113</v>
      </c>
      <c r="E1666" s="616" t="s">
        <v>122</v>
      </c>
      <c r="F1666" s="616" t="s">
        <v>1874</v>
      </c>
      <c r="G1666" s="872">
        <v>9</v>
      </c>
      <c r="H1666" s="882"/>
      <c r="I1666" s="320"/>
      <c r="J1666" s="320"/>
      <c r="K1666" s="891"/>
      <c r="L1666" s="904"/>
      <c r="M1666" s="742"/>
      <c r="N1666" s="742"/>
      <c r="O1666" s="527" t="s">
        <v>2658</v>
      </c>
      <c r="P1666" s="920"/>
      <c r="Q1666" s="751"/>
      <c r="R1666" s="749">
        <v>1</v>
      </c>
      <c r="S1666" s="527" t="s">
        <v>2749</v>
      </c>
      <c r="T1666" s="947"/>
      <c r="U1666" s="595"/>
      <c r="V1666" s="779">
        <v>1</v>
      </c>
      <c r="W1666" s="792" t="s">
        <v>3459</v>
      </c>
      <c r="X1666" s="965"/>
      <c r="Y1666" s="811"/>
      <c r="Z1666" s="811"/>
      <c r="AA1666" s="156"/>
      <c r="AB1666" s="430"/>
      <c r="AC1666" s="154"/>
      <c r="AD1666" s="154"/>
      <c r="AE1666" s="156"/>
      <c r="AF1666" s="430"/>
      <c r="AG1666" s="154"/>
      <c r="AH1666" s="154"/>
      <c r="AI1666" s="156"/>
    </row>
    <row r="1667" spans="1:35" ht="60" hidden="1" customHeight="1" x14ac:dyDescent="0.25">
      <c r="A1667" s="173"/>
      <c r="B1667" s="615" t="s">
        <v>1453</v>
      </c>
      <c r="C1667" s="616" t="s">
        <v>2098</v>
      </c>
      <c r="D1667" s="617" t="s">
        <v>2114</v>
      </c>
      <c r="E1667" s="616" t="s">
        <v>122</v>
      </c>
      <c r="F1667" s="616" t="s">
        <v>1874</v>
      </c>
      <c r="G1667" s="872">
        <v>7</v>
      </c>
      <c r="H1667" s="882"/>
      <c r="I1667" s="320"/>
      <c r="J1667" s="320"/>
      <c r="K1667" s="891"/>
      <c r="L1667" s="904"/>
      <c r="M1667" s="742"/>
      <c r="N1667" s="742"/>
      <c r="O1667" s="527" t="s">
        <v>2659</v>
      </c>
      <c r="P1667" s="920"/>
      <c r="Q1667" s="751"/>
      <c r="R1667" s="748"/>
      <c r="S1667" s="527" t="s">
        <v>2659</v>
      </c>
      <c r="T1667" s="947"/>
      <c r="U1667" s="595"/>
      <c r="V1667" s="595"/>
      <c r="W1667" s="792" t="s">
        <v>2659</v>
      </c>
      <c r="X1667" s="965"/>
      <c r="Y1667" s="811"/>
      <c r="Z1667" s="811"/>
      <c r="AA1667" s="156"/>
      <c r="AB1667" s="430"/>
      <c r="AC1667" s="154"/>
      <c r="AD1667" s="154"/>
      <c r="AE1667" s="156"/>
      <c r="AF1667" s="430"/>
      <c r="AG1667" s="154"/>
      <c r="AH1667" s="154"/>
      <c r="AI1667" s="156"/>
    </row>
    <row r="1668" spans="1:35" ht="60" hidden="1" customHeight="1" x14ac:dyDescent="0.25">
      <c r="A1668" s="173"/>
      <c r="B1668" s="631" t="s">
        <v>1453</v>
      </c>
      <c r="C1668" s="632" t="s">
        <v>946</v>
      </c>
      <c r="D1668" s="633" t="s">
        <v>958</v>
      </c>
      <c r="E1668" s="632" t="s">
        <v>123</v>
      </c>
      <c r="F1668" s="632" t="s">
        <v>313</v>
      </c>
      <c r="G1668" s="873">
        <v>6</v>
      </c>
      <c r="H1668" s="882"/>
      <c r="I1668" s="320"/>
      <c r="J1668" s="320"/>
      <c r="K1668" s="891"/>
      <c r="L1668" s="904"/>
      <c r="M1668" s="742"/>
      <c r="N1668" s="742"/>
      <c r="O1668" s="527"/>
      <c r="P1668" s="920"/>
      <c r="Q1668" s="747">
        <v>0.5</v>
      </c>
      <c r="R1668" s="748"/>
      <c r="S1668" s="926" t="s">
        <v>3001</v>
      </c>
      <c r="T1668" s="947"/>
      <c r="U1668" s="595"/>
      <c r="V1668" s="595"/>
      <c r="W1668" s="793" t="s">
        <v>3544</v>
      </c>
      <c r="X1668" s="965"/>
      <c r="Y1668" s="811"/>
      <c r="Z1668" s="811"/>
      <c r="AA1668" s="730" t="s">
        <v>4177</v>
      </c>
      <c r="AB1668" s="430"/>
      <c r="AC1668" s="154"/>
      <c r="AD1668" s="154"/>
      <c r="AE1668" s="156"/>
      <c r="AF1668" s="430"/>
      <c r="AG1668" s="154"/>
      <c r="AH1668" s="154"/>
      <c r="AI1668" s="156"/>
    </row>
    <row r="1669" spans="1:35" ht="76.5" hidden="1" customHeight="1" x14ac:dyDescent="0.25">
      <c r="A1669" s="173"/>
      <c r="B1669" s="640" t="s">
        <v>1453</v>
      </c>
      <c r="C1669" s="621" t="s">
        <v>946</v>
      </c>
      <c r="D1669" s="641" t="s">
        <v>2115</v>
      </c>
      <c r="E1669" s="621" t="s">
        <v>123</v>
      </c>
      <c r="F1669" s="621" t="s">
        <v>2176</v>
      </c>
      <c r="G1669" s="871">
        <v>18</v>
      </c>
      <c r="H1669" s="882"/>
      <c r="I1669" s="320"/>
      <c r="J1669" s="320"/>
      <c r="K1669" s="891"/>
      <c r="L1669" s="904"/>
      <c r="M1669" s="742"/>
      <c r="N1669" s="742"/>
      <c r="O1669" s="527"/>
      <c r="P1669" s="920"/>
      <c r="Q1669" s="751"/>
      <c r="R1669" s="751"/>
      <c r="S1669" s="922"/>
      <c r="T1669" s="947"/>
      <c r="U1669" s="595"/>
      <c r="V1669" s="595"/>
      <c r="W1669" s="793" t="s">
        <v>3474</v>
      </c>
      <c r="X1669" s="965"/>
      <c r="Y1669" s="811"/>
      <c r="Z1669" s="811"/>
      <c r="AA1669" s="856" t="s">
        <v>3474</v>
      </c>
      <c r="AB1669" s="430"/>
      <c r="AC1669" s="154"/>
      <c r="AD1669" s="154"/>
      <c r="AE1669" s="156"/>
      <c r="AF1669" s="430"/>
      <c r="AG1669" s="154"/>
      <c r="AH1669" s="154"/>
      <c r="AI1669" s="156"/>
    </row>
    <row r="1670" spans="1:35" ht="60" hidden="1" customHeight="1" x14ac:dyDescent="0.25">
      <c r="A1670" s="173"/>
      <c r="B1670" s="634" t="s">
        <v>1453</v>
      </c>
      <c r="C1670" s="635" t="s">
        <v>946</v>
      </c>
      <c r="D1670" s="636" t="s">
        <v>959</v>
      </c>
      <c r="E1670" s="635" t="s">
        <v>979</v>
      </c>
      <c r="F1670" s="635" t="s">
        <v>21</v>
      </c>
      <c r="G1670" s="871">
        <v>14</v>
      </c>
      <c r="H1670" s="882"/>
      <c r="I1670" s="320"/>
      <c r="J1670" s="320"/>
      <c r="K1670" s="891"/>
      <c r="L1670" s="904"/>
      <c r="M1670" s="742"/>
      <c r="N1670" s="742"/>
      <c r="O1670" s="560" t="s">
        <v>2238</v>
      </c>
      <c r="P1670" s="924"/>
      <c r="Q1670" s="747">
        <v>0.5</v>
      </c>
      <c r="R1670" s="748"/>
      <c r="S1670" s="560" t="s">
        <v>2238</v>
      </c>
      <c r="T1670" s="947"/>
      <c r="U1670" s="595"/>
      <c r="V1670" s="776">
        <v>0.75</v>
      </c>
      <c r="W1670" s="792" t="s">
        <v>2238</v>
      </c>
      <c r="X1670" s="965"/>
      <c r="Y1670" s="795">
        <v>0.75</v>
      </c>
      <c r="Z1670" s="811"/>
      <c r="AA1670" s="798" t="s">
        <v>2238</v>
      </c>
      <c r="AB1670" s="430"/>
      <c r="AC1670" s="154"/>
      <c r="AD1670" s="154"/>
      <c r="AE1670" s="156"/>
      <c r="AF1670" s="430"/>
      <c r="AG1670" s="154"/>
      <c r="AH1670" s="154"/>
      <c r="AI1670" s="156"/>
    </row>
    <row r="1671" spans="1:35" ht="111" hidden="1" customHeight="1" x14ac:dyDescent="0.25">
      <c r="A1671" s="173"/>
      <c r="B1671" s="634" t="s">
        <v>1453</v>
      </c>
      <c r="C1671" s="635" t="s">
        <v>946</v>
      </c>
      <c r="D1671" s="636" t="s">
        <v>2116</v>
      </c>
      <c r="E1671" s="635" t="s">
        <v>979</v>
      </c>
      <c r="F1671" s="635" t="s">
        <v>21</v>
      </c>
      <c r="G1671" s="871">
        <v>13</v>
      </c>
      <c r="H1671" s="882"/>
      <c r="I1671" s="320"/>
      <c r="J1671" s="320"/>
      <c r="K1671" s="891"/>
      <c r="L1671" s="904"/>
      <c r="M1671" s="742"/>
      <c r="N1671" s="742"/>
      <c r="O1671" s="560" t="s">
        <v>2239</v>
      </c>
      <c r="P1671" s="924"/>
      <c r="Q1671" s="747">
        <v>0.5</v>
      </c>
      <c r="R1671" s="748"/>
      <c r="S1671" s="560" t="s">
        <v>2714</v>
      </c>
      <c r="T1671" s="947"/>
      <c r="U1671" s="595"/>
      <c r="V1671" s="776">
        <v>0.6</v>
      </c>
      <c r="W1671" s="792" t="s">
        <v>2714</v>
      </c>
      <c r="X1671" s="965"/>
      <c r="Y1671" s="795">
        <v>0.75</v>
      </c>
      <c r="Z1671" s="811"/>
      <c r="AA1671" s="798" t="s">
        <v>4054</v>
      </c>
      <c r="AB1671" s="430"/>
      <c r="AC1671" s="154"/>
      <c r="AD1671" s="154"/>
      <c r="AE1671" s="156"/>
      <c r="AF1671" s="430"/>
      <c r="AG1671" s="154"/>
      <c r="AH1671" s="154"/>
      <c r="AI1671" s="156"/>
    </row>
    <row r="1672" spans="1:35" ht="106.9" hidden="1" customHeight="1" x14ac:dyDescent="0.25">
      <c r="A1672" s="173"/>
      <c r="B1672" s="634" t="s">
        <v>1453</v>
      </c>
      <c r="C1672" s="635" t="s">
        <v>946</v>
      </c>
      <c r="D1672" s="636" t="s">
        <v>964</v>
      </c>
      <c r="E1672" s="635" t="s">
        <v>979</v>
      </c>
      <c r="F1672" s="635" t="s">
        <v>21</v>
      </c>
      <c r="G1672" s="871">
        <v>13</v>
      </c>
      <c r="H1672" s="882"/>
      <c r="I1672" s="320"/>
      <c r="J1672" s="320"/>
      <c r="K1672" s="891"/>
      <c r="L1672" s="904"/>
      <c r="M1672" s="742"/>
      <c r="N1672" s="742"/>
      <c r="O1672" s="562" t="s">
        <v>2205</v>
      </c>
      <c r="P1672" s="924"/>
      <c r="Q1672" s="747">
        <v>0.5</v>
      </c>
      <c r="R1672" s="748"/>
      <c r="S1672" s="562" t="s">
        <v>2205</v>
      </c>
      <c r="T1672" s="947"/>
      <c r="U1672" s="595"/>
      <c r="V1672" s="776">
        <v>0.6</v>
      </c>
      <c r="W1672" s="949" t="s">
        <v>2205</v>
      </c>
      <c r="X1672" s="965"/>
      <c r="Y1672" s="795">
        <v>0.75</v>
      </c>
      <c r="Z1672" s="811"/>
      <c r="AA1672" s="799" t="s">
        <v>2205</v>
      </c>
      <c r="AB1672" s="430"/>
      <c r="AC1672" s="154"/>
      <c r="AD1672" s="154"/>
      <c r="AE1672" s="156"/>
      <c r="AF1672" s="430"/>
      <c r="AG1672" s="154"/>
      <c r="AH1672" s="154"/>
      <c r="AI1672" s="156"/>
    </row>
    <row r="1673" spans="1:35" ht="60" hidden="1" customHeight="1" x14ac:dyDescent="0.25">
      <c r="A1673" s="173"/>
      <c r="B1673" s="634" t="s">
        <v>1453</v>
      </c>
      <c r="C1673" s="635" t="s">
        <v>946</v>
      </c>
      <c r="D1673" s="636" t="s">
        <v>2117</v>
      </c>
      <c r="E1673" s="635" t="s">
        <v>979</v>
      </c>
      <c r="F1673" s="635" t="s">
        <v>21</v>
      </c>
      <c r="G1673" s="871">
        <v>12</v>
      </c>
      <c r="H1673" s="882"/>
      <c r="I1673" s="320"/>
      <c r="J1673" s="320"/>
      <c r="K1673" s="891"/>
      <c r="L1673" s="904"/>
      <c r="M1673" s="742"/>
      <c r="N1673" s="742"/>
      <c r="O1673" s="560" t="s">
        <v>2240</v>
      </c>
      <c r="P1673" s="924"/>
      <c r="Q1673" s="747">
        <v>0.5</v>
      </c>
      <c r="R1673" s="748"/>
      <c r="S1673" s="560" t="s">
        <v>2240</v>
      </c>
      <c r="T1673" s="947"/>
      <c r="U1673" s="595"/>
      <c r="V1673" s="776">
        <v>0.75</v>
      </c>
      <c r="W1673" s="792" t="s">
        <v>2240</v>
      </c>
      <c r="X1673" s="965"/>
      <c r="Y1673" s="795">
        <v>0.75</v>
      </c>
      <c r="Z1673" s="811"/>
      <c r="AA1673" s="798" t="s">
        <v>2240</v>
      </c>
      <c r="AB1673" s="430"/>
      <c r="AC1673" s="154"/>
      <c r="AD1673" s="154"/>
      <c r="AE1673" s="156"/>
      <c r="AF1673" s="430"/>
      <c r="AG1673" s="154"/>
      <c r="AH1673" s="154"/>
      <c r="AI1673" s="156"/>
    </row>
    <row r="1674" spans="1:35" ht="133.5" hidden="1" customHeight="1" x14ac:dyDescent="0.25">
      <c r="A1674" s="173"/>
      <c r="B1674" s="618" t="s">
        <v>1453</v>
      </c>
      <c r="C1674" s="662" t="s">
        <v>946</v>
      </c>
      <c r="D1674" s="663" t="s">
        <v>2118</v>
      </c>
      <c r="E1674" s="662" t="s">
        <v>979</v>
      </c>
      <c r="F1674" s="662" t="s">
        <v>2180</v>
      </c>
      <c r="G1674" s="871">
        <v>17</v>
      </c>
      <c r="H1674" s="882"/>
      <c r="I1674" s="320"/>
      <c r="J1674" s="320"/>
      <c r="K1674" s="893"/>
      <c r="L1674" s="904"/>
      <c r="M1674" s="742"/>
      <c r="N1674" s="742"/>
      <c r="O1674" s="887"/>
      <c r="P1674" s="920"/>
      <c r="Q1674" s="747">
        <v>0.5</v>
      </c>
      <c r="R1674" s="748"/>
      <c r="S1674" s="560" t="s">
        <v>3184</v>
      </c>
      <c r="T1674" s="945">
        <v>0</v>
      </c>
      <c r="U1674" s="595"/>
      <c r="V1674" s="595"/>
      <c r="W1674" s="792" t="s">
        <v>3805</v>
      </c>
      <c r="X1674" s="973">
        <v>0.5</v>
      </c>
      <c r="Y1674" s="811"/>
      <c r="Z1674" s="811"/>
      <c r="AA1674" s="499" t="s">
        <v>4330</v>
      </c>
      <c r="AB1674" s="430"/>
      <c r="AC1674" s="154"/>
      <c r="AD1674" s="154"/>
      <c r="AE1674" s="156"/>
      <c r="AF1674" s="430"/>
      <c r="AG1674" s="154"/>
      <c r="AH1674" s="154"/>
      <c r="AI1674" s="156"/>
    </row>
    <row r="1675" spans="1:35" ht="60" hidden="1" customHeight="1" x14ac:dyDescent="0.25">
      <c r="A1675" s="173"/>
      <c r="B1675" s="637" t="s">
        <v>1453</v>
      </c>
      <c r="C1675" s="638" t="s">
        <v>946</v>
      </c>
      <c r="D1675" s="639" t="s">
        <v>1254</v>
      </c>
      <c r="E1675" s="638" t="s">
        <v>11</v>
      </c>
      <c r="F1675" s="638" t="s">
        <v>2181</v>
      </c>
      <c r="G1675" s="872">
        <v>9</v>
      </c>
      <c r="H1675" s="882"/>
      <c r="I1675" s="320"/>
      <c r="J1675" s="320"/>
      <c r="K1675" s="891"/>
      <c r="L1675" s="904"/>
      <c r="M1675" s="742"/>
      <c r="N1675" s="742"/>
      <c r="O1675" s="527"/>
      <c r="P1675" s="920"/>
      <c r="Q1675" s="751"/>
      <c r="R1675" s="748"/>
      <c r="S1675" s="922"/>
      <c r="T1675" s="947"/>
      <c r="U1675" s="595"/>
      <c r="V1675" s="595"/>
      <c r="W1675" s="793"/>
      <c r="X1675" s="965"/>
      <c r="Y1675" s="811"/>
      <c r="Z1675" s="811"/>
      <c r="AA1675" s="835" t="s">
        <v>4108</v>
      </c>
      <c r="AB1675" s="430"/>
      <c r="AC1675" s="154"/>
      <c r="AD1675" s="154"/>
      <c r="AE1675" s="801" t="s">
        <v>4373</v>
      </c>
      <c r="AF1675" s="430"/>
      <c r="AG1675" s="154"/>
      <c r="AH1675" s="154"/>
      <c r="AI1675" s="156"/>
    </row>
    <row r="1676" spans="1:35" ht="60" hidden="1" customHeight="1" x14ac:dyDescent="0.25">
      <c r="A1676" s="173"/>
      <c r="B1676" s="637" t="s">
        <v>1453</v>
      </c>
      <c r="C1676" s="638" t="s">
        <v>946</v>
      </c>
      <c r="D1676" s="639" t="s">
        <v>2144</v>
      </c>
      <c r="E1676" s="638" t="s">
        <v>11</v>
      </c>
      <c r="F1676" s="638" t="s">
        <v>2181</v>
      </c>
      <c r="G1676" s="872">
        <v>8</v>
      </c>
      <c r="H1676" s="882"/>
      <c r="I1676" s="320"/>
      <c r="J1676" s="320"/>
      <c r="K1676" s="891"/>
      <c r="L1676" s="904"/>
      <c r="M1676" s="742"/>
      <c r="N1676" s="742"/>
      <c r="O1676" s="527"/>
      <c r="P1676" s="920"/>
      <c r="Q1676" s="751"/>
      <c r="R1676" s="751"/>
      <c r="S1676" s="922"/>
      <c r="T1676" s="947"/>
      <c r="U1676" s="595"/>
      <c r="V1676" s="595"/>
      <c r="W1676" s="793"/>
      <c r="X1676" s="965"/>
      <c r="Y1676" s="811"/>
      <c r="Z1676" s="811"/>
      <c r="AA1676" s="838" t="s">
        <v>4109</v>
      </c>
      <c r="AB1676" s="430"/>
      <c r="AC1676" s="154"/>
      <c r="AD1676" s="154"/>
      <c r="AE1676" s="801" t="s">
        <v>4373</v>
      </c>
      <c r="AF1676" s="430"/>
      <c r="AG1676" s="154"/>
      <c r="AH1676" s="154"/>
      <c r="AI1676" s="156"/>
    </row>
    <row r="1677" spans="1:35" ht="60" hidden="1" customHeight="1" x14ac:dyDescent="0.25">
      <c r="A1677" s="173"/>
      <c r="B1677" s="637" t="s">
        <v>1453</v>
      </c>
      <c r="C1677" s="638" t="s">
        <v>946</v>
      </c>
      <c r="D1677" s="639" t="s">
        <v>2119</v>
      </c>
      <c r="E1677" s="638" t="s">
        <v>11</v>
      </c>
      <c r="F1677" s="638" t="s">
        <v>2181</v>
      </c>
      <c r="G1677" s="872">
        <v>8</v>
      </c>
      <c r="H1677" s="882"/>
      <c r="I1677" s="320"/>
      <c r="J1677" s="320"/>
      <c r="K1677" s="891"/>
      <c r="L1677" s="904"/>
      <c r="M1677" s="742"/>
      <c r="N1677" s="742"/>
      <c r="O1677" s="527"/>
      <c r="P1677" s="920"/>
      <c r="Q1677" s="751"/>
      <c r="R1677" s="751"/>
      <c r="S1677" s="922"/>
      <c r="T1677" s="952"/>
      <c r="U1677" s="794">
        <v>0.4</v>
      </c>
      <c r="V1677" s="598"/>
      <c r="W1677" s="793" t="s">
        <v>3665</v>
      </c>
      <c r="X1677" s="965"/>
      <c r="Y1677" s="811"/>
      <c r="Z1677" s="811"/>
      <c r="AA1677" s="835" t="s">
        <v>4110</v>
      </c>
      <c r="AB1677" s="430"/>
      <c r="AC1677" s="154"/>
      <c r="AD1677" s="154"/>
      <c r="AE1677" s="531" t="s">
        <v>4374</v>
      </c>
      <c r="AF1677" s="430"/>
      <c r="AG1677" s="154"/>
      <c r="AH1677" s="154"/>
      <c r="AI1677" s="156"/>
    </row>
    <row r="1678" spans="1:35" ht="60" customHeight="1" x14ac:dyDescent="0.25">
      <c r="A1678" s="173"/>
      <c r="B1678" s="640" t="s">
        <v>1453</v>
      </c>
      <c r="C1678" s="621" t="s">
        <v>946</v>
      </c>
      <c r="D1678" s="641" t="s">
        <v>2145</v>
      </c>
      <c r="E1678" s="621" t="s">
        <v>11</v>
      </c>
      <c r="F1678" s="621" t="s">
        <v>2183</v>
      </c>
      <c r="G1678" s="872">
        <v>10</v>
      </c>
      <c r="H1678" s="882"/>
      <c r="I1678" s="320"/>
      <c r="J1678" s="320"/>
      <c r="K1678" s="891"/>
      <c r="L1678" s="904"/>
      <c r="M1678" s="742"/>
      <c r="N1678" s="742"/>
      <c r="O1678" s="527"/>
      <c r="P1678" s="920"/>
      <c r="Q1678" s="751"/>
      <c r="R1678" s="751"/>
      <c r="S1678" s="922"/>
      <c r="T1678" s="952"/>
      <c r="U1678" s="794">
        <v>0.4</v>
      </c>
      <c r="V1678" s="598"/>
      <c r="W1678" s="793" t="s">
        <v>3666</v>
      </c>
      <c r="X1678" s="965"/>
      <c r="Y1678" s="811"/>
      <c r="Z1678" s="811"/>
      <c r="AA1678" s="835" t="s">
        <v>4111</v>
      </c>
      <c r="AB1678" s="430"/>
      <c r="AC1678" s="154"/>
      <c r="AD1678" s="154"/>
      <c r="AE1678" s="869" t="s">
        <v>4375</v>
      </c>
      <c r="AF1678" s="430"/>
      <c r="AG1678" s="154"/>
      <c r="AH1678" s="154"/>
      <c r="AI1678" s="156"/>
    </row>
    <row r="1679" spans="1:35" ht="60" customHeight="1" x14ac:dyDescent="0.25">
      <c r="A1679" s="173"/>
      <c r="B1679" s="640" t="s">
        <v>1453</v>
      </c>
      <c r="C1679" s="621" t="s">
        <v>2120</v>
      </c>
      <c r="D1679" s="641" t="s">
        <v>2121</v>
      </c>
      <c r="E1679" s="621" t="s">
        <v>11</v>
      </c>
      <c r="F1679" s="621" t="s">
        <v>2183</v>
      </c>
      <c r="G1679" s="871">
        <v>12</v>
      </c>
      <c r="H1679" s="882"/>
      <c r="I1679" s="320"/>
      <c r="J1679" s="320"/>
      <c r="K1679" s="891"/>
      <c r="L1679" s="904"/>
      <c r="M1679" s="742"/>
      <c r="N1679" s="742"/>
      <c r="O1679" s="527"/>
      <c r="P1679" s="920"/>
      <c r="Q1679" s="751"/>
      <c r="R1679" s="751"/>
      <c r="S1679" s="563" t="s">
        <v>2906</v>
      </c>
      <c r="T1679" s="947"/>
      <c r="U1679" s="595"/>
      <c r="V1679" s="595"/>
      <c r="W1679" s="793"/>
      <c r="X1679" s="965"/>
      <c r="Y1679" s="811"/>
      <c r="Z1679" s="811"/>
      <c r="AA1679" s="563" t="s">
        <v>2906</v>
      </c>
      <c r="AB1679" s="430"/>
      <c r="AC1679" s="154"/>
      <c r="AD1679" s="154"/>
      <c r="AE1679" s="801" t="s">
        <v>2906</v>
      </c>
      <c r="AF1679" s="430"/>
      <c r="AG1679" s="154"/>
      <c r="AH1679" s="154"/>
      <c r="AI1679" s="156"/>
    </row>
    <row r="1680" spans="1:35" ht="60" customHeight="1" x14ac:dyDescent="0.25">
      <c r="A1680" s="173"/>
      <c r="B1680" s="640" t="s">
        <v>1453</v>
      </c>
      <c r="C1680" s="621" t="s">
        <v>2122</v>
      </c>
      <c r="D1680" s="641" t="s">
        <v>2123</v>
      </c>
      <c r="E1680" s="621" t="s">
        <v>11</v>
      </c>
      <c r="F1680" s="621" t="s">
        <v>2183</v>
      </c>
      <c r="G1680" s="872"/>
      <c r="H1680" s="882"/>
      <c r="I1680" s="320"/>
      <c r="J1680" s="320"/>
      <c r="K1680" s="891"/>
      <c r="L1680" s="904"/>
      <c r="M1680" s="742"/>
      <c r="N1680" s="742"/>
      <c r="O1680" s="527"/>
      <c r="P1680" s="920"/>
      <c r="Q1680" s="751"/>
      <c r="R1680" s="751"/>
      <c r="S1680" s="922"/>
      <c r="T1680" s="947"/>
      <c r="U1680" s="595"/>
      <c r="V1680" s="595"/>
      <c r="W1680" s="793"/>
      <c r="X1680" s="965"/>
      <c r="Y1680" s="811"/>
      <c r="Z1680" s="811"/>
      <c r="AA1680" s="563" t="s">
        <v>2906</v>
      </c>
      <c r="AB1680" s="430"/>
      <c r="AC1680" s="154"/>
      <c r="AD1680" s="154"/>
      <c r="AE1680" s="531" t="s">
        <v>2906</v>
      </c>
      <c r="AF1680" s="430"/>
      <c r="AG1680" s="154"/>
      <c r="AH1680" s="154"/>
      <c r="AI1680" s="156"/>
    </row>
    <row r="1681" spans="1:35" ht="123.95" hidden="1" customHeight="1" x14ac:dyDescent="0.25">
      <c r="A1681" s="173"/>
      <c r="B1681" s="642" t="s">
        <v>1453</v>
      </c>
      <c r="C1681" s="643" t="s">
        <v>946</v>
      </c>
      <c r="D1681" s="644" t="s">
        <v>2124</v>
      </c>
      <c r="E1681" s="643" t="s">
        <v>12</v>
      </c>
      <c r="F1681" s="643" t="s">
        <v>204</v>
      </c>
      <c r="G1681" s="872">
        <v>8</v>
      </c>
      <c r="H1681" s="882"/>
      <c r="I1681" s="320"/>
      <c r="J1681" s="320"/>
      <c r="K1681" s="891"/>
      <c r="L1681" s="904"/>
      <c r="M1681" s="742"/>
      <c r="N1681" s="742"/>
      <c r="O1681" s="527" t="s">
        <v>1894</v>
      </c>
      <c r="P1681" s="920"/>
      <c r="Q1681" s="751"/>
      <c r="R1681" s="755">
        <v>1</v>
      </c>
      <c r="S1681" s="498" t="s">
        <v>2945</v>
      </c>
      <c r="T1681" s="947"/>
      <c r="U1681" s="595"/>
      <c r="V1681" s="595"/>
      <c r="W1681" s="792" t="s">
        <v>3743</v>
      </c>
      <c r="X1681" s="965"/>
      <c r="Y1681" s="811"/>
      <c r="Z1681" s="811"/>
      <c r="AA1681" s="838" t="s">
        <v>3882</v>
      </c>
      <c r="AB1681" s="430"/>
      <c r="AC1681" s="154"/>
      <c r="AD1681" s="154"/>
      <c r="AE1681" s="156"/>
      <c r="AF1681" s="430"/>
      <c r="AG1681" s="154"/>
      <c r="AH1681" s="154"/>
      <c r="AI1681" s="156"/>
    </row>
    <row r="1682" spans="1:35" ht="60" hidden="1" customHeight="1" x14ac:dyDescent="0.25">
      <c r="A1682" s="173"/>
      <c r="B1682" s="645" t="s">
        <v>1453</v>
      </c>
      <c r="C1682" s="646" t="s">
        <v>946</v>
      </c>
      <c r="D1682" s="647" t="s">
        <v>960</v>
      </c>
      <c r="E1682" s="646" t="s">
        <v>13</v>
      </c>
      <c r="F1682" s="646" t="s">
        <v>2146</v>
      </c>
      <c r="G1682" s="872">
        <v>7</v>
      </c>
      <c r="H1682" s="882"/>
      <c r="I1682" s="320"/>
      <c r="J1682" s="320"/>
      <c r="K1682" s="891"/>
      <c r="L1682" s="904"/>
      <c r="M1682" s="742"/>
      <c r="N1682" s="742"/>
      <c r="O1682" s="527"/>
      <c r="P1682" s="920"/>
      <c r="Q1682" s="747">
        <v>0.5</v>
      </c>
      <c r="R1682" s="751"/>
      <c r="S1682" s="563" t="s">
        <v>2758</v>
      </c>
      <c r="T1682" s="947"/>
      <c r="U1682" s="595"/>
      <c r="V1682" s="776">
        <v>0.62</v>
      </c>
      <c r="W1682" s="793" t="s">
        <v>3753</v>
      </c>
      <c r="X1682" s="973">
        <v>0.62</v>
      </c>
      <c r="Y1682" s="811"/>
      <c r="Z1682" s="811"/>
      <c r="AA1682" s="835" t="s">
        <v>3753</v>
      </c>
      <c r="AB1682" s="430"/>
      <c r="AC1682" s="154"/>
      <c r="AD1682" s="154"/>
      <c r="AE1682" s="156"/>
      <c r="AF1682" s="430"/>
      <c r="AG1682" s="154"/>
      <c r="AH1682" s="154"/>
      <c r="AI1682" s="156"/>
    </row>
    <row r="1683" spans="1:35" ht="60" hidden="1" customHeight="1" x14ac:dyDescent="0.25">
      <c r="A1683" s="173"/>
      <c r="B1683" s="645" t="s">
        <v>1453</v>
      </c>
      <c r="C1683" s="646" t="s">
        <v>946</v>
      </c>
      <c r="D1683" s="647" t="s">
        <v>961</v>
      </c>
      <c r="E1683" s="646" t="s">
        <v>13</v>
      </c>
      <c r="F1683" s="646" t="s">
        <v>2146</v>
      </c>
      <c r="G1683" s="873">
        <v>6</v>
      </c>
      <c r="H1683" s="882"/>
      <c r="I1683" s="320"/>
      <c r="J1683" s="320"/>
      <c r="K1683" s="891"/>
      <c r="L1683" s="904"/>
      <c r="M1683" s="742"/>
      <c r="N1683" s="742"/>
      <c r="O1683" s="527"/>
      <c r="P1683" s="920"/>
      <c r="Q1683" s="747">
        <v>0.5</v>
      </c>
      <c r="R1683" s="751"/>
      <c r="S1683" s="563" t="s">
        <v>2758</v>
      </c>
      <c r="T1683" s="947"/>
      <c r="U1683" s="595"/>
      <c r="V1683" s="776">
        <v>0.62</v>
      </c>
      <c r="W1683" s="793" t="s">
        <v>3753</v>
      </c>
      <c r="X1683" s="973">
        <v>0.62</v>
      </c>
      <c r="Y1683" s="811"/>
      <c r="Z1683" s="811"/>
      <c r="AA1683" s="835" t="s">
        <v>3753</v>
      </c>
      <c r="AB1683" s="430"/>
      <c r="AC1683" s="154"/>
      <c r="AD1683" s="154"/>
      <c r="AE1683" s="156"/>
      <c r="AF1683" s="430"/>
      <c r="AG1683" s="154"/>
      <c r="AH1683" s="154"/>
      <c r="AI1683" s="156"/>
    </row>
    <row r="1684" spans="1:35" ht="100.9" hidden="1" customHeight="1" x14ac:dyDescent="0.25">
      <c r="A1684" s="173"/>
      <c r="B1684" s="645" t="s">
        <v>1453</v>
      </c>
      <c r="C1684" s="646" t="s">
        <v>946</v>
      </c>
      <c r="D1684" s="647" t="s">
        <v>2125</v>
      </c>
      <c r="E1684" s="646" t="s">
        <v>13</v>
      </c>
      <c r="F1684" s="646" t="s">
        <v>2146</v>
      </c>
      <c r="G1684" s="872">
        <v>7</v>
      </c>
      <c r="H1684" s="882"/>
      <c r="I1684" s="320"/>
      <c r="J1684" s="320"/>
      <c r="K1684" s="891"/>
      <c r="L1684" s="904"/>
      <c r="M1684" s="742"/>
      <c r="N1684" s="742"/>
      <c r="O1684" s="527"/>
      <c r="P1684" s="920"/>
      <c r="Q1684" s="747">
        <v>0.5</v>
      </c>
      <c r="R1684" s="751"/>
      <c r="S1684" s="563" t="s">
        <v>2758</v>
      </c>
      <c r="T1684" s="947"/>
      <c r="U1684" s="595"/>
      <c r="V1684" s="776">
        <v>0.62</v>
      </c>
      <c r="W1684" s="793" t="s">
        <v>3753</v>
      </c>
      <c r="X1684" s="973">
        <v>0.62</v>
      </c>
      <c r="Y1684" s="811"/>
      <c r="Z1684" s="811"/>
      <c r="AA1684" s="835" t="s">
        <v>3753</v>
      </c>
      <c r="AB1684" s="430"/>
      <c r="AC1684" s="154"/>
      <c r="AD1684" s="154"/>
      <c r="AE1684" s="156"/>
      <c r="AF1684" s="430"/>
      <c r="AG1684" s="154"/>
      <c r="AH1684" s="154"/>
      <c r="AI1684" s="156"/>
    </row>
    <row r="1685" spans="1:35" ht="86.45" hidden="1" customHeight="1" x14ac:dyDescent="0.25">
      <c r="A1685" s="173"/>
      <c r="B1685" s="618" t="s">
        <v>1453</v>
      </c>
      <c r="C1685" s="619" t="s">
        <v>1255</v>
      </c>
      <c r="D1685" s="620" t="s">
        <v>2126</v>
      </c>
      <c r="E1685" s="619" t="s">
        <v>245</v>
      </c>
      <c r="F1685" s="621" t="s">
        <v>2147</v>
      </c>
      <c r="G1685" s="872">
        <v>7</v>
      </c>
      <c r="H1685" s="882"/>
      <c r="I1685" s="320"/>
      <c r="J1685" s="320"/>
      <c r="K1685" s="891"/>
      <c r="L1685" s="904"/>
      <c r="M1685" s="742"/>
      <c r="N1685" s="742"/>
      <c r="O1685" s="527"/>
      <c r="P1685" s="920"/>
      <c r="Q1685" s="751"/>
      <c r="R1685" s="751"/>
      <c r="S1685" s="922" t="s">
        <v>3338</v>
      </c>
      <c r="T1685" s="947"/>
      <c r="U1685" s="595"/>
      <c r="V1685" s="776">
        <v>0.9</v>
      </c>
      <c r="W1685" s="792" t="s">
        <v>3395</v>
      </c>
      <c r="X1685" s="965"/>
      <c r="Y1685" s="811"/>
      <c r="Z1685" s="811"/>
      <c r="AA1685" s="156"/>
      <c r="AB1685" s="430"/>
      <c r="AC1685" s="154"/>
      <c r="AD1685" s="154"/>
      <c r="AE1685" s="156"/>
      <c r="AF1685" s="430"/>
      <c r="AG1685" s="154"/>
      <c r="AH1685" s="154"/>
      <c r="AI1685" s="156"/>
    </row>
    <row r="1686" spans="1:35" ht="60" hidden="1" customHeight="1" x14ac:dyDescent="0.25">
      <c r="A1686" s="173"/>
      <c r="B1686" s="677" t="s">
        <v>975</v>
      </c>
      <c r="C1686" s="713" t="s">
        <v>1439</v>
      </c>
      <c r="D1686" s="696" t="s">
        <v>1441</v>
      </c>
      <c r="E1686" s="713" t="s">
        <v>984</v>
      </c>
      <c r="F1686" s="610" t="s">
        <v>2179</v>
      </c>
      <c r="G1686" s="873">
        <v>5</v>
      </c>
      <c r="H1686" s="882"/>
      <c r="I1686" s="320"/>
      <c r="J1686" s="320"/>
      <c r="K1686" s="891" t="s">
        <v>2319</v>
      </c>
      <c r="L1686" s="904"/>
      <c r="M1686" s="742"/>
      <c r="N1686" s="742"/>
      <c r="O1686" s="527"/>
      <c r="P1686" s="919">
        <v>0</v>
      </c>
      <c r="Q1686" s="748"/>
      <c r="R1686" s="748"/>
      <c r="S1686" s="563" t="s">
        <v>3111</v>
      </c>
      <c r="T1686" s="958"/>
      <c r="U1686" s="733"/>
      <c r="V1686" s="733"/>
      <c r="W1686" s="959" t="s">
        <v>3602</v>
      </c>
      <c r="X1686" s="963">
        <v>0</v>
      </c>
      <c r="Y1686" s="810"/>
      <c r="Z1686" s="811"/>
      <c r="AA1686" s="792" t="s">
        <v>3602</v>
      </c>
      <c r="AB1686" s="430"/>
      <c r="AC1686" s="154"/>
      <c r="AD1686" s="154"/>
      <c r="AE1686" s="156"/>
      <c r="AF1686" s="430"/>
      <c r="AG1686" s="154"/>
      <c r="AH1686" s="154"/>
      <c r="AI1686" s="156"/>
    </row>
    <row r="1687" spans="1:35" ht="60" hidden="1" customHeight="1" x14ac:dyDescent="0.25">
      <c r="A1687" s="173"/>
      <c r="B1687" s="677" t="s">
        <v>975</v>
      </c>
      <c r="C1687" s="713" t="s">
        <v>1439</v>
      </c>
      <c r="D1687" s="714" t="s">
        <v>1442</v>
      </c>
      <c r="E1687" s="715" t="s">
        <v>126</v>
      </c>
      <c r="F1687" s="610" t="s">
        <v>2179</v>
      </c>
      <c r="G1687" s="873">
        <v>5</v>
      </c>
      <c r="H1687" s="882"/>
      <c r="I1687" s="320"/>
      <c r="J1687" s="320"/>
      <c r="K1687" s="891" t="s">
        <v>2320</v>
      </c>
      <c r="L1687" s="904"/>
      <c r="M1687" s="742"/>
      <c r="N1687" s="742"/>
      <c r="O1687" s="527"/>
      <c r="P1687" s="920"/>
      <c r="Q1687" s="748"/>
      <c r="R1687" s="748"/>
      <c r="S1687" s="563" t="s">
        <v>3098</v>
      </c>
      <c r="T1687" s="946"/>
      <c r="U1687" s="733"/>
      <c r="V1687" s="733"/>
      <c r="W1687" s="959" t="s">
        <v>3602</v>
      </c>
      <c r="X1687" s="963">
        <v>0</v>
      </c>
      <c r="Y1687" s="810"/>
      <c r="Z1687" s="811"/>
      <c r="AA1687" s="792" t="s">
        <v>3602</v>
      </c>
      <c r="AB1687" s="430"/>
      <c r="AC1687" s="154"/>
      <c r="AD1687" s="154"/>
      <c r="AE1687" s="156"/>
      <c r="AF1687" s="430"/>
      <c r="AG1687" s="154"/>
      <c r="AH1687" s="154"/>
      <c r="AI1687" s="156"/>
    </row>
    <row r="1688" spans="1:35" ht="60" hidden="1" customHeight="1" x14ac:dyDescent="0.25">
      <c r="A1688" s="173"/>
      <c r="B1688" s="677" t="s">
        <v>975</v>
      </c>
      <c r="C1688" s="713" t="s">
        <v>1439</v>
      </c>
      <c r="D1688" s="696" t="s">
        <v>1443</v>
      </c>
      <c r="E1688" s="715" t="s">
        <v>122</v>
      </c>
      <c r="F1688" s="610" t="s">
        <v>2179</v>
      </c>
      <c r="G1688" s="873">
        <v>5</v>
      </c>
      <c r="H1688" s="882"/>
      <c r="I1688" s="320"/>
      <c r="J1688" s="320"/>
      <c r="K1688" s="891" t="s">
        <v>2321</v>
      </c>
      <c r="L1688" s="904"/>
      <c r="M1688" s="742"/>
      <c r="N1688" s="742"/>
      <c r="O1688" s="527"/>
      <c r="P1688" s="920"/>
      <c r="Q1688" s="748"/>
      <c r="R1688" s="748"/>
      <c r="S1688" s="563" t="s">
        <v>3098</v>
      </c>
      <c r="T1688" s="946"/>
      <c r="U1688" s="733"/>
      <c r="V1688" s="733"/>
      <c r="W1688" s="959" t="s">
        <v>3602</v>
      </c>
      <c r="X1688" s="963">
        <v>0</v>
      </c>
      <c r="Y1688" s="810"/>
      <c r="Z1688" s="811"/>
      <c r="AA1688" s="792" t="s">
        <v>3602</v>
      </c>
      <c r="AB1688" s="430"/>
      <c r="AC1688" s="154"/>
      <c r="AD1688" s="154"/>
      <c r="AE1688" s="156"/>
      <c r="AF1688" s="430"/>
      <c r="AG1688" s="154"/>
      <c r="AH1688" s="154"/>
      <c r="AI1688" s="156"/>
    </row>
    <row r="1689" spans="1:35" ht="60" hidden="1" customHeight="1" x14ac:dyDescent="0.25">
      <c r="A1689" s="173"/>
      <c r="B1689" s="648" t="s">
        <v>975</v>
      </c>
      <c r="C1689" s="716" t="s">
        <v>1439</v>
      </c>
      <c r="D1689" s="717" t="s">
        <v>1444</v>
      </c>
      <c r="E1689" s="613" t="s">
        <v>9</v>
      </c>
      <c r="F1689" s="613" t="s">
        <v>20</v>
      </c>
      <c r="G1689" s="873">
        <v>5</v>
      </c>
      <c r="H1689" s="882"/>
      <c r="I1689" s="320"/>
      <c r="J1689" s="320"/>
      <c r="K1689" s="891"/>
      <c r="L1689" s="904"/>
      <c r="M1689" s="742"/>
      <c r="N1689" s="742"/>
      <c r="O1689" s="527"/>
      <c r="P1689" s="920"/>
      <c r="Q1689" s="751"/>
      <c r="R1689" s="751"/>
      <c r="S1689" s="922"/>
      <c r="T1689" s="947"/>
      <c r="U1689" s="595"/>
      <c r="V1689" s="595"/>
      <c r="W1689" s="793"/>
      <c r="X1689" s="965"/>
      <c r="Y1689" s="811"/>
      <c r="Z1689" s="811"/>
      <c r="AA1689" s="156"/>
      <c r="AB1689" s="430"/>
      <c r="AC1689" s="154"/>
      <c r="AD1689" s="154"/>
      <c r="AE1689" s="156"/>
      <c r="AF1689" s="430"/>
      <c r="AG1689" s="154"/>
      <c r="AH1689" s="154"/>
      <c r="AI1689" s="156"/>
    </row>
    <row r="1690" spans="1:35" ht="119.1" hidden="1" customHeight="1" x14ac:dyDescent="0.25">
      <c r="A1690" s="173"/>
      <c r="B1690" s="666" t="s">
        <v>975</v>
      </c>
      <c r="C1690" s="718" t="s">
        <v>1439</v>
      </c>
      <c r="D1690" s="719" t="s">
        <v>1445</v>
      </c>
      <c r="E1690" s="643" t="s">
        <v>12</v>
      </c>
      <c r="F1690" s="643" t="s">
        <v>204</v>
      </c>
      <c r="G1690" s="873">
        <v>5</v>
      </c>
      <c r="H1690" s="882"/>
      <c r="I1690" s="320"/>
      <c r="J1690" s="320"/>
      <c r="K1690" s="891"/>
      <c r="L1690" s="904"/>
      <c r="M1690" s="742"/>
      <c r="N1690" s="742"/>
      <c r="O1690" s="527" t="s">
        <v>1894</v>
      </c>
      <c r="P1690" s="920"/>
      <c r="Q1690" s="751"/>
      <c r="R1690" s="755">
        <v>1</v>
      </c>
      <c r="S1690" s="498" t="s">
        <v>2946</v>
      </c>
      <c r="T1690" s="947"/>
      <c r="U1690" s="595"/>
      <c r="V1690" s="595"/>
      <c r="W1690" s="793" t="s">
        <v>3744</v>
      </c>
      <c r="X1690" s="965"/>
      <c r="Y1690" s="811"/>
      <c r="Z1690" s="811"/>
      <c r="AA1690" s="156"/>
      <c r="AB1690" s="430"/>
      <c r="AC1690" s="154"/>
      <c r="AD1690" s="154"/>
      <c r="AE1690" s="156"/>
      <c r="AF1690" s="430"/>
      <c r="AG1690" s="154"/>
      <c r="AH1690" s="154"/>
      <c r="AI1690" s="156"/>
    </row>
    <row r="1691" spans="1:35" ht="60" hidden="1" customHeight="1" x14ac:dyDescent="0.25">
      <c r="A1691" s="173"/>
      <c r="B1691" s="681" t="s">
        <v>975</v>
      </c>
      <c r="C1691" s="720" t="s">
        <v>1439</v>
      </c>
      <c r="D1691" s="721" t="s">
        <v>1446</v>
      </c>
      <c r="E1691" s="722" t="s">
        <v>13</v>
      </c>
      <c r="F1691" s="646" t="s">
        <v>2146</v>
      </c>
      <c r="G1691" s="873">
        <v>5</v>
      </c>
      <c r="H1691" s="884"/>
      <c r="I1691" s="320"/>
      <c r="J1691" s="320"/>
      <c r="K1691" s="397" t="s">
        <v>2291</v>
      </c>
      <c r="L1691" s="904"/>
      <c r="M1691" s="742"/>
      <c r="N1691" s="742"/>
      <c r="O1691" s="907" t="s">
        <v>2291</v>
      </c>
      <c r="P1691" s="919">
        <v>0</v>
      </c>
      <c r="Q1691" s="762"/>
      <c r="R1691" s="751"/>
      <c r="S1691" s="562" t="s">
        <v>2291</v>
      </c>
      <c r="T1691" s="945">
        <v>0</v>
      </c>
      <c r="U1691" s="595"/>
      <c r="V1691" s="595"/>
      <c r="W1691" s="793"/>
      <c r="X1691" s="965"/>
      <c r="Y1691" s="811"/>
      <c r="Z1691" s="811"/>
      <c r="AA1691" s="156" t="s">
        <v>3895</v>
      </c>
      <c r="AB1691" s="430"/>
      <c r="AC1691" s="154"/>
      <c r="AD1691" s="154"/>
      <c r="AE1691" s="156"/>
      <c r="AF1691" s="430"/>
      <c r="AG1691" s="154"/>
      <c r="AH1691" s="154"/>
      <c r="AI1691" s="156"/>
    </row>
    <row r="1692" spans="1:35" ht="60" hidden="1" customHeight="1" x14ac:dyDescent="0.25">
      <c r="A1692" s="173"/>
      <c r="B1692" s="686" t="s">
        <v>975</v>
      </c>
      <c r="C1692" s="723" t="s">
        <v>1439</v>
      </c>
      <c r="D1692" s="724" t="s">
        <v>1447</v>
      </c>
      <c r="E1692" s="635" t="s">
        <v>979</v>
      </c>
      <c r="F1692" s="687" t="s">
        <v>21</v>
      </c>
      <c r="G1692" s="873">
        <v>5</v>
      </c>
      <c r="H1692" s="882"/>
      <c r="I1692" s="320"/>
      <c r="J1692" s="320"/>
      <c r="K1692" s="891"/>
      <c r="L1692" s="904"/>
      <c r="M1692" s="742"/>
      <c r="N1692" s="742"/>
      <c r="O1692" s="527" t="s">
        <v>2261</v>
      </c>
      <c r="P1692" s="924"/>
      <c r="Q1692" s="747">
        <v>0.5</v>
      </c>
      <c r="R1692" s="748"/>
      <c r="S1692" s="560" t="s">
        <v>2240</v>
      </c>
      <c r="T1692" s="947"/>
      <c r="U1692" s="595"/>
      <c r="V1692" s="776">
        <v>0.75</v>
      </c>
      <c r="W1692" s="792" t="s">
        <v>2240</v>
      </c>
      <c r="X1692" s="965"/>
      <c r="Y1692" s="795">
        <v>0.75</v>
      </c>
      <c r="Z1692" s="811"/>
      <c r="AA1692" s="792" t="s">
        <v>4055</v>
      </c>
      <c r="AB1692" s="430"/>
      <c r="AC1692" s="154"/>
      <c r="AD1692" s="154"/>
      <c r="AE1692" s="156"/>
      <c r="AF1692" s="430"/>
      <c r="AG1692" s="154"/>
      <c r="AH1692" s="154"/>
      <c r="AI1692" s="156"/>
    </row>
    <row r="1693" spans="1:35" ht="4.9000000000000004" hidden="1" customHeight="1" x14ac:dyDescent="0.25">
      <c r="A1693" s="173"/>
      <c r="B1693" s="648" t="s">
        <v>975</v>
      </c>
      <c r="C1693" s="716" t="s">
        <v>1439</v>
      </c>
      <c r="D1693" s="717" t="s">
        <v>1448</v>
      </c>
      <c r="E1693" s="613" t="s">
        <v>9</v>
      </c>
      <c r="F1693" s="613" t="s">
        <v>20</v>
      </c>
      <c r="G1693" s="873">
        <v>5</v>
      </c>
      <c r="H1693" s="882"/>
      <c r="I1693" s="320"/>
      <c r="J1693" s="320"/>
      <c r="K1693" s="891"/>
      <c r="L1693" s="904"/>
      <c r="M1693" s="742"/>
      <c r="N1693" s="742"/>
      <c r="O1693" s="527"/>
      <c r="P1693" s="919">
        <v>0.16</v>
      </c>
      <c r="Q1693" s="748"/>
      <c r="R1693" s="748"/>
      <c r="S1693" s="563" t="s">
        <v>2887</v>
      </c>
      <c r="T1693" s="947"/>
      <c r="U1693" s="595"/>
      <c r="V1693" s="595"/>
      <c r="W1693" s="793"/>
      <c r="X1693" s="965"/>
      <c r="Y1693" s="811"/>
      <c r="Z1693" s="811"/>
      <c r="AA1693" s="156"/>
      <c r="AB1693" s="430"/>
      <c r="AC1693" s="154"/>
      <c r="AD1693" s="154"/>
      <c r="AE1693" s="156"/>
      <c r="AF1693" s="430"/>
      <c r="AG1693" s="154"/>
      <c r="AH1693" s="154"/>
      <c r="AI1693" s="156"/>
    </row>
    <row r="1694" spans="1:35" ht="30.6" hidden="1" customHeight="1" x14ac:dyDescent="0.25">
      <c r="A1694" s="173"/>
      <c r="B1694" s="700" t="s">
        <v>975</v>
      </c>
      <c r="C1694" s="725" t="s">
        <v>1439</v>
      </c>
      <c r="D1694" s="707" t="s">
        <v>1449</v>
      </c>
      <c r="E1694" s="638" t="s">
        <v>11</v>
      </c>
      <c r="F1694" s="638" t="s">
        <v>2181</v>
      </c>
      <c r="G1694" s="873">
        <v>5</v>
      </c>
      <c r="H1694" s="882"/>
      <c r="I1694" s="320"/>
      <c r="J1694" s="320"/>
      <c r="K1694" s="891"/>
      <c r="L1694" s="904"/>
      <c r="M1694" s="742"/>
      <c r="N1694" s="742"/>
      <c r="O1694" s="527"/>
      <c r="P1694" s="920"/>
      <c r="Q1694" s="751"/>
      <c r="R1694" s="751"/>
      <c r="S1694" s="922"/>
      <c r="T1694" s="947"/>
      <c r="U1694" s="595"/>
      <c r="V1694" s="595"/>
      <c r="W1694" s="793"/>
      <c r="X1694" s="965"/>
      <c r="Y1694" s="811"/>
      <c r="Z1694" s="811"/>
      <c r="AA1694" s="156" t="s">
        <v>4112</v>
      </c>
      <c r="AB1694" s="430"/>
      <c r="AC1694" s="154"/>
      <c r="AD1694" s="154"/>
      <c r="AE1694" s="156"/>
      <c r="AF1694" s="430"/>
      <c r="AG1694" s="154"/>
      <c r="AH1694" s="154"/>
      <c r="AI1694" s="156"/>
    </row>
    <row r="1695" spans="1:35" ht="25.9" hidden="1" customHeight="1" x14ac:dyDescent="0.25">
      <c r="A1695" s="173"/>
      <c r="B1695" s="656" t="s">
        <v>975</v>
      </c>
      <c r="C1695" s="369" t="s">
        <v>1439</v>
      </c>
      <c r="D1695" s="695" t="s">
        <v>1450</v>
      </c>
      <c r="E1695" s="321" t="s">
        <v>245</v>
      </c>
      <c r="F1695" s="621" t="s">
        <v>2147</v>
      </c>
      <c r="G1695" s="873">
        <v>5</v>
      </c>
      <c r="H1695" s="882"/>
      <c r="I1695" s="320"/>
      <c r="J1695" s="320"/>
      <c r="K1695" s="891"/>
      <c r="L1695" s="904"/>
      <c r="M1695" s="742"/>
      <c r="N1695" s="742"/>
      <c r="O1695" s="527"/>
      <c r="P1695" s="920"/>
      <c r="Q1695" s="751"/>
      <c r="R1695" s="751"/>
      <c r="S1695" s="922"/>
      <c r="T1695" s="947"/>
      <c r="U1695" s="596">
        <v>0.5</v>
      </c>
      <c r="V1695" s="595"/>
      <c r="W1695" s="792" t="s">
        <v>3383</v>
      </c>
      <c r="X1695" s="965"/>
      <c r="Y1695" s="811"/>
      <c r="Z1695" s="811"/>
      <c r="AA1695" s="156"/>
      <c r="AB1695" s="430"/>
      <c r="AC1695" s="154"/>
      <c r="AD1695" s="154"/>
      <c r="AE1695" s="156"/>
      <c r="AF1695" s="430"/>
      <c r="AG1695" s="154"/>
      <c r="AH1695" s="154"/>
      <c r="AI1695" s="156"/>
    </row>
    <row r="1696" spans="1:35" ht="75.599999999999994" hidden="1" customHeight="1" thickBot="1" x14ac:dyDescent="0.3">
      <c r="A1696" s="174"/>
      <c r="B1696" s="726" t="s">
        <v>975</v>
      </c>
      <c r="C1696" s="727" t="s">
        <v>1439</v>
      </c>
      <c r="D1696" s="728" t="s">
        <v>1440</v>
      </c>
      <c r="E1696" s="862" t="s">
        <v>976</v>
      </c>
      <c r="F1696" s="862" t="s">
        <v>2179</v>
      </c>
      <c r="G1696" s="880">
        <v>2</v>
      </c>
      <c r="H1696" s="889"/>
      <c r="I1696" s="736"/>
      <c r="J1696" s="736"/>
      <c r="K1696" s="900"/>
      <c r="L1696" s="915"/>
      <c r="M1696" s="743"/>
      <c r="N1696" s="743"/>
      <c r="O1696" s="916" t="s">
        <v>2474</v>
      </c>
      <c r="P1696" s="943">
        <v>0</v>
      </c>
      <c r="Q1696" s="769"/>
      <c r="R1696" s="769"/>
      <c r="S1696" s="739" t="s">
        <v>3111</v>
      </c>
      <c r="T1696" s="960">
        <v>0</v>
      </c>
      <c r="U1696" s="778"/>
      <c r="V1696" s="778"/>
      <c r="W1696" s="961" t="s">
        <v>3111</v>
      </c>
      <c r="X1696" s="978">
        <v>0</v>
      </c>
      <c r="Y1696" s="863"/>
      <c r="Z1696" s="864"/>
      <c r="AA1696" s="739" t="s">
        <v>3111</v>
      </c>
      <c r="AB1696" s="449"/>
      <c r="AC1696" s="159"/>
      <c r="AD1696" s="159"/>
      <c r="AE1696" s="160"/>
      <c r="AF1696" s="449"/>
      <c r="AG1696" s="159"/>
      <c r="AH1696" s="159"/>
      <c r="AI1696" s="160"/>
    </row>
    <row r="1698" spans="2:16" x14ac:dyDescent="0.25">
      <c r="B1698" s="291" t="s">
        <v>2423</v>
      </c>
      <c r="C1698" s="291"/>
      <c r="E1698" s="193"/>
      <c r="K1698" s="783"/>
      <c r="O1698" s="784"/>
      <c r="P1698" s="744"/>
    </row>
    <row r="1699" spans="2:16" x14ac:dyDescent="0.25">
      <c r="B1699" s="296" t="s">
        <v>2424</v>
      </c>
      <c r="C1699" s="296"/>
      <c r="E1699" s="193"/>
    </row>
    <row r="1700" spans="2:16" x14ac:dyDescent="0.25">
      <c r="B1700" s="297" t="s">
        <v>2425</v>
      </c>
      <c r="C1700" s="297"/>
      <c r="E1700" s="193"/>
    </row>
    <row r="1701" spans="2:16" x14ac:dyDescent="0.25">
      <c r="B1701" s="298" t="s">
        <v>2426</v>
      </c>
      <c r="C1701" s="298"/>
      <c r="E1701" s="193"/>
    </row>
    <row r="1702" spans="2:16" x14ac:dyDescent="0.25">
      <c r="B1702" s="293" t="s">
        <v>2427</v>
      </c>
      <c r="C1702" s="293"/>
    </row>
    <row r="1703" spans="2:16" x14ac:dyDescent="0.25">
      <c r="B1703" s="1020" t="s">
        <v>2433</v>
      </c>
      <c r="C1703" s="1021"/>
    </row>
    <row r="1704" spans="2:16" x14ac:dyDescent="0.25">
      <c r="B1704" s="294" t="s">
        <v>2428</v>
      </c>
      <c r="C1704" s="294"/>
    </row>
    <row r="1705" spans="2:16" x14ac:dyDescent="0.25">
      <c r="B1705" s="295" t="s">
        <v>2429</v>
      </c>
      <c r="C1705" s="295"/>
    </row>
    <row r="1706" spans="2:16" x14ac:dyDescent="0.25">
      <c r="B1706" s="300" t="s">
        <v>2422</v>
      </c>
      <c r="C1706" s="300"/>
    </row>
    <row r="1707" spans="2:16" x14ac:dyDescent="0.25">
      <c r="B1707" s="299" t="s">
        <v>2430</v>
      </c>
      <c r="C1707" s="299"/>
    </row>
    <row r="1708" spans="2:16" x14ac:dyDescent="0.25">
      <c r="B1708" s="292" t="s">
        <v>2431</v>
      </c>
      <c r="C1708" s="292"/>
    </row>
    <row r="1709" spans="2:16" x14ac:dyDescent="0.25">
      <c r="B1709" s="1018" t="s">
        <v>2435</v>
      </c>
      <c r="C1709" s="1019"/>
    </row>
    <row r="1710" spans="2:16" x14ac:dyDescent="0.25">
      <c r="B1710" s="1033" t="s">
        <v>2432</v>
      </c>
      <c r="C1710" s="1033"/>
    </row>
    <row r="1711" spans="2:16" x14ac:dyDescent="0.25">
      <c r="B1711" s="1034"/>
      <c r="C1711" s="1034"/>
    </row>
  </sheetData>
  <autoFilter ref="A9:AI1696">
    <filterColumn colId="5">
      <filters>
        <filter val="SECRETARÍA DE TRÁNSITO  E INVIAS"/>
        <filter val="SECRETARÍA DE TRÁNSITO - SECRETARIA DE INFRAESTRUCTURA"/>
        <filter val="SECRETARÍA DE TRÁNSITO  Y CRQ"/>
      </filters>
    </filterColumn>
  </autoFilter>
  <mergeCells count="25">
    <mergeCell ref="B1710:C1710"/>
    <mergeCell ref="B1711:C1711"/>
    <mergeCell ref="AB8:AE8"/>
    <mergeCell ref="AF8:AI8"/>
    <mergeCell ref="B7:K7"/>
    <mergeCell ref="L8:O8"/>
    <mergeCell ref="P8:S8"/>
    <mergeCell ref="H8:K8"/>
    <mergeCell ref="B8:B9"/>
    <mergeCell ref="C8:C9"/>
    <mergeCell ref="D8:D9"/>
    <mergeCell ref="E8:E9"/>
    <mergeCell ref="F8:F9"/>
    <mergeCell ref="G8:G9"/>
    <mergeCell ref="T8:W8"/>
    <mergeCell ref="X8:AA8"/>
    <mergeCell ref="B1709:C1709"/>
    <mergeCell ref="B1703:C1703"/>
    <mergeCell ref="B1:K1"/>
    <mergeCell ref="B6:K6"/>
    <mergeCell ref="B2:C5"/>
    <mergeCell ref="H2:J2"/>
    <mergeCell ref="H3:J3"/>
    <mergeCell ref="H4:J4"/>
    <mergeCell ref="H5:J5"/>
  </mergeCells>
  <conditionalFormatting sqref="X10:X1696">
    <cfRule type="cellIs" dxfId="0" priority="2" operator="equal">
      <formula>""""""</formula>
    </cfRule>
  </conditionalFormatting>
  <pageMargins left="0.98425196850393704" right="1.9685039370078741" top="0.39370078740157483" bottom="0.27559055118110237" header="0.51181102362204722" footer="0.31496062992125984"/>
  <pageSetup paperSize="5" scale="90" firstPageNumber="0"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C1711"/>
  <sheetViews>
    <sheetView tabSelected="1" topLeftCell="B1" zoomScale="70" zoomScaleNormal="70" workbookViewId="0">
      <selection activeCell="D38" sqref="D38"/>
    </sheetView>
  </sheetViews>
  <sheetFormatPr baseColWidth="10" defaultColWidth="9.140625" defaultRowHeight="18" x14ac:dyDescent="0.25"/>
  <cols>
    <col min="1" max="1" width="9.7109375" style="1" hidden="1" customWidth="1"/>
    <col min="2" max="2" width="11.42578125" style="17" customWidth="1"/>
    <col min="3" max="3" width="31.42578125" style="17" customWidth="1"/>
    <col min="4" max="4" width="54.7109375" style="37" customWidth="1"/>
    <col min="5" max="5" width="20.5703125" style="17" customWidth="1"/>
    <col min="6" max="6" width="17.85546875" style="17" customWidth="1"/>
    <col min="7" max="7" width="20" style="17" customWidth="1"/>
    <col min="8" max="9" width="7.7109375" style="36" hidden="1" customWidth="1"/>
    <col min="10" max="10" width="7.42578125" style="36" hidden="1" customWidth="1"/>
    <col min="11" max="11" width="54.140625" style="33" hidden="1" customWidth="1"/>
    <col min="12" max="14" width="7.7109375" style="33" hidden="1" customWidth="1"/>
    <col min="15" max="15" width="68.5703125" style="370" hidden="1" customWidth="1"/>
    <col min="16" max="16" width="7.7109375" style="451" customWidth="1"/>
    <col min="17" max="17" width="9.7109375" style="452" customWidth="1"/>
    <col min="18" max="18" width="7.7109375" style="452" customWidth="1"/>
    <col min="19" max="19" width="65.7109375" style="497" customWidth="1"/>
    <col min="20" max="22" width="7.7109375" style="33" hidden="1" customWidth="1"/>
    <col min="23" max="23" width="65.7109375" style="33" hidden="1" customWidth="1"/>
    <col min="24" max="26" width="7.7109375" style="33" hidden="1" customWidth="1"/>
    <col min="27" max="27" width="65.7109375" style="33" hidden="1" customWidth="1"/>
    <col min="28" max="30" width="7.7109375" style="33" hidden="1" customWidth="1"/>
    <col min="31" max="31" width="65.7109375" style="33" hidden="1" customWidth="1"/>
    <col min="32" max="34" width="7.7109375" style="33" hidden="1" customWidth="1"/>
    <col min="35" max="35" width="65.7109375" style="33" hidden="1" customWidth="1"/>
    <col min="36" max="1017" width="9.140625" style="33"/>
    <col min="1018" max="16384" width="9.140625" style="34"/>
  </cols>
  <sheetData>
    <row r="1" spans="1:1017" ht="85.5" customHeight="1" thickBot="1" x14ac:dyDescent="0.3">
      <c r="A1" s="11"/>
      <c r="B1" s="1022" t="s">
        <v>1457</v>
      </c>
      <c r="C1" s="1023"/>
      <c r="D1" s="1023"/>
      <c r="E1" s="1023"/>
      <c r="F1" s="1023"/>
      <c r="G1" s="1023"/>
      <c r="H1" s="1023"/>
      <c r="I1" s="1023"/>
      <c r="J1" s="1023"/>
      <c r="K1" s="1024"/>
      <c r="L1" s="592"/>
      <c r="M1" s="592"/>
      <c r="N1" s="592"/>
      <c r="O1" s="593"/>
      <c r="P1" s="594"/>
    </row>
    <row r="2" spans="1:1017" ht="27" customHeight="1" x14ac:dyDescent="0.25">
      <c r="A2" s="11"/>
      <c r="B2" s="1027"/>
      <c r="C2" s="1025"/>
      <c r="D2" s="584" t="s">
        <v>0</v>
      </c>
      <c r="E2" s="585" t="s">
        <v>1</v>
      </c>
      <c r="F2" s="586" t="s">
        <v>2</v>
      </c>
      <c r="G2" s="34"/>
      <c r="H2" s="1031" t="s">
        <v>3134</v>
      </c>
      <c r="I2" s="1031"/>
      <c r="J2" s="1031"/>
      <c r="K2" s="34"/>
      <c r="P2" s="587"/>
    </row>
    <row r="3" spans="1:1017" ht="27" customHeight="1" x14ac:dyDescent="0.25">
      <c r="A3" s="11"/>
      <c r="B3" s="1027"/>
      <c r="C3" s="1025"/>
      <c r="D3" s="578" t="s">
        <v>2202</v>
      </c>
      <c r="E3" s="35" t="s">
        <v>3</v>
      </c>
      <c r="F3" s="579" t="s">
        <v>4</v>
      </c>
      <c r="G3" s="34"/>
      <c r="H3" s="1031" t="s">
        <v>3135</v>
      </c>
      <c r="I3" s="1031"/>
      <c r="J3" s="1031"/>
      <c r="K3" s="34"/>
      <c r="P3" s="587"/>
    </row>
    <row r="4" spans="1:1017" ht="27" customHeight="1" x14ac:dyDescent="0.25">
      <c r="A4" s="11"/>
      <c r="B4" s="1027"/>
      <c r="C4" s="1025"/>
      <c r="D4" s="580">
        <v>2022</v>
      </c>
      <c r="E4" s="35" t="s">
        <v>5</v>
      </c>
      <c r="F4" s="579" t="s">
        <v>6</v>
      </c>
      <c r="G4" s="34"/>
      <c r="H4" s="1031" t="s">
        <v>3136</v>
      </c>
      <c r="I4" s="1031"/>
      <c r="J4" s="1031"/>
      <c r="K4" s="34"/>
      <c r="P4" s="587"/>
    </row>
    <row r="5" spans="1:1017" ht="27" customHeight="1" thickBot="1" x14ac:dyDescent="0.3">
      <c r="A5" s="11"/>
      <c r="B5" s="1028"/>
      <c r="C5" s="1029"/>
      <c r="D5" s="581">
        <v>2023</v>
      </c>
      <c r="E5" s="582" t="s">
        <v>7</v>
      </c>
      <c r="F5" s="583" t="s">
        <v>8</v>
      </c>
      <c r="G5" s="588"/>
      <c r="H5" s="1032" t="s">
        <v>1455</v>
      </c>
      <c r="I5" s="1032"/>
      <c r="J5" s="1032"/>
      <c r="K5" s="588"/>
      <c r="L5" s="589"/>
      <c r="M5" s="589"/>
      <c r="N5" s="589"/>
      <c r="O5" s="590"/>
      <c r="P5" s="591"/>
    </row>
    <row r="6" spans="1:1017" ht="2.25" customHeight="1" x14ac:dyDescent="0.25">
      <c r="A6" s="11"/>
      <c r="B6" s="1025"/>
      <c r="C6" s="1025"/>
      <c r="D6" s="1025"/>
      <c r="E6" s="1025"/>
      <c r="F6" s="1025"/>
      <c r="G6" s="1025"/>
      <c r="H6" s="1025"/>
      <c r="I6" s="1025"/>
      <c r="J6" s="1025"/>
      <c r="K6" s="1026"/>
    </row>
    <row r="7" spans="1:1017" ht="57.6" customHeight="1" thickBot="1" x14ac:dyDescent="0.3">
      <c r="A7" s="11"/>
      <c r="B7" s="1038" t="s">
        <v>2699</v>
      </c>
      <c r="C7" s="1038"/>
      <c r="D7" s="1038"/>
      <c r="E7" s="1038"/>
      <c r="F7" s="1038"/>
      <c r="G7" s="1038"/>
      <c r="H7" s="1038"/>
      <c r="I7" s="1038"/>
      <c r="J7" s="1038"/>
      <c r="K7" s="1038"/>
    </row>
    <row r="8" spans="1:1017" ht="42" customHeight="1" thickBot="1" x14ac:dyDescent="0.3">
      <c r="A8" s="171"/>
      <c r="B8" s="1051" t="s">
        <v>14</v>
      </c>
      <c r="C8" s="1053" t="s">
        <v>15</v>
      </c>
      <c r="D8" s="1053" t="s">
        <v>16</v>
      </c>
      <c r="E8" s="1053" t="s">
        <v>17</v>
      </c>
      <c r="F8" s="1053" t="s">
        <v>18</v>
      </c>
      <c r="G8" s="1055" t="s">
        <v>1451</v>
      </c>
      <c r="H8" s="1057" t="s">
        <v>2195</v>
      </c>
      <c r="I8" s="1057"/>
      <c r="J8" s="1057"/>
      <c r="K8" s="1058"/>
      <c r="L8" s="1060" t="s">
        <v>2196</v>
      </c>
      <c r="M8" s="1060"/>
      <c r="N8" s="1060"/>
      <c r="O8" s="1063"/>
      <c r="P8" s="1057" t="s">
        <v>2197</v>
      </c>
      <c r="Q8" s="1057"/>
      <c r="R8" s="1057"/>
      <c r="S8" s="1059"/>
      <c r="T8" s="1060" t="s">
        <v>2198</v>
      </c>
      <c r="U8" s="1060"/>
      <c r="V8" s="1060"/>
      <c r="W8" s="1060"/>
      <c r="X8" s="1061" t="s">
        <v>2199</v>
      </c>
      <c r="Y8" s="1060"/>
      <c r="Z8" s="1060"/>
      <c r="AA8" s="1060"/>
      <c r="AB8" s="1061" t="s">
        <v>2200</v>
      </c>
      <c r="AC8" s="1060"/>
      <c r="AD8" s="1060"/>
      <c r="AE8" s="1060"/>
      <c r="AF8" s="1061" t="s">
        <v>2201</v>
      </c>
      <c r="AG8" s="1060"/>
      <c r="AH8" s="1060"/>
      <c r="AI8" s="1062"/>
    </row>
    <row r="9" spans="1:1017" s="378" customFormat="1" ht="41.25" customHeight="1" thickBot="1" x14ac:dyDescent="0.3">
      <c r="A9" s="172"/>
      <c r="B9" s="1052"/>
      <c r="C9" s="1054"/>
      <c r="D9" s="1054"/>
      <c r="E9" s="1054"/>
      <c r="F9" s="1054"/>
      <c r="G9" s="1056"/>
      <c r="H9" s="371" t="s">
        <v>2186</v>
      </c>
      <c r="I9" s="372" t="s">
        <v>2187</v>
      </c>
      <c r="J9" s="503" t="s">
        <v>2188</v>
      </c>
      <c r="K9" s="504" t="s">
        <v>1454</v>
      </c>
      <c r="L9" s="373" t="s">
        <v>2189</v>
      </c>
      <c r="M9" s="374" t="s">
        <v>2190</v>
      </c>
      <c r="N9" s="375" t="s">
        <v>2191</v>
      </c>
      <c r="O9" s="376" t="s">
        <v>1454</v>
      </c>
      <c r="P9" s="505" t="s">
        <v>3133</v>
      </c>
      <c r="Q9" s="506" t="s">
        <v>2190</v>
      </c>
      <c r="R9" s="506" t="s">
        <v>3132</v>
      </c>
      <c r="S9" s="507" t="s">
        <v>1454</v>
      </c>
      <c r="T9" s="151" t="s">
        <v>2192</v>
      </c>
      <c r="U9" s="148" t="s">
        <v>2193</v>
      </c>
      <c r="V9" s="149" t="s">
        <v>2194</v>
      </c>
      <c r="W9" s="150" t="s">
        <v>1454</v>
      </c>
      <c r="X9" s="151" t="s">
        <v>2192</v>
      </c>
      <c r="Y9" s="148" t="s">
        <v>2193</v>
      </c>
      <c r="Z9" s="149" t="s">
        <v>2194</v>
      </c>
      <c r="AA9" s="167" t="s">
        <v>1454</v>
      </c>
      <c r="AB9" s="151" t="s">
        <v>2192</v>
      </c>
      <c r="AC9" s="148" t="s">
        <v>2193</v>
      </c>
      <c r="AD9" s="149" t="s">
        <v>2194</v>
      </c>
      <c r="AE9" s="150" t="s">
        <v>1454</v>
      </c>
      <c r="AF9" s="151" t="s">
        <v>2192</v>
      </c>
      <c r="AG9" s="148" t="s">
        <v>2193</v>
      </c>
      <c r="AH9" s="149" t="s">
        <v>2194</v>
      </c>
      <c r="AI9" s="152" t="s">
        <v>1454</v>
      </c>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77"/>
      <c r="IX9" s="377"/>
      <c r="IY9" s="377"/>
      <c r="IZ9" s="377"/>
      <c r="JA9" s="377"/>
      <c r="JB9" s="377"/>
      <c r="JC9" s="377"/>
      <c r="JD9" s="377"/>
      <c r="JE9" s="377"/>
      <c r="JF9" s="377"/>
      <c r="JG9" s="377"/>
      <c r="JH9" s="377"/>
      <c r="JI9" s="377"/>
      <c r="JJ9" s="377"/>
      <c r="JK9" s="377"/>
      <c r="JL9" s="377"/>
      <c r="JM9" s="377"/>
      <c r="JN9" s="377"/>
      <c r="JO9" s="377"/>
      <c r="JP9" s="377"/>
      <c r="JQ9" s="377"/>
      <c r="JR9" s="377"/>
      <c r="JS9" s="377"/>
      <c r="JT9" s="377"/>
      <c r="JU9" s="377"/>
      <c r="JV9" s="377"/>
      <c r="JW9" s="377"/>
      <c r="JX9" s="377"/>
      <c r="JY9" s="377"/>
      <c r="JZ9" s="377"/>
      <c r="KA9" s="377"/>
      <c r="KB9" s="377"/>
      <c r="KC9" s="377"/>
      <c r="KD9" s="377"/>
      <c r="KE9" s="377"/>
      <c r="KF9" s="377"/>
      <c r="KG9" s="377"/>
      <c r="KH9" s="377"/>
      <c r="KI9" s="377"/>
      <c r="KJ9" s="377"/>
      <c r="KK9" s="377"/>
      <c r="KL9" s="377"/>
      <c r="KM9" s="377"/>
      <c r="KN9" s="377"/>
      <c r="KO9" s="377"/>
      <c r="KP9" s="377"/>
      <c r="KQ9" s="377"/>
      <c r="KR9" s="377"/>
      <c r="KS9" s="377"/>
      <c r="KT9" s="377"/>
      <c r="KU9" s="377"/>
      <c r="KV9" s="377"/>
      <c r="KW9" s="377"/>
      <c r="KX9" s="377"/>
      <c r="KY9" s="377"/>
      <c r="KZ9" s="377"/>
      <c r="LA9" s="377"/>
      <c r="LB9" s="377"/>
      <c r="LC9" s="377"/>
      <c r="LD9" s="377"/>
      <c r="LE9" s="377"/>
      <c r="LF9" s="377"/>
      <c r="LG9" s="377"/>
      <c r="LH9" s="377"/>
      <c r="LI9" s="377"/>
      <c r="LJ9" s="377"/>
      <c r="LK9" s="377"/>
      <c r="LL9" s="377"/>
      <c r="LM9" s="377"/>
      <c r="LN9" s="377"/>
      <c r="LO9" s="377"/>
      <c r="LP9" s="377"/>
      <c r="LQ9" s="377"/>
      <c r="LR9" s="377"/>
      <c r="LS9" s="377"/>
      <c r="LT9" s="377"/>
      <c r="LU9" s="377"/>
      <c r="LV9" s="377"/>
      <c r="LW9" s="377"/>
      <c r="LX9" s="377"/>
      <c r="LY9" s="377"/>
      <c r="LZ9" s="377"/>
      <c r="MA9" s="377"/>
      <c r="MB9" s="377"/>
      <c r="MC9" s="377"/>
      <c r="MD9" s="377"/>
      <c r="ME9" s="377"/>
      <c r="MF9" s="377"/>
      <c r="MG9" s="377"/>
      <c r="MH9" s="377"/>
      <c r="MI9" s="377"/>
      <c r="MJ9" s="377"/>
      <c r="MK9" s="377"/>
      <c r="ML9" s="377"/>
      <c r="MM9" s="377"/>
      <c r="MN9" s="377"/>
      <c r="MO9" s="377"/>
      <c r="MP9" s="377"/>
      <c r="MQ9" s="377"/>
      <c r="MR9" s="377"/>
      <c r="MS9" s="377"/>
      <c r="MT9" s="377"/>
      <c r="MU9" s="377"/>
      <c r="MV9" s="377"/>
      <c r="MW9" s="377"/>
      <c r="MX9" s="377"/>
      <c r="MY9" s="377"/>
      <c r="MZ9" s="377"/>
      <c r="NA9" s="377"/>
      <c r="NB9" s="377"/>
      <c r="NC9" s="377"/>
      <c r="ND9" s="377"/>
      <c r="NE9" s="377"/>
      <c r="NF9" s="377"/>
      <c r="NG9" s="377"/>
      <c r="NH9" s="377"/>
      <c r="NI9" s="377"/>
      <c r="NJ9" s="377"/>
      <c r="NK9" s="377"/>
      <c r="NL9" s="377"/>
      <c r="NM9" s="377"/>
      <c r="NN9" s="377"/>
      <c r="NO9" s="377"/>
      <c r="NP9" s="377"/>
      <c r="NQ9" s="377"/>
      <c r="NR9" s="377"/>
      <c r="NS9" s="377"/>
      <c r="NT9" s="377"/>
      <c r="NU9" s="377"/>
      <c r="NV9" s="377"/>
      <c r="NW9" s="377"/>
      <c r="NX9" s="377"/>
      <c r="NY9" s="377"/>
      <c r="NZ9" s="377"/>
      <c r="OA9" s="377"/>
      <c r="OB9" s="377"/>
      <c r="OC9" s="377"/>
      <c r="OD9" s="377"/>
      <c r="OE9" s="377"/>
      <c r="OF9" s="377"/>
      <c r="OG9" s="377"/>
      <c r="OH9" s="377"/>
      <c r="OI9" s="377"/>
      <c r="OJ9" s="377"/>
      <c r="OK9" s="377"/>
      <c r="OL9" s="377"/>
      <c r="OM9" s="377"/>
      <c r="ON9" s="377"/>
      <c r="OO9" s="377"/>
      <c r="OP9" s="377"/>
      <c r="OQ9" s="377"/>
      <c r="OR9" s="377"/>
      <c r="OS9" s="377"/>
      <c r="OT9" s="377"/>
      <c r="OU9" s="377"/>
      <c r="OV9" s="377"/>
      <c r="OW9" s="377"/>
      <c r="OX9" s="377"/>
      <c r="OY9" s="377"/>
      <c r="OZ9" s="377"/>
      <c r="PA9" s="377"/>
      <c r="PB9" s="377"/>
      <c r="PC9" s="377"/>
      <c r="PD9" s="377"/>
      <c r="PE9" s="377"/>
      <c r="PF9" s="377"/>
      <c r="PG9" s="377"/>
      <c r="PH9" s="377"/>
      <c r="PI9" s="377"/>
      <c r="PJ9" s="377"/>
      <c r="PK9" s="377"/>
      <c r="PL9" s="377"/>
      <c r="PM9" s="377"/>
      <c r="PN9" s="377"/>
      <c r="PO9" s="377"/>
      <c r="PP9" s="377"/>
      <c r="PQ9" s="377"/>
      <c r="PR9" s="377"/>
      <c r="PS9" s="377"/>
      <c r="PT9" s="377"/>
      <c r="PU9" s="377"/>
      <c r="PV9" s="377"/>
      <c r="PW9" s="377"/>
      <c r="PX9" s="377"/>
      <c r="PY9" s="377"/>
      <c r="PZ9" s="377"/>
      <c r="QA9" s="377"/>
      <c r="QB9" s="377"/>
      <c r="QC9" s="377"/>
      <c r="QD9" s="377"/>
      <c r="QE9" s="377"/>
      <c r="QF9" s="377"/>
      <c r="QG9" s="377"/>
      <c r="QH9" s="377"/>
      <c r="QI9" s="377"/>
      <c r="QJ9" s="377"/>
      <c r="QK9" s="377"/>
      <c r="QL9" s="377"/>
      <c r="QM9" s="377"/>
      <c r="QN9" s="377"/>
      <c r="QO9" s="377"/>
      <c r="QP9" s="377"/>
      <c r="QQ9" s="377"/>
      <c r="QR9" s="377"/>
      <c r="QS9" s="377"/>
      <c r="QT9" s="377"/>
      <c r="QU9" s="377"/>
      <c r="QV9" s="377"/>
      <c r="QW9" s="377"/>
      <c r="QX9" s="377"/>
      <c r="QY9" s="377"/>
      <c r="QZ9" s="377"/>
      <c r="RA9" s="377"/>
      <c r="RB9" s="377"/>
      <c r="RC9" s="377"/>
      <c r="RD9" s="377"/>
      <c r="RE9" s="377"/>
      <c r="RF9" s="377"/>
      <c r="RG9" s="377"/>
      <c r="RH9" s="377"/>
      <c r="RI9" s="377"/>
      <c r="RJ9" s="377"/>
      <c r="RK9" s="377"/>
      <c r="RL9" s="377"/>
      <c r="RM9" s="377"/>
      <c r="RN9" s="377"/>
      <c r="RO9" s="377"/>
      <c r="RP9" s="377"/>
      <c r="RQ9" s="377"/>
      <c r="RR9" s="377"/>
      <c r="RS9" s="377"/>
      <c r="RT9" s="377"/>
      <c r="RU9" s="377"/>
      <c r="RV9" s="377"/>
      <c r="RW9" s="377"/>
      <c r="RX9" s="377"/>
      <c r="RY9" s="377"/>
      <c r="RZ9" s="377"/>
      <c r="SA9" s="377"/>
      <c r="SB9" s="377"/>
      <c r="SC9" s="377"/>
      <c r="SD9" s="377"/>
      <c r="SE9" s="377"/>
      <c r="SF9" s="377"/>
      <c r="SG9" s="377"/>
      <c r="SH9" s="377"/>
      <c r="SI9" s="377"/>
      <c r="SJ9" s="377"/>
      <c r="SK9" s="377"/>
      <c r="SL9" s="377"/>
      <c r="SM9" s="377"/>
      <c r="SN9" s="377"/>
      <c r="SO9" s="377"/>
      <c r="SP9" s="377"/>
      <c r="SQ9" s="377"/>
      <c r="SR9" s="377"/>
      <c r="SS9" s="377"/>
      <c r="ST9" s="377"/>
      <c r="SU9" s="377"/>
      <c r="SV9" s="377"/>
      <c r="SW9" s="377"/>
      <c r="SX9" s="377"/>
      <c r="SY9" s="377"/>
      <c r="SZ9" s="377"/>
      <c r="TA9" s="377"/>
      <c r="TB9" s="377"/>
      <c r="TC9" s="377"/>
      <c r="TD9" s="377"/>
      <c r="TE9" s="377"/>
      <c r="TF9" s="377"/>
      <c r="TG9" s="377"/>
      <c r="TH9" s="377"/>
      <c r="TI9" s="377"/>
      <c r="TJ9" s="377"/>
      <c r="TK9" s="377"/>
      <c r="TL9" s="377"/>
      <c r="TM9" s="377"/>
      <c r="TN9" s="377"/>
      <c r="TO9" s="377"/>
      <c r="TP9" s="377"/>
      <c r="TQ9" s="377"/>
      <c r="TR9" s="377"/>
      <c r="TS9" s="377"/>
      <c r="TT9" s="377"/>
      <c r="TU9" s="377"/>
      <c r="TV9" s="377"/>
      <c r="TW9" s="377"/>
      <c r="TX9" s="377"/>
      <c r="TY9" s="377"/>
      <c r="TZ9" s="377"/>
      <c r="UA9" s="377"/>
      <c r="UB9" s="377"/>
      <c r="UC9" s="377"/>
      <c r="UD9" s="377"/>
      <c r="UE9" s="377"/>
      <c r="UF9" s="377"/>
      <c r="UG9" s="377"/>
      <c r="UH9" s="377"/>
      <c r="UI9" s="377"/>
      <c r="UJ9" s="377"/>
      <c r="UK9" s="377"/>
      <c r="UL9" s="377"/>
      <c r="UM9" s="377"/>
      <c r="UN9" s="377"/>
      <c r="UO9" s="377"/>
      <c r="UP9" s="377"/>
      <c r="UQ9" s="377"/>
      <c r="UR9" s="377"/>
      <c r="US9" s="377"/>
      <c r="UT9" s="377"/>
      <c r="UU9" s="377"/>
      <c r="UV9" s="377"/>
      <c r="UW9" s="377"/>
      <c r="UX9" s="377"/>
      <c r="UY9" s="377"/>
      <c r="UZ9" s="377"/>
      <c r="VA9" s="377"/>
      <c r="VB9" s="377"/>
      <c r="VC9" s="377"/>
      <c r="VD9" s="377"/>
      <c r="VE9" s="377"/>
      <c r="VF9" s="377"/>
      <c r="VG9" s="377"/>
      <c r="VH9" s="377"/>
      <c r="VI9" s="377"/>
      <c r="VJ9" s="377"/>
      <c r="VK9" s="377"/>
      <c r="VL9" s="377"/>
      <c r="VM9" s="377"/>
      <c r="VN9" s="377"/>
      <c r="VO9" s="377"/>
      <c r="VP9" s="377"/>
      <c r="VQ9" s="377"/>
      <c r="VR9" s="377"/>
      <c r="VS9" s="377"/>
      <c r="VT9" s="377"/>
      <c r="VU9" s="377"/>
      <c r="VV9" s="377"/>
      <c r="VW9" s="377"/>
      <c r="VX9" s="377"/>
      <c r="VY9" s="377"/>
      <c r="VZ9" s="377"/>
      <c r="WA9" s="377"/>
      <c r="WB9" s="377"/>
      <c r="WC9" s="377"/>
      <c r="WD9" s="377"/>
      <c r="WE9" s="377"/>
      <c r="WF9" s="377"/>
      <c r="WG9" s="377"/>
      <c r="WH9" s="377"/>
      <c r="WI9" s="377"/>
      <c r="WJ9" s="377"/>
      <c r="WK9" s="377"/>
      <c r="WL9" s="377"/>
      <c r="WM9" s="377"/>
      <c r="WN9" s="377"/>
      <c r="WO9" s="377"/>
      <c r="WP9" s="377"/>
      <c r="WQ9" s="377"/>
      <c r="WR9" s="377"/>
      <c r="WS9" s="377"/>
      <c r="WT9" s="377"/>
      <c r="WU9" s="377"/>
      <c r="WV9" s="377"/>
      <c r="WW9" s="377"/>
      <c r="WX9" s="377"/>
      <c r="WY9" s="377"/>
      <c r="WZ9" s="377"/>
      <c r="XA9" s="377"/>
      <c r="XB9" s="377"/>
      <c r="XC9" s="377"/>
      <c r="XD9" s="377"/>
      <c r="XE9" s="377"/>
      <c r="XF9" s="377"/>
      <c r="XG9" s="377"/>
      <c r="XH9" s="377"/>
      <c r="XI9" s="377"/>
      <c r="XJ9" s="377"/>
      <c r="XK9" s="377"/>
      <c r="XL9" s="377"/>
      <c r="XM9" s="377"/>
      <c r="XN9" s="377"/>
      <c r="XO9" s="377"/>
      <c r="XP9" s="377"/>
      <c r="XQ9" s="377"/>
      <c r="XR9" s="377"/>
      <c r="XS9" s="377"/>
      <c r="XT9" s="377"/>
      <c r="XU9" s="377"/>
      <c r="XV9" s="377"/>
      <c r="XW9" s="377"/>
      <c r="XX9" s="377"/>
      <c r="XY9" s="377"/>
      <c r="XZ9" s="377"/>
      <c r="YA9" s="377"/>
      <c r="YB9" s="377"/>
      <c r="YC9" s="377"/>
      <c r="YD9" s="377"/>
      <c r="YE9" s="377"/>
      <c r="YF9" s="377"/>
      <c r="YG9" s="377"/>
      <c r="YH9" s="377"/>
      <c r="YI9" s="377"/>
      <c r="YJ9" s="377"/>
      <c r="YK9" s="377"/>
      <c r="YL9" s="377"/>
      <c r="YM9" s="377"/>
      <c r="YN9" s="377"/>
      <c r="YO9" s="377"/>
      <c r="YP9" s="377"/>
      <c r="YQ9" s="377"/>
      <c r="YR9" s="377"/>
      <c r="YS9" s="377"/>
      <c r="YT9" s="377"/>
      <c r="YU9" s="377"/>
      <c r="YV9" s="377"/>
      <c r="YW9" s="377"/>
      <c r="YX9" s="377"/>
      <c r="YY9" s="377"/>
      <c r="YZ9" s="377"/>
      <c r="ZA9" s="377"/>
      <c r="ZB9" s="377"/>
      <c r="ZC9" s="377"/>
      <c r="ZD9" s="377"/>
      <c r="ZE9" s="377"/>
      <c r="ZF9" s="377"/>
      <c r="ZG9" s="377"/>
      <c r="ZH9" s="377"/>
      <c r="ZI9" s="377"/>
      <c r="ZJ9" s="377"/>
      <c r="ZK9" s="377"/>
      <c r="ZL9" s="377"/>
      <c r="ZM9" s="377"/>
      <c r="ZN9" s="377"/>
      <c r="ZO9" s="377"/>
      <c r="ZP9" s="377"/>
      <c r="ZQ9" s="377"/>
      <c r="ZR9" s="377"/>
      <c r="ZS9" s="377"/>
      <c r="ZT9" s="377"/>
      <c r="ZU9" s="377"/>
      <c r="ZV9" s="377"/>
      <c r="ZW9" s="377"/>
      <c r="ZX9" s="377"/>
      <c r="ZY9" s="377"/>
      <c r="ZZ9" s="377"/>
      <c r="AAA9" s="377"/>
      <c r="AAB9" s="377"/>
      <c r="AAC9" s="377"/>
      <c r="AAD9" s="377"/>
      <c r="AAE9" s="377"/>
      <c r="AAF9" s="377"/>
      <c r="AAG9" s="377"/>
      <c r="AAH9" s="377"/>
      <c r="AAI9" s="377"/>
      <c r="AAJ9" s="377"/>
      <c r="AAK9" s="377"/>
      <c r="AAL9" s="377"/>
      <c r="AAM9" s="377"/>
      <c r="AAN9" s="377"/>
      <c r="AAO9" s="377"/>
      <c r="AAP9" s="377"/>
      <c r="AAQ9" s="377"/>
      <c r="AAR9" s="377"/>
      <c r="AAS9" s="377"/>
      <c r="AAT9" s="377"/>
      <c r="AAU9" s="377"/>
      <c r="AAV9" s="377"/>
      <c r="AAW9" s="377"/>
      <c r="AAX9" s="377"/>
      <c r="AAY9" s="377"/>
      <c r="AAZ9" s="377"/>
      <c r="ABA9" s="377"/>
      <c r="ABB9" s="377"/>
      <c r="ABC9" s="377"/>
      <c r="ABD9" s="377"/>
      <c r="ABE9" s="377"/>
      <c r="ABF9" s="377"/>
      <c r="ABG9" s="377"/>
      <c r="ABH9" s="377"/>
      <c r="ABI9" s="377"/>
      <c r="ABJ9" s="377"/>
      <c r="ABK9" s="377"/>
      <c r="ABL9" s="377"/>
      <c r="ABM9" s="377"/>
      <c r="ABN9" s="377"/>
      <c r="ABO9" s="377"/>
      <c r="ABP9" s="377"/>
      <c r="ABQ9" s="377"/>
      <c r="ABR9" s="377"/>
      <c r="ABS9" s="377"/>
      <c r="ABT9" s="377"/>
      <c r="ABU9" s="377"/>
      <c r="ABV9" s="377"/>
      <c r="ABW9" s="377"/>
      <c r="ABX9" s="377"/>
      <c r="ABY9" s="377"/>
      <c r="ABZ9" s="377"/>
      <c r="ACA9" s="377"/>
      <c r="ACB9" s="377"/>
      <c r="ACC9" s="377"/>
      <c r="ACD9" s="377"/>
      <c r="ACE9" s="377"/>
      <c r="ACF9" s="377"/>
      <c r="ACG9" s="377"/>
      <c r="ACH9" s="377"/>
      <c r="ACI9" s="377"/>
      <c r="ACJ9" s="377"/>
      <c r="ACK9" s="377"/>
      <c r="ACL9" s="377"/>
      <c r="ACM9" s="377"/>
      <c r="ACN9" s="377"/>
      <c r="ACO9" s="377"/>
      <c r="ACP9" s="377"/>
      <c r="ACQ9" s="377"/>
      <c r="ACR9" s="377"/>
      <c r="ACS9" s="377"/>
      <c r="ACT9" s="377"/>
      <c r="ACU9" s="377"/>
      <c r="ACV9" s="377"/>
      <c r="ACW9" s="377"/>
      <c r="ACX9" s="377"/>
      <c r="ACY9" s="377"/>
      <c r="ACZ9" s="377"/>
      <c r="ADA9" s="377"/>
      <c r="ADB9" s="377"/>
      <c r="ADC9" s="377"/>
      <c r="ADD9" s="377"/>
      <c r="ADE9" s="377"/>
      <c r="ADF9" s="377"/>
      <c r="ADG9" s="377"/>
      <c r="ADH9" s="377"/>
      <c r="ADI9" s="377"/>
      <c r="ADJ9" s="377"/>
      <c r="ADK9" s="377"/>
      <c r="ADL9" s="377"/>
      <c r="ADM9" s="377"/>
      <c r="ADN9" s="377"/>
      <c r="ADO9" s="377"/>
      <c r="ADP9" s="377"/>
      <c r="ADQ9" s="377"/>
      <c r="ADR9" s="377"/>
      <c r="ADS9" s="377"/>
      <c r="ADT9" s="377"/>
      <c r="ADU9" s="377"/>
      <c r="ADV9" s="377"/>
      <c r="ADW9" s="377"/>
      <c r="ADX9" s="377"/>
      <c r="ADY9" s="377"/>
      <c r="ADZ9" s="377"/>
      <c r="AEA9" s="377"/>
      <c r="AEB9" s="377"/>
      <c r="AEC9" s="377"/>
      <c r="AED9" s="377"/>
      <c r="AEE9" s="377"/>
      <c r="AEF9" s="377"/>
      <c r="AEG9" s="377"/>
      <c r="AEH9" s="377"/>
      <c r="AEI9" s="377"/>
      <c r="AEJ9" s="377"/>
      <c r="AEK9" s="377"/>
      <c r="AEL9" s="377"/>
      <c r="AEM9" s="377"/>
      <c r="AEN9" s="377"/>
      <c r="AEO9" s="377"/>
      <c r="AEP9" s="377"/>
      <c r="AEQ9" s="377"/>
      <c r="AER9" s="377"/>
      <c r="AES9" s="377"/>
      <c r="AET9" s="377"/>
      <c r="AEU9" s="377"/>
      <c r="AEV9" s="377"/>
      <c r="AEW9" s="377"/>
      <c r="AEX9" s="377"/>
      <c r="AEY9" s="377"/>
      <c r="AEZ9" s="377"/>
      <c r="AFA9" s="377"/>
      <c r="AFB9" s="377"/>
      <c r="AFC9" s="377"/>
      <c r="AFD9" s="377"/>
      <c r="AFE9" s="377"/>
      <c r="AFF9" s="377"/>
      <c r="AFG9" s="377"/>
      <c r="AFH9" s="377"/>
      <c r="AFI9" s="377"/>
      <c r="AFJ9" s="377"/>
      <c r="AFK9" s="377"/>
      <c r="AFL9" s="377"/>
      <c r="AFM9" s="377"/>
      <c r="AFN9" s="377"/>
      <c r="AFO9" s="377"/>
      <c r="AFP9" s="377"/>
      <c r="AFQ9" s="377"/>
      <c r="AFR9" s="377"/>
      <c r="AFS9" s="377"/>
      <c r="AFT9" s="377"/>
      <c r="AFU9" s="377"/>
      <c r="AFV9" s="377"/>
      <c r="AFW9" s="377"/>
      <c r="AFX9" s="377"/>
      <c r="AFY9" s="377"/>
      <c r="AFZ9" s="377"/>
      <c r="AGA9" s="377"/>
      <c r="AGB9" s="377"/>
      <c r="AGC9" s="377"/>
      <c r="AGD9" s="377"/>
      <c r="AGE9" s="377"/>
      <c r="AGF9" s="377"/>
      <c r="AGG9" s="377"/>
      <c r="AGH9" s="377"/>
      <c r="AGI9" s="377"/>
      <c r="AGJ9" s="377"/>
      <c r="AGK9" s="377"/>
      <c r="AGL9" s="377"/>
      <c r="AGM9" s="377"/>
      <c r="AGN9" s="377"/>
      <c r="AGO9" s="377"/>
      <c r="AGP9" s="377"/>
      <c r="AGQ9" s="377"/>
      <c r="AGR9" s="377"/>
      <c r="AGS9" s="377"/>
      <c r="AGT9" s="377"/>
      <c r="AGU9" s="377"/>
      <c r="AGV9" s="377"/>
      <c r="AGW9" s="377"/>
      <c r="AGX9" s="377"/>
      <c r="AGY9" s="377"/>
      <c r="AGZ9" s="377"/>
      <c r="AHA9" s="377"/>
      <c r="AHB9" s="377"/>
      <c r="AHC9" s="377"/>
      <c r="AHD9" s="377"/>
      <c r="AHE9" s="377"/>
      <c r="AHF9" s="377"/>
      <c r="AHG9" s="377"/>
      <c r="AHH9" s="377"/>
      <c r="AHI9" s="377"/>
      <c r="AHJ9" s="377"/>
      <c r="AHK9" s="377"/>
      <c r="AHL9" s="377"/>
      <c r="AHM9" s="377"/>
      <c r="AHN9" s="377"/>
      <c r="AHO9" s="377"/>
      <c r="AHP9" s="377"/>
      <c r="AHQ9" s="377"/>
      <c r="AHR9" s="377"/>
      <c r="AHS9" s="377"/>
      <c r="AHT9" s="377"/>
      <c r="AHU9" s="377"/>
      <c r="AHV9" s="377"/>
      <c r="AHW9" s="377"/>
      <c r="AHX9" s="377"/>
      <c r="AHY9" s="377"/>
      <c r="AHZ9" s="377"/>
      <c r="AIA9" s="377"/>
      <c r="AIB9" s="377"/>
      <c r="AIC9" s="377"/>
      <c r="AID9" s="377"/>
      <c r="AIE9" s="377"/>
      <c r="AIF9" s="377"/>
      <c r="AIG9" s="377"/>
      <c r="AIH9" s="377"/>
      <c r="AII9" s="377"/>
      <c r="AIJ9" s="377"/>
      <c r="AIK9" s="377"/>
      <c r="AIL9" s="377"/>
      <c r="AIM9" s="377"/>
      <c r="AIN9" s="377"/>
      <c r="AIO9" s="377"/>
      <c r="AIP9" s="377"/>
      <c r="AIQ9" s="377"/>
      <c r="AIR9" s="377"/>
      <c r="AIS9" s="377"/>
      <c r="AIT9" s="377"/>
      <c r="AIU9" s="377"/>
      <c r="AIV9" s="377"/>
      <c r="AIW9" s="377"/>
      <c r="AIX9" s="377"/>
      <c r="AIY9" s="377"/>
      <c r="AIZ9" s="377"/>
      <c r="AJA9" s="377"/>
      <c r="AJB9" s="377"/>
      <c r="AJC9" s="377"/>
      <c r="AJD9" s="377"/>
      <c r="AJE9" s="377"/>
      <c r="AJF9" s="377"/>
      <c r="AJG9" s="377"/>
      <c r="AJH9" s="377"/>
      <c r="AJI9" s="377"/>
      <c r="AJJ9" s="377"/>
      <c r="AJK9" s="377"/>
      <c r="AJL9" s="377"/>
      <c r="AJM9" s="377"/>
      <c r="AJN9" s="377"/>
      <c r="AJO9" s="377"/>
      <c r="AJP9" s="377"/>
      <c r="AJQ9" s="377"/>
      <c r="AJR9" s="377"/>
      <c r="AJS9" s="377"/>
      <c r="AJT9" s="377"/>
      <c r="AJU9" s="377"/>
      <c r="AJV9" s="377"/>
      <c r="AJW9" s="377"/>
      <c r="AJX9" s="377"/>
      <c r="AJY9" s="377"/>
      <c r="AJZ9" s="377"/>
      <c r="AKA9" s="377"/>
      <c r="AKB9" s="377"/>
      <c r="AKC9" s="377"/>
      <c r="AKD9" s="377"/>
      <c r="AKE9" s="377"/>
      <c r="AKF9" s="377"/>
      <c r="AKG9" s="377"/>
      <c r="AKH9" s="377"/>
      <c r="AKI9" s="377"/>
      <c r="AKJ9" s="377"/>
      <c r="AKK9" s="377"/>
      <c r="AKL9" s="377"/>
      <c r="AKM9" s="377"/>
      <c r="AKN9" s="377"/>
      <c r="AKO9" s="377"/>
      <c r="AKP9" s="377"/>
      <c r="AKQ9" s="377"/>
      <c r="AKR9" s="377"/>
      <c r="AKS9" s="377"/>
      <c r="AKT9" s="377"/>
      <c r="AKU9" s="377"/>
      <c r="AKV9" s="377"/>
      <c r="AKW9" s="377"/>
      <c r="AKX9" s="377"/>
      <c r="AKY9" s="377"/>
      <c r="AKZ9" s="377"/>
      <c r="ALA9" s="377"/>
      <c r="ALB9" s="377"/>
      <c r="ALC9" s="377"/>
      <c r="ALD9" s="377"/>
      <c r="ALE9" s="377"/>
      <c r="ALF9" s="377"/>
      <c r="ALG9" s="377"/>
      <c r="ALH9" s="377"/>
      <c r="ALI9" s="377"/>
      <c r="ALJ9" s="377"/>
      <c r="ALK9" s="377"/>
      <c r="ALL9" s="377"/>
      <c r="ALM9" s="377"/>
      <c r="ALN9" s="377"/>
      <c r="ALO9" s="377"/>
      <c r="ALP9" s="377"/>
      <c r="ALQ9" s="377"/>
      <c r="ALR9" s="377"/>
      <c r="ALS9" s="377"/>
      <c r="ALT9" s="377"/>
      <c r="ALU9" s="377"/>
      <c r="ALV9" s="377"/>
      <c r="ALW9" s="377"/>
      <c r="ALX9" s="377"/>
      <c r="ALY9" s="377"/>
      <c r="ALZ9" s="377"/>
      <c r="AMA9" s="377"/>
      <c r="AMB9" s="377"/>
      <c r="AMC9" s="377"/>
    </row>
    <row r="10" spans="1:1017" ht="186.95" hidden="1" customHeight="1" x14ac:dyDescent="0.25">
      <c r="A10" s="173"/>
      <c r="B10" s="240">
        <v>1</v>
      </c>
      <c r="C10" s="241" t="s">
        <v>1458</v>
      </c>
      <c r="D10" s="242" t="s">
        <v>1459</v>
      </c>
      <c r="E10" s="241" t="s">
        <v>976</v>
      </c>
      <c r="F10" s="241" t="s">
        <v>2179</v>
      </c>
      <c r="G10" s="243">
        <v>14</v>
      </c>
      <c r="H10" s="169"/>
      <c r="I10" s="170"/>
      <c r="J10" s="170"/>
      <c r="K10" s="327"/>
      <c r="L10" s="327"/>
      <c r="M10" s="327"/>
      <c r="N10" s="327"/>
      <c r="O10" s="387" t="s">
        <v>2470</v>
      </c>
      <c r="P10" s="501"/>
      <c r="Q10" s="502">
        <v>0.5</v>
      </c>
      <c r="R10" s="501"/>
      <c r="S10" s="508" t="s">
        <v>3035</v>
      </c>
      <c r="T10" s="429"/>
      <c r="U10" s="168"/>
      <c r="V10" s="168"/>
      <c r="W10" s="154"/>
      <c r="X10" s="154"/>
      <c r="Y10" s="154"/>
      <c r="Z10" s="154"/>
      <c r="AA10" s="154"/>
      <c r="AB10" s="154"/>
      <c r="AC10" s="154"/>
      <c r="AD10" s="154"/>
      <c r="AE10" s="154"/>
      <c r="AF10" s="154"/>
      <c r="AG10" s="154"/>
      <c r="AH10" s="154"/>
      <c r="AI10" s="156"/>
    </row>
    <row r="11" spans="1:1017" ht="60" hidden="1" customHeight="1" x14ac:dyDescent="0.25">
      <c r="A11" s="173"/>
      <c r="B11" s="244">
        <v>1</v>
      </c>
      <c r="C11" s="245" t="s">
        <v>40</v>
      </c>
      <c r="D11" s="246" t="s">
        <v>97</v>
      </c>
      <c r="E11" s="241" t="s">
        <v>976</v>
      </c>
      <c r="F11" s="241" t="s">
        <v>2179</v>
      </c>
      <c r="G11" s="247" t="s">
        <v>3131</v>
      </c>
      <c r="H11" s="155"/>
      <c r="I11" s="153"/>
      <c r="J11" s="153"/>
      <c r="K11" s="326"/>
      <c r="L11" s="326"/>
      <c r="M11" s="326"/>
      <c r="N11" s="326"/>
      <c r="O11" s="388" t="s">
        <v>2471</v>
      </c>
      <c r="P11" s="455">
        <v>0</v>
      </c>
      <c r="Q11" s="453"/>
      <c r="R11" s="453"/>
      <c r="S11" s="509" t="s">
        <v>3036</v>
      </c>
      <c r="T11" s="430"/>
      <c r="U11" s="154"/>
      <c r="V11" s="154"/>
      <c r="W11" s="154"/>
      <c r="X11" s="154"/>
      <c r="Y11" s="154"/>
      <c r="Z11" s="154"/>
      <c r="AA11" s="154"/>
      <c r="AB11" s="154"/>
      <c r="AC11" s="154"/>
      <c r="AD11" s="154"/>
      <c r="AE11" s="154"/>
      <c r="AF11" s="154"/>
      <c r="AG11" s="154"/>
      <c r="AH11" s="154"/>
      <c r="AI11" s="156"/>
    </row>
    <row r="12" spans="1:1017" ht="60" hidden="1" customHeight="1" x14ac:dyDescent="0.25">
      <c r="A12" s="173"/>
      <c r="B12" s="244">
        <v>1</v>
      </c>
      <c r="C12" s="245" t="s">
        <v>40</v>
      </c>
      <c r="D12" s="246" t="s">
        <v>110</v>
      </c>
      <c r="E12" s="241" t="s">
        <v>976</v>
      </c>
      <c r="F12" s="241" t="s">
        <v>2179</v>
      </c>
      <c r="G12" s="247">
        <v>19</v>
      </c>
      <c r="H12" s="155"/>
      <c r="I12" s="153"/>
      <c r="J12" s="153"/>
      <c r="K12" s="326" t="s">
        <v>2314</v>
      </c>
      <c r="L12" s="326"/>
      <c r="M12" s="326"/>
      <c r="N12" s="326"/>
      <c r="O12" s="389" t="s">
        <v>2314</v>
      </c>
      <c r="P12" s="455">
        <v>0</v>
      </c>
      <c r="Q12" s="453"/>
      <c r="R12" s="453"/>
      <c r="S12" s="509" t="s">
        <v>3036</v>
      </c>
      <c r="T12" s="430"/>
      <c r="U12" s="154"/>
      <c r="V12" s="154"/>
      <c r="W12" s="154"/>
      <c r="X12" s="154"/>
      <c r="Y12" s="154"/>
      <c r="Z12" s="154"/>
      <c r="AA12" s="154"/>
      <c r="AB12" s="154"/>
      <c r="AC12" s="154"/>
      <c r="AD12" s="154"/>
      <c r="AE12" s="154"/>
      <c r="AF12" s="154"/>
      <c r="AG12" s="154"/>
      <c r="AH12" s="154"/>
      <c r="AI12" s="156"/>
    </row>
    <row r="13" spans="1:1017" ht="60" hidden="1" customHeight="1" x14ac:dyDescent="0.25">
      <c r="A13" s="173"/>
      <c r="B13" s="244">
        <v>1</v>
      </c>
      <c r="C13" s="245" t="s">
        <v>40</v>
      </c>
      <c r="D13" s="246" t="s">
        <v>1460</v>
      </c>
      <c r="E13" s="241" t="s">
        <v>976</v>
      </c>
      <c r="F13" s="241" t="s">
        <v>2179</v>
      </c>
      <c r="G13" s="247">
        <v>16</v>
      </c>
      <c r="H13" s="155"/>
      <c r="I13" s="153"/>
      <c r="J13" s="153"/>
      <c r="K13" s="326"/>
      <c r="L13" s="326"/>
      <c r="M13" s="326"/>
      <c r="N13" s="326"/>
      <c r="O13" s="390" t="s">
        <v>2472</v>
      </c>
      <c r="P13" s="453"/>
      <c r="Q13" s="453"/>
      <c r="R13" s="456">
        <v>0.7</v>
      </c>
      <c r="S13" s="510" t="s">
        <v>3037</v>
      </c>
      <c r="T13" s="430"/>
      <c r="U13" s="154"/>
      <c r="V13" s="154"/>
      <c r="W13" s="154"/>
      <c r="X13" s="154"/>
      <c r="Y13" s="154"/>
      <c r="Z13" s="154"/>
      <c r="AA13" s="154"/>
      <c r="AB13" s="154"/>
      <c r="AC13" s="154"/>
      <c r="AD13" s="154"/>
      <c r="AE13" s="154"/>
      <c r="AF13" s="154"/>
      <c r="AG13" s="154"/>
      <c r="AH13" s="154"/>
      <c r="AI13" s="156"/>
    </row>
    <row r="14" spans="1:1017" ht="60" hidden="1" customHeight="1" x14ac:dyDescent="0.25">
      <c r="A14" s="173"/>
      <c r="B14" s="244">
        <v>1</v>
      </c>
      <c r="C14" s="245" t="s">
        <v>40</v>
      </c>
      <c r="D14" s="246" t="s">
        <v>44</v>
      </c>
      <c r="E14" s="241" t="s">
        <v>976</v>
      </c>
      <c r="F14" s="241" t="s">
        <v>2179</v>
      </c>
      <c r="G14" s="247">
        <v>14</v>
      </c>
      <c r="H14" s="155"/>
      <c r="I14" s="153"/>
      <c r="J14" s="153"/>
      <c r="K14" s="326"/>
      <c r="L14" s="326"/>
      <c r="M14" s="326"/>
      <c r="N14" s="326"/>
      <c r="O14" s="389" t="s">
        <v>2471</v>
      </c>
      <c r="P14" s="455">
        <v>0</v>
      </c>
      <c r="Q14" s="453"/>
      <c r="R14" s="453"/>
      <c r="S14" s="509" t="s">
        <v>3036</v>
      </c>
      <c r="T14" s="430"/>
      <c r="U14" s="154"/>
      <c r="V14" s="154"/>
      <c r="W14" s="154"/>
      <c r="X14" s="154"/>
      <c r="Y14" s="154"/>
      <c r="Z14" s="154"/>
      <c r="AA14" s="154"/>
      <c r="AB14" s="154"/>
      <c r="AC14" s="154"/>
      <c r="AD14" s="154"/>
      <c r="AE14" s="154"/>
      <c r="AF14" s="154"/>
      <c r="AG14" s="154"/>
      <c r="AH14" s="154"/>
      <c r="AI14" s="156"/>
    </row>
    <row r="15" spans="1:1017" ht="78" hidden="1" customHeight="1" x14ac:dyDescent="0.25">
      <c r="A15" s="173"/>
      <c r="B15" s="244">
        <v>1</v>
      </c>
      <c r="C15" s="245" t="s">
        <v>1461</v>
      </c>
      <c r="D15" s="246" t="s">
        <v>1462</v>
      </c>
      <c r="E15" s="241" t="s">
        <v>976</v>
      </c>
      <c r="F15" s="241" t="s">
        <v>2179</v>
      </c>
      <c r="G15" s="247">
        <v>14</v>
      </c>
      <c r="H15" s="155"/>
      <c r="I15" s="153"/>
      <c r="J15" s="153"/>
      <c r="K15" s="326"/>
      <c r="L15" s="326"/>
      <c r="M15" s="326"/>
      <c r="N15" s="326"/>
      <c r="O15" s="390" t="s">
        <v>2473</v>
      </c>
      <c r="P15" s="453"/>
      <c r="Q15" s="454">
        <v>0.5</v>
      </c>
      <c r="R15" s="453"/>
      <c r="S15" s="510" t="s">
        <v>3038</v>
      </c>
      <c r="T15" s="430"/>
      <c r="U15" s="154"/>
      <c r="V15" s="154"/>
      <c r="W15" s="154"/>
      <c r="X15" s="154"/>
      <c r="Y15" s="154"/>
      <c r="Z15" s="154"/>
      <c r="AA15" s="154"/>
      <c r="AB15" s="154"/>
      <c r="AC15" s="154"/>
      <c r="AD15" s="154"/>
      <c r="AE15" s="154"/>
      <c r="AF15" s="154"/>
      <c r="AG15" s="154"/>
      <c r="AH15" s="154"/>
      <c r="AI15" s="156"/>
    </row>
    <row r="16" spans="1:1017" ht="60" hidden="1" customHeight="1" x14ac:dyDescent="0.25">
      <c r="A16" s="173"/>
      <c r="B16" s="244">
        <v>1</v>
      </c>
      <c r="C16" s="245" t="s">
        <v>40</v>
      </c>
      <c r="D16" s="246" t="s">
        <v>43</v>
      </c>
      <c r="E16" s="241" t="s">
        <v>976</v>
      </c>
      <c r="F16" s="241" t="s">
        <v>2179</v>
      </c>
      <c r="G16" s="247">
        <v>13</v>
      </c>
      <c r="H16" s="155"/>
      <c r="I16" s="153"/>
      <c r="J16" s="153"/>
      <c r="K16" s="326"/>
      <c r="L16" s="326"/>
      <c r="M16" s="326"/>
      <c r="N16" s="326"/>
      <c r="O16" s="390" t="s">
        <v>2474</v>
      </c>
      <c r="P16" s="453"/>
      <c r="Q16" s="454">
        <v>0.5</v>
      </c>
      <c r="R16" s="453"/>
      <c r="S16" s="510" t="s">
        <v>3039</v>
      </c>
      <c r="T16" s="430"/>
      <c r="U16" s="154"/>
      <c r="V16" s="154"/>
      <c r="W16" s="154"/>
      <c r="X16" s="154"/>
      <c r="Y16" s="154"/>
      <c r="Z16" s="154"/>
      <c r="AA16" s="154"/>
      <c r="AB16" s="154"/>
      <c r="AC16" s="154"/>
      <c r="AD16" s="154"/>
      <c r="AE16" s="154"/>
      <c r="AF16" s="154"/>
      <c r="AG16" s="154"/>
      <c r="AH16" s="154"/>
      <c r="AI16" s="156"/>
    </row>
    <row r="17" spans="1:35" ht="60" hidden="1" customHeight="1" x14ac:dyDescent="0.25">
      <c r="A17" s="173"/>
      <c r="B17" s="244">
        <v>1</v>
      </c>
      <c r="C17" s="245" t="s">
        <v>1463</v>
      </c>
      <c r="D17" s="246" t="s">
        <v>85</v>
      </c>
      <c r="E17" s="241" t="s">
        <v>976</v>
      </c>
      <c r="F17" s="241" t="s">
        <v>2179</v>
      </c>
      <c r="G17" s="247">
        <v>13</v>
      </c>
      <c r="H17" s="155"/>
      <c r="I17" s="153"/>
      <c r="J17" s="153"/>
      <c r="K17" s="326"/>
      <c r="L17" s="326"/>
      <c r="M17" s="326"/>
      <c r="N17" s="326"/>
      <c r="O17" s="389" t="s">
        <v>2471</v>
      </c>
      <c r="P17" s="455">
        <v>0</v>
      </c>
      <c r="Q17" s="453"/>
      <c r="R17" s="453"/>
      <c r="S17" s="509" t="s">
        <v>3036</v>
      </c>
      <c r="T17" s="430"/>
      <c r="U17" s="154"/>
      <c r="V17" s="154"/>
      <c r="W17" s="154"/>
      <c r="X17" s="154"/>
      <c r="Y17" s="154"/>
      <c r="Z17" s="154"/>
      <c r="AA17" s="154"/>
      <c r="AB17" s="154"/>
      <c r="AC17" s="154"/>
      <c r="AD17" s="154"/>
      <c r="AE17" s="154"/>
      <c r="AF17" s="154"/>
      <c r="AG17" s="154"/>
      <c r="AH17" s="154"/>
      <c r="AI17" s="156"/>
    </row>
    <row r="18" spans="1:35" ht="60" hidden="1" customHeight="1" x14ac:dyDescent="0.25">
      <c r="A18" s="173"/>
      <c r="B18" s="244">
        <v>1</v>
      </c>
      <c r="C18" s="245" t="s">
        <v>40</v>
      </c>
      <c r="D18" s="246" t="s">
        <v>985</v>
      </c>
      <c r="E18" s="241" t="s">
        <v>976</v>
      </c>
      <c r="F18" s="241" t="s">
        <v>2179</v>
      </c>
      <c r="G18" s="247">
        <v>12</v>
      </c>
      <c r="H18" s="155"/>
      <c r="I18" s="153"/>
      <c r="J18" s="153"/>
      <c r="K18" s="326"/>
      <c r="L18" s="326"/>
      <c r="M18" s="326"/>
      <c r="N18" s="326"/>
      <c r="O18" s="390" t="s">
        <v>2474</v>
      </c>
      <c r="P18" s="455">
        <v>0</v>
      </c>
      <c r="Q18" s="453"/>
      <c r="R18" s="453"/>
      <c r="S18" s="509" t="s">
        <v>3036</v>
      </c>
      <c r="T18" s="430"/>
      <c r="U18" s="154"/>
      <c r="V18" s="154"/>
      <c r="W18" s="154"/>
      <c r="X18" s="154"/>
      <c r="Y18" s="154"/>
      <c r="Z18" s="154"/>
      <c r="AA18" s="154"/>
      <c r="AB18" s="154"/>
      <c r="AC18" s="154"/>
      <c r="AD18" s="154"/>
      <c r="AE18" s="154"/>
      <c r="AF18" s="154"/>
      <c r="AG18" s="154"/>
      <c r="AH18" s="154"/>
      <c r="AI18" s="156"/>
    </row>
    <row r="19" spans="1:35" ht="66.95" hidden="1" customHeight="1" x14ac:dyDescent="0.25">
      <c r="A19" s="173"/>
      <c r="B19" s="244">
        <v>1</v>
      </c>
      <c r="C19" s="245" t="s">
        <v>40</v>
      </c>
      <c r="D19" s="246" t="s">
        <v>41</v>
      </c>
      <c r="E19" s="241" t="s">
        <v>976</v>
      </c>
      <c r="F19" s="241" t="s">
        <v>2179</v>
      </c>
      <c r="G19" s="247">
        <v>12</v>
      </c>
      <c r="H19" s="155"/>
      <c r="I19" s="153"/>
      <c r="J19" s="153"/>
      <c r="K19" s="326"/>
      <c r="L19" s="326"/>
      <c r="M19" s="326"/>
      <c r="N19" s="326"/>
      <c r="O19" s="390" t="s">
        <v>2475</v>
      </c>
      <c r="P19" s="455">
        <v>0</v>
      </c>
      <c r="Q19" s="453"/>
      <c r="R19" s="453"/>
      <c r="S19" s="509" t="s">
        <v>3040</v>
      </c>
      <c r="T19" s="430"/>
      <c r="U19" s="154"/>
      <c r="V19" s="154"/>
      <c r="W19" s="154"/>
      <c r="X19" s="154"/>
      <c r="Y19" s="154"/>
      <c r="Z19" s="154"/>
      <c r="AA19" s="154"/>
      <c r="AB19" s="154"/>
      <c r="AC19" s="154"/>
      <c r="AD19" s="154"/>
      <c r="AE19" s="154"/>
      <c r="AF19" s="154"/>
      <c r="AG19" s="154"/>
      <c r="AH19" s="154"/>
      <c r="AI19" s="156"/>
    </row>
    <row r="20" spans="1:35" ht="77.25" hidden="1" customHeight="1" x14ac:dyDescent="0.25">
      <c r="A20" s="173"/>
      <c r="B20" s="244">
        <v>1</v>
      </c>
      <c r="C20" s="245" t="s">
        <v>40</v>
      </c>
      <c r="D20" s="246" t="s">
        <v>42</v>
      </c>
      <c r="E20" s="241" t="s">
        <v>976</v>
      </c>
      <c r="F20" s="241" t="s">
        <v>2179</v>
      </c>
      <c r="G20" s="248">
        <v>11</v>
      </c>
      <c r="H20" s="155"/>
      <c r="I20" s="153"/>
      <c r="J20" s="153"/>
      <c r="K20" s="326"/>
      <c r="L20" s="326"/>
      <c r="M20" s="326"/>
      <c r="N20" s="326"/>
      <c r="O20" s="390" t="s">
        <v>2476</v>
      </c>
      <c r="P20" s="453"/>
      <c r="Q20" s="454">
        <v>0.5</v>
      </c>
      <c r="R20" s="453"/>
      <c r="S20" s="509" t="s">
        <v>3041</v>
      </c>
      <c r="T20" s="430"/>
      <c r="U20" s="154"/>
      <c r="V20" s="154"/>
      <c r="W20" s="154"/>
      <c r="X20" s="154"/>
      <c r="Y20" s="154"/>
      <c r="Z20" s="154"/>
      <c r="AA20" s="154"/>
      <c r="AB20" s="154"/>
      <c r="AC20" s="154"/>
      <c r="AD20" s="154"/>
      <c r="AE20" s="154"/>
      <c r="AF20" s="154"/>
      <c r="AG20" s="154"/>
      <c r="AH20" s="154"/>
      <c r="AI20" s="156"/>
    </row>
    <row r="21" spans="1:35" ht="60" hidden="1" customHeight="1" x14ac:dyDescent="0.25">
      <c r="A21" s="173"/>
      <c r="B21" s="244">
        <v>1</v>
      </c>
      <c r="C21" s="245" t="s">
        <v>40</v>
      </c>
      <c r="D21" s="246" t="s">
        <v>106</v>
      </c>
      <c r="E21" s="241" t="s">
        <v>976</v>
      </c>
      <c r="F21" s="241" t="s">
        <v>2179</v>
      </c>
      <c r="G21" s="248">
        <v>11</v>
      </c>
      <c r="H21" s="155"/>
      <c r="I21" s="153"/>
      <c r="J21" s="153"/>
      <c r="K21" s="326"/>
      <c r="L21" s="326"/>
      <c r="M21" s="326"/>
      <c r="N21" s="326"/>
      <c r="O21" s="390" t="s">
        <v>2477</v>
      </c>
      <c r="P21" s="453"/>
      <c r="Q21" s="454">
        <v>0.5</v>
      </c>
      <c r="R21" s="453"/>
      <c r="S21" s="510" t="s">
        <v>3042</v>
      </c>
      <c r="T21" s="430"/>
      <c r="U21" s="154"/>
      <c r="V21" s="154"/>
      <c r="W21" s="154"/>
      <c r="X21" s="154"/>
      <c r="Y21" s="154"/>
      <c r="Z21" s="154"/>
      <c r="AA21" s="154"/>
      <c r="AB21" s="154"/>
      <c r="AC21" s="154"/>
      <c r="AD21" s="154"/>
      <c r="AE21" s="154"/>
      <c r="AF21" s="154"/>
      <c r="AG21" s="154"/>
      <c r="AH21" s="154"/>
      <c r="AI21" s="156"/>
    </row>
    <row r="22" spans="1:35" ht="60" hidden="1" customHeight="1" x14ac:dyDescent="0.25">
      <c r="A22" s="173"/>
      <c r="B22" s="244">
        <v>1</v>
      </c>
      <c r="C22" s="245" t="s">
        <v>40</v>
      </c>
      <c r="D22" s="246" t="s">
        <v>986</v>
      </c>
      <c r="E22" s="241" t="s">
        <v>976</v>
      </c>
      <c r="F22" s="241" t="s">
        <v>2179</v>
      </c>
      <c r="G22" s="248">
        <v>11</v>
      </c>
      <c r="H22" s="155"/>
      <c r="I22" s="153"/>
      <c r="J22" s="153"/>
      <c r="K22" s="326"/>
      <c r="L22" s="326"/>
      <c r="M22" s="326"/>
      <c r="N22" s="326"/>
      <c r="O22" s="389" t="s">
        <v>2471</v>
      </c>
      <c r="P22" s="455">
        <v>0</v>
      </c>
      <c r="Q22" s="453"/>
      <c r="R22" s="453"/>
      <c r="S22" s="509" t="s">
        <v>3036</v>
      </c>
      <c r="T22" s="430"/>
      <c r="U22" s="154"/>
      <c r="V22" s="154"/>
      <c r="W22" s="154"/>
      <c r="X22" s="154"/>
      <c r="Y22" s="154"/>
      <c r="Z22" s="154"/>
      <c r="AA22" s="154"/>
      <c r="AB22" s="154"/>
      <c r="AC22" s="154"/>
      <c r="AD22" s="154"/>
      <c r="AE22" s="154"/>
      <c r="AF22" s="154"/>
      <c r="AG22" s="154"/>
      <c r="AH22" s="154"/>
      <c r="AI22" s="156"/>
    </row>
    <row r="23" spans="1:35" ht="111" hidden="1" customHeight="1" x14ac:dyDescent="0.25">
      <c r="A23" s="173"/>
      <c r="B23" s="244">
        <v>1</v>
      </c>
      <c r="C23" s="245" t="s">
        <v>1461</v>
      </c>
      <c r="D23" s="246" t="s">
        <v>1464</v>
      </c>
      <c r="E23" s="241" t="s">
        <v>976</v>
      </c>
      <c r="F23" s="241" t="s">
        <v>2179</v>
      </c>
      <c r="G23" s="247">
        <v>14</v>
      </c>
      <c r="H23" s="155"/>
      <c r="I23" s="153"/>
      <c r="J23" s="153"/>
      <c r="K23" s="326"/>
      <c r="L23" s="326"/>
      <c r="M23" s="326"/>
      <c r="N23" s="326"/>
      <c r="O23" s="390" t="s">
        <v>2476</v>
      </c>
      <c r="P23" s="453"/>
      <c r="Q23" s="454">
        <v>0.5</v>
      </c>
      <c r="R23" s="453"/>
      <c r="S23" s="510" t="s">
        <v>3043</v>
      </c>
      <c r="T23" s="430"/>
      <c r="U23" s="154"/>
      <c r="V23" s="154"/>
      <c r="W23" s="154"/>
      <c r="X23" s="154"/>
      <c r="Y23" s="154"/>
      <c r="Z23" s="154"/>
      <c r="AA23" s="154"/>
      <c r="AB23" s="154"/>
      <c r="AC23" s="154"/>
      <c r="AD23" s="154"/>
      <c r="AE23" s="154"/>
      <c r="AF23" s="154"/>
      <c r="AG23" s="154"/>
      <c r="AH23" s="154"/>
      <c r="AI23" s="156"/>
    </row>
    <row r="24" spans="1:35" ht="60" hidden="1" customHeight="1" x14ac:dyDescent="0.25">
      <c r="A24" s="173"/>
      <c r="B24" s="302">
        <v>1</v>
      </c>
      <c r="C24" s="303" t="s">
        <v>1465</v>
      </c>
      <c r="D24" s="304" t="s">
        <v>1466</v>
      </c>
      <c r="E24" s="303" t="s">
        <v>9</v>
      </c>
      <c r="F24" s="303" t="s">
        <v>20</v>
      </c>
      <c r="G24" s="136">
        <v>19</v>
      </c>
      <c r="H24" s="155"/>
      <c r="I24" s="153"/>
      <c r="J24" s="153"/>
      <c r="K24" s="327"/>
      <c r="L24" s="326"/>
      <c r="M24" s="326"/>
      <c r="N24" s="326"/>
      <c r="O24" s="389"/>
      <c r="P24" s="457">
        <v>0.15</v>
      </c>
      <c r="Q24" s="453"/>
      <c r="R24" s="453"/>
      <c r="S24" s="510" t="s">
        <v>2785</v>
      </c>
      <c r="T24" s="430"/>
      <c r="U24" s="154"/>
      <c r="V24" s="154"/>
      <c r="W24" s="154"/>
      <c r="X24" s="154"/>
      <c r="Y24" s="154"/>
      <c r="Z24" s="154"/>
      <c r="AA24" s="154"/>
      <c r="AB24" s="154"/>
      <c r="AC24" s="154"/>
      <c r="AD24" s="154"/>
      <c r="AE24" s="154"/>
      <c r="AF24" s="154"/>
      <c r="AG24" s="154"/>
      <c r="AH24" s="154"/>
      <c r="AI24" s="156"/>
    </row>
    <row r="25" spans="1:35" ht="60" hidden="1" customHeight="1" x14ac:dyDescent="0.25">
      <c r="A25" s="173"/>
      <c r="B25" s="302">
        <v>1</v>
      </c>
      <c r="C25" s="303" t="s">
        <v>1467</v>
      </c>
      <c r="D25" s="304" t="s">
        <v>1468</v>
      </c>
      <c r="E25" s="303" t="s">
        <v>9</v>
      </c>
      <c r="F25" s="303" t="s">
        <v>20</v>
      </c>
      <c r="G25" s="136">
        <v>19</v>
      </c>
      <c r="H25" s="155"/>
      <c r="I25" s="153"/>
      <c r="J25" s="153"/>
      <c r="K25" s="326"/>
      <c r="L25" s="326"/>
      <c r="M25" s="326"/>
      <c r="N25" s="326"/>
      <c r="O25" s="389"/>
      <c r="P25" s="457">
        <v>0.01</v>
      </c>
      <c r="Q25" s="453"/>
      <c r="R25" s="453"/>
      <c r="S25" s="510" t="s">
        <v>2786</v>
      </c>
      <c r="T25" s="430"/>
      <c r="U25" s="154"/>
      <c r="V25" s="154"/>
      <c r="W25" s="154"/>
      <c r="X25" s="154"/>
      <c r="Y25" s="154"/>
      <c r="Z25" s="154"/>
      <c r="AA25" s="154"/>
      <c r="AB25" s="154"/>
      <c r="AC25" s="154"/>
      <c r="AD25" s="154"/>
      <c r="AE25" s="154"/>
      <c r="AF25" s="154"/>
      <c r="AG25" s="154"/>
      <c r="AH25" s="154"/>
      <c r="AI25" s="156"/>
    </row>
    <row r="26" spans="1:35" ht="60" hidden="1" customHeight="1" x14ac:dyDescent="0.25">
      <c r="A26" s="173"/>
      <c r="B26" s="302">
        <v>1</v>
      </c>
      <c r="C26" s="303" t="s">
        <v>26</v>
      </c>
      <c r="D26" s="304" t="s">
        <v>107</v>
      </c>
      <c r="E26" s="303" t="s">
        <v>9</v>
      </c>
      <c r="F26" s="303" t="s">
        <v>20</v>
      </c>
      <c r="G26" s="136">
        <v>19</v>
      </c>
      <c r="H26" s="155"/>
      <c r="I26" s="153"/>
      <c r="J26" s="153"/>
      <c r="K26" s="326"/>
      <c r="L26" s="326"/>
      <c r="M26" s="326"/>
      <c r="N26" s="326"/>
      <c r="O26" s="389"/>
      <c r="P26" s="455">
        <v>0.16</v>
      </c>
      <c r="Q26" s="453"/>
      <c r="R26" s="453"/>
      <c r="S26" s="510" t="s">
        <v>2787</v>
      </c>
      <c r="T26" s="430"/>
      <c r="U26" s="154"/>
      <c r="V26" s="154"/>
      <c r="W26" s="154"/>
      <c r="X26" s="154"/>
      <c r="Y26" s="154"/>
      <c r="Z26" s="154"/>
      <c r="AA26" s="154"/>
      <c r="AB26" s="154"/>
      <c r="AC26" s="154"/>
      <c r="AD26" s="154"/>
      <c r="AE26" s="154"/>
      <c r="AF26" s="154"/>
      <c r="AG26" s="154"/>
      <c r="AH26" s="154"/>
      <c r="AI26" s="156"/>
    </row>
    <row r="27" spans="1:35" ht="152.1" hidden="1" customHeight="1" x14ac:dyDescent="0.25">
      <c r="A27" s="173"/>
      <c r="B27" s="302">
        <v>1</v>
      </c>
      <c r="C27" s="303" t="s">
        <v>1458</v>
      </c>
      <c r="D27" s="304" t="s">
        <v>1469</v>
      </c>
      <c r="E27" s="303" t="s">
        <v>9</v>
      </c>
      <c r="F27" s="303" t="s">
        <v>20</v>
      </c>
      <c r="G27" s="137">
        <v>8</v>
      </c>
      <c r="H27" s="155"/>
      <c r="I27" s="153"/>
      <c r="J27" s="153"/>
      <c r="K27" s="511" t="s">
        <v>2386</v>
      </c>
      <c r="L27" s="326"/>
      <c r="M27" s="326"/>
      <c r="N27" s="326"/>
      <c r="O27" s="511" t="s">
        <v>2387</v>
      </c>
      <c r="P27" s="455">
        <v>0.24</v>
      </c>
      <c r="Q27" s="453"/>
      <c r="R27" s="458"/>
      <c r="S27" s="510" t="s">
        <v>2788</v>
      </c>
      <c r="T27" s="430"/>
      <c r="U27" s="154"/>
      <c r="V27" s="154"/>
      <c r="W27" s="154"/>
      <c r="X27" s="154"/>
      <c r="Y27" s="154"/>
      <c r="Z27" s="154"/>
      <c r="AA27" s="154"/>
      <c r="AB27" s="154"/>
      <c r="AC27" s="154"/>
      <c r="AD27" s="154"/>
      <c r="AE27" s="154"/>
      <c r="AF27" s="154"/>
      <c r="AG27" s="154"/>
      <c r="AH27" s="154"/>
      <c r="AI27" s="156"/>
    </row>
    <row r="28" spans="1:35" ht="60" hidden="1" customHeight="1" x14ac:dyDescent="0.25">
      <c r="A28" s="173"/>
      <c r="B28" s="302">
        <v>1</v>
      </c>
      <c r="C28" s="303" t="s">
        <v>1458</v>
      </c>
      <c r="D28" s="304" t="s">
        <v>1470</v>
      </c>
      <c r="E28" s="303" t="s">
        <v>9</v>
      </c>
      <c r="F28" s="303" t="s">
        <v>20</v>
      </c>
      <c r="G28" s="136">
        <v>18</v>
      </c>
      <c r="H28" s="155"/>
      <c r="I28" s="153"/>
      <c r="J28" s="153"/>
      <c r="K28" s="326"/>
      <c r="L28" s="326"/>
      <c r="M28" s="326"/>
      <c r="N28" s="326"/>
      <c r="O28" s="389"/>
      <c r="P28" s="455">
        <v>0.16</v>
      </c>
      <c r="Q28" s="453"/>
      <c r="R28" s="453"/>
      <c r="S28" s="510" t="s">
        <v>2789</v>
      </c>
      <c r="T28" s="430"/>
      <c r="U28" s="154"/>
      <c r="V28" s="154"/>
      <c r="W28" s="154"/>
      <c r="X28" s="154"/>
      <c r="Y28" s="154"/>
      <c r="Z28" s="154"/>
      <c r="AA28" s="154"/>
      <c r="AB28" s="154"/>
      <c r="AC28" s="154"/>
      <c r="AD28" s="154"/>
      <c r="AE28" s="154"/>
      <c r="AF28" s="154"/>
      <c r="AG28" s="154"/>
      <c r="AH28" s="154"/>
      <c r="AI28" s="156"/>
    </row>
    <row r="29" spans="1:35" ht="60" hidden="1" customHeight="1" x14ac:dyDescent="0.25">
      <c r="A29" s="173"/>
      <c r="B29" s="302">
        <v>1</v>
      </c>
      <c r="C29" s="303" t="s">
        <v>1458</v>
      </c>
      <c r="D29" s="304" t="s">
        <v>1471</v>
      </c>
      <c r="E29" s="303" t="s">
        <v>9</v>
      </c>
      <c r="F29" s="303" t="s">
        <v>20</v>
      </c>
      <c r="G29" s="136">
        <v>16</v>
      </c>
      <c r="H29" s="155"/>
      <c r="I29" s="153"/>
      <c r="J29" s="153"/>
      <c r="K29" s="326"/>
      <c r="L29" s="326"/>
      <c r="M29" s="326"/>
      <c r="N29" s="326"/>
      <c r="O29" s="389"/>
      <c r="P29" s="455">
        <v>0.16</v>
      </c>
      <c r="Q29" s="453"/>
      <c r="R29" s="453"/>
      <c r="S29" s="510" t="s">
        <v>2789</v>
      </c>
      <c r="T29" s="430"/>
      <c r="U29" s="154"/>
      <c r="V29" s="154"/>
      <c r="W29" s="154"/>
      <c r="X29" s="154"/>
      <c r="Y29" s="154"/>
      <c r="Z29" s="154"/>
      <c r="AA29" s="154"/>
      <c r="AB29" s="154"/>
      <c r="AC29" s="154"/>
      <c r="AD29" s="154"/>
      <c r="AE29" s="154"/>
      <c r="AF29" s="154"/>
      <c r="AG29" s="154"/>
      <c r="AH29" s="154"/>
      <c r="AI29" s="156"/>
    </row>
    <row r="30" spans="1:35" ht="60" hidden="1" customHeight="1" x14ac:dyDescent="0.25">
      <c r="A30" s="173"/>
      <c r="B30" s="302">
        <v>1</v>
      </c>
      <c r="C30" s="303" t="s">
        <v>101</v>
      </c>
      <c r="D30" s="304" t="s">
        <v>995</v>
      </c>
      <c r="E30" s="303" t="s">
        <v>9</v>
      </c>
      <c r="F30" s="303" t="s">
        <v>20</v>
      </c>
      <c r="G30" s="136">
        <v>15</v>
      </c>
      <c r="H30" s="155"/>
      <c r="I30" s="153"/>
      <c r="J30" s="153"/>
      <c r="K30" s="326"/>
      <c r="L30" s="326"/>
      <c r="M30" s="326"/>
      <c r="N30" s="326"/>
      <c r="O30" s="389"/>
      <c r="P30" s="455">
        <v>0.01</v>
      </c>
      <c r="Q30" s="453"/>
      <c r="R30" s="453"/>
      <c r="S30" s="510" t="s">
        <v>3044</v>
      </c>
      <c r="T30" s="430"/>
      <c r="U30" s="154"/>
      <c r="V30" s="154"/>
      <c r="W30" s="154"/>
      <c r="X30" s="154"/>
      <c r="Y30" s="154"/>
      <c r="Z30" s="154"/>
      <c r="AA30" s="154"/>
      <c r="AB30" s="154"/>
      <c r="AC30" s="154"/>
      <c r="AD30" s="154"/>
      <c r="AE30" s="154"/>
      <c r="AF30" s="154"/>
      <c r="AG30" s="154"/>
      <c r="AH30" s="154"/>
      <c r="AI30" s="156"/>
    </row>
    <row r="31" spans="1:35" ht="60" hidden="1" customHeight="1" x14ac:dyDescent="0.25">
      <c r="A31" s="173"/>
      <c r="B31" s="302">
        <v>1</v>
      </c>
      <c r="C31" s="303" t="s">
        <v>40</v>
      </c>
      <c r="D31" s="304" t="s">
        <v>1472</v>
      </c>
      <c r="E31" s="303" t="s">
        <v>9</v>
      </c>
      <c r="F31" s="303" t="s">
        <v>20</v>
      </c>
      <c r="G31" s="136">
        <v>14</v>
      </c>
      <c r="H31" s="155"/>
      <c r="I31" s="153"/>
      <c r="J31" s="153"/>
      <c r="K31" s="326"/>
      <c r="L31" s="326"/>
      <c r="M31" s="326"/>
      <c r="N31" s="326"/>
      <c r="O31" s="389"/>
      <c r="P31" s="455">
        <v>0.01</v>
      </c>
      <c r="Q31" s="453"/>
      <c r="R31" s="453"/>
      <c r="S31" s="510" t="s">
        <v>2790</v>
      </c>
      <c r="T31" s="430"/>
      <c r="U31" s="154"/>
      <c r="V31" s="154"/>
      <c r="W31" s="154"/>
      <c r="X31" s="154"/>
      <c r="Y31" s="154"/>
      <c r="Z31" s="154"/>
      <c r="AA31" s="154"/>
      <c r="AB31" s="154"/>
      <c r="AC31" s="154"/>
      <c r="AD31" s="154"/>
      <c r="AE31" s="154"/>
      <c r="AF31" s="154"/>
      <c r="AG31" s="154"/>
      <c r="AH31" s="154"/>
      <c r="AI31" s="156"/>
    </row>
    <row r="32" spans="1:35" ht="60" hidden="1" customHeight="1" x14ac:dyDescent="0.25">
      <c r="A32" s="173"/>
      <c r="B32" s="302">
        <v>1</v>
      </c>
      <c r="C32" s="303" t="s">
        <v>25</v>
      </c>
      <c r="D32" s="304" t="s">
        <v>27</v>
      </c>
      <c r="E32" s="303" t="s">
        <v>9</v>
      </c>
      <c r="F32" s="303" t="s">
        <v>20</v>
      </c>
      <c r="G32" s="137">
        <v>11</v>
      </c>
      <c r="H32" s="155"/>
      <c r="I32" s="153"/>
      <c r="J32" s="153"/>
      <c r="K32" s="326"/>
      <c r="L32" s="326"/>
      <c r="M32" s="326"/>
      <c r="N32" s="326"/>
      <c r="O32" s="389"/>
      <c r="P32" s="457">
        <v>0.01</v>
      </c>
      <c r="Q32" s="453"/>
      <c r="R32" s="453"/>
      <c r="S32" s="510" t="s">
        <v>2791</v>
      </c>
      <c r="T32" s="430"/>
      <c r="U32" s="154"/>
      <c r="V32" s="154"/>
      <c r="W32" s="154"/>
      <c r="X32" s="154"/>
      <c r="Y32" s="154"/>
      <c r="Z32" s="154"/>
      <c r="AA32" s="154"/>
      <c r="AB32" s="154"/>
      <c r="AC32" s="154"/>
      <c r="AD32" s="154"/>
      <c r="AE32" s="154"/>
      <c r="AF32" s="154"/>
      <c r="AG32" s="154"/>
      <c r="AH32" s="154"/>
      <c r="AI32" s="156"/>
    </row>
    <row r="33" spans="1:35" ht="60" customHeight="1" x14ac:dyDescent="0.25">
      <c r="A33" s="173"/>
      <c r="B33" s="302">
        <v>1</v>
      </c>
      <c r="C33" s="303" t="s">
        <v>61</v>
      </c>
      <c r="D33" s="304" t="s">
        <v>1473</v>
      </c>
      <c r="E33" s="303" t="s">
        <v>9</v>
      </c>
      <c r="F33" s="303" t="s">
        <v>20</v>
      </c>
      <c r="G33" s="137">
        <v>10</v>
      </c>
      <c r="H33" s="155"/>
      <c r="I33" s="153"/>
      <c r="J33" s="153"/>
      <c r="K33" s="326"/>
      <c r="L33" s="326"/>
      <c r="M33" s="326"/>
      <c r="N33" s="326"/>
      <c r="O33" s="389"/>
      <c r="P33" s="453"/>
      <c r="Q33" s="453"/>
      <c r="R33" s="453"/>
      <c r="S33" s="571"/>
      <c r="T33" s="430"/>
      <c r="U33" s="154"/>
      <c r="V33" s="154"/>
      <c r="W33" s="154"/>
      <c r="X33" s="154"/>
      <c r="Y33" s="154"/>
      <c r="Z33" s="154"/>
      <c r="AA33" s="154"/>
      <c r="AB33" s="154"/>
      <c r="AC33" s="154"/>
      <c r="AD33" s="154"/>
      <c r="AE33" s="154"/>
      <c r="AF33" s="154"/>
      <c r="AG33" s="154"/>
      <c r="AH33" s="154"/>
      <c r="AI33" s="156"/>
    </row>
    <row r="34" spans="1:35" ht="60" customHeight="1" x14ac:dyDescent="0.25">
      <c r="A34" s="173"/>
      <c r="B34" s="302">
        <v>1</v>
      </c>
      <c r="C34" s="303" t="s">
        <v>40</v>
      </c>
      <c r="D34" s="304" t="s">
        <v>1474</v>
      </c>
      <c r="E34" s="303" t="s">
        <v>9</v>
      </c>
      <c r="F34" s="303" t="s">
        <v>20</v>
      </c>
      <c r="G34" s="136">
        <v>14</v>
      </c>
      <c r="H34" s="155"/>
      <c r="I34" s="153"/>
      <c r="J34" s="153"/>
      <c r="K34" s="326"/>
      <c r="L34" s="326"/>
      <c r="M34" s="326"/>
      <c r="N34" s="326"/>
      <c r="O34" s="389"/>
      <c r="P34" s="455">
        <v>0.01</v>
      </c>
      <c r="Q34" s="453"/>
      <c r="R34" s="453"/>
      <c r="S34" s="571"/>
      <c r="T34" s="430"/>
      <c r="U34" s="154"/>
      <c r="V34" s="154"/>
      <c r="W34" s="154"/>
      <c r="X34" s="154"/>
      <c r="Y34" s="154"/>
      <c r="Z34" s="154"/>
      <c r="AA34" s="154"/>
      <c r="AB34" s="154"/>
      <c r="AC34" s="154"/>
      <c r="AD34" s="154"/>
      <c r="AE34" s="154"/>
      <c r="AF34" s="154"/>
      <c r="AG34" s="154"/>
      <c r="AH34" s="154"/>
      <c r="AI34" s="156"/>
    </row>
    <row r="35" spans="1:35" ht="131.1" hidden="1" customHeight="1" x14ac:dyDescent="0.25">
      <c r="A35" s="173"/>
      <c r="B35" s="302">
        <v>1</v>
      </c>
      <c r="C35" s="303" t="s">
        <v>1475</v>
      </c>
      <c r="D35" s="304" t="s">
        <v>1476</v>
      </c>
      <c r="E35" s="303" t="s">
        <v>9</v>
      </c>
      <c r="F35" s="303" t="s">
        <v>20</v>
      </c>
      <c r="G35" s="137">
        <v>9</v>
      </c>
      <c r="H35" s="155"/>
      <c r="I35" s="153"/>
      <c r="J35" s="153"/>
      <c r="K35" s="326"/>
      <c r="L35" s="326"/>
      <c r="M35" s="326"/>
      <c r="N35" s="326"/>
      <c r="O35" s="511" t="s">
        <v>2388</v>
      </c>
      <c r="P35" s="455">
        <v>0.24</v>
      </c>
      <c r="Q35" s="453"/>
      <c r="R35" s="453"/>
      <c r="S35" s="510" t="s">
        <v>2792</v>
      </c>
      <c r="T35" s="430"/>
      <c r="U35" s="154"/>
      <c r="V35" s="154"/>
      <c r="W35" s="154"/>
      <c r="X35" s="154"/>
      <c r="Y35" s="154"/>
      <c r="Z35" s="154"/>
      <c r="AA35" s="154"/>
      <c r="AB35" s="154"/>
      <c r="AC35" s="154"/>
      <c r="AD35" s="154"/>
      <c r="AE35" s="154"/>
      <c r="AF35" s="154"/>
      <c r="AG35" s="154"/>
      <c r="AH35" s="154"/>
      <c r="AI35" s="156"/>
    </row>
    <row r="36" spans="1:35" ht="60" hidden="1" customHeight="1" x14ac:dyDescent="0.25">
      <c r="A36" s="173"/>
      <c r="B36" s="302">
        <v>1</v>
      </c>
      <c r="C36" s="303" t="s">
        <v>1458</v>
      </c>
      <c r="D36" s="304" t="s">
        <v>1477</v>
      </c>
      <c r="E36" s="303" t="s">
        <v>9</v>
      </c>
      <c r="F36" s="303" t="s">
        <v>20</v>
      </c>
      <c r="G36" s="136">
        <v>14</v>
      </c>
      <c r="H36" s="155"/>
      <c r="I36" s="153"/>
      <c r="J36" s="153"/>
      <c r="K36" s="326"/>
      <c r="L36" s="326"/>
      <c r="M36" s="326"/>
      <c r="N36" s="326"/>
      <c r="O36" s="391" t="s">
        <v>2389</v>
      </c>
      <c r="P36" s="455">
        <v>0.15</v>
      </c>
      <c r="Q36" s="453"/>
      <c r="R36" s="453"/>
      <c r="S36" s="510" t="s">
        <v>2793</v>
      </c>
      <c r="T36" s="430"/>
      <c r="U36" s="154"/>
      <c r="V36" s="154"/>
      <c r="W36" s="154"/>
      <c r="X36" s="154"/>
      <c r="Y36" s="154"/>
      <c r="Z36" s="154"/>
      <c r="AA36" s="154"/>
      <c r="AB36" s="154"/>
      <c r="AC36" s="154"/>
      <c r="AD36" s="154"/>
      <c r="AE36" s="154"/>
      <c r="AF36" s="154"/>
      <c r="AG36" s="154"/>
      <c r="AH36" s="154"/>
      <c r="AI36" s="156"/>
    </row>
    <row r="37" spans="1:35" ht="107.1" hidden="1" customHeight="1" x14ac:dyDescent="0.25">
      <c r="A37" s="173"/>
      <c r="B37" s="302">
        <v>1</v>
      </c>
      <c r="C37" s="303" t="s">
        <v>1478</v>
      </c>
      <c r="D37" s="304" t="s">
        <v>1479</v>
      </c>
      <c r="E37" s="303" t="s">
        <v>9</v>
      </c>
      <c r="F37" s="303" t="s">
        <v>20</v>
      </c>
      <c r="G37" s="137">
        <v>8</v>
      </c>
      <c r="H37" s="155"/>
      <c r="I37" s="153"/>
      <c r="J37" s="153"/>
      <c r="K37" s="326"/>
      <c r="L37" s="326"/>
      <c r="M37" s="326"/>
      <c r="N37" s="326"/>
      <c r="O37" s="389"/>
      <c r="P37" s="455">
        <v>0.24</v>
      </c>
      <c r="Q37" s="453"/>
      <c r="R37" s="453"/>
      <c r="S37" s="510" t="s">
        <v>2794</v>
      </c>
      <c r="T37" s="430"/>
      <c r="U37" s="154"/>
      <c r="V37" s="154"/>
      <c r="W37" s="154"/>
      <c r="X37" s="154"/>
      <c r="Y37" s="154"/>
      <c r="Z37" s="154"/>
      <c r="AA37" s="154"/>
      <c r="AB37" s="154"/>
      <c r="AC37" s="154"/>
      <c r="AD37" s="154"/>
      <c r="AE37" s="154"/>
      <c r="AF37" s="154"/>
      <c r="AG37" s="154"/>
      <c r="AH37" s="154"/>
      <c r="AI37" s="156"/>
    </row>
    <row r="38" spans="1:35" ht="60" customHeight="1" x14ac:dyDescent="0.25">
      <c r="A38" s="173"/>
      <c r="B38" s="302">
        <v>1</v>
      </c>
      <c r="C38" s="303" t="s">
        <v>1458</v>
      </c>
      <c r="D38" s="304" t="s">
        <v>1480</v>
      </c>
      <c r="E38" s="303" t="s">
        <v>9</v>
      </c>
      <c r="F38" s="303" t="s">
        <v>20</v>
      </c>
      <c r="G38" s="137">
        <v>8</v>
      </c>
      <c r="H38" s="155"/>
      <c r="I38" s="153"/>
      <c r="J38" s="153"/>
      <c r="K38" s="326"/>
      <c r="L38" s="326"/>
      <c r="M38" s="326"/>
      <c r="N38" s="326"/>
      <c r="O38" s="389"/>
      <c r="P38" s="453"/>
      <c r="Q38" s="453"/>
      <c r="R38" s="453"/>
      <c r="S38" s="571"/>
      <c r="T38" s="430"/>
      <c r="U38" s="154"/>
      <c r="V38" s="154"/>
      <c r="W38" s="154"/>
      <c r="X38" s="154"/>
      <c r="Y38" s="154"/>
      <c r="Z38" s="154"/>
      <c r="AA38" s="154"/>
      <c r="AB38" s="154"/>
      <c r="AC38" s="154"/>
      <c r="AD38" s="154"/>
      <c r="AE38" s="154"/>
      <c r="AF38" s="154"/>
      <c r="AG38" s="154"/>
      <c r="AH38" s="154"/>
      <c r="AI38" s="156"/>
    </row>
    <row r="39" spans="1:35" ht="60" customHeight="1" x14ac:dyDescent="0.25">
      <c r="A39" s="173"/>
      <c r="B39" s="302">
        <v>1</v>
      </c>
      <c r="C39" s="303" t="s">
        <v>65</v>
      </c>
      <c r="D39" s="304" t="s">
        <v>1481</v>
      </c>
      <c r="E39" s="303" t="s">
        <v>9</v>
      </c>
      <c r="F39" s="303" t="s">
        <v>20</v>
      </c>
      <c r="G39" s="137">
        <v>7</v>
      </c>
      <c r="H39" s="155"/>
      <c r="I39" s="153"/>
      <c r="J39" s="153"/>
      <c r="K39" s="326"/>
      <c r="L39" s="326"/>
      <c r="M39" s="326"/>
      <c r="N39" s="326"/>
      <c r="O39" s="389"/>
      <c r="P39" s="453"/>
      <c r="Q39" s="453"/>
      <c r="R39" s="453"/>
      <c r="S39" s="571"/>
      <c r="T39" s="430"/>
      <c r="U39" s="154"/>
      <c r="V39" s="154"/>
      <c r="W39" s="154"/>
      <c r="X39" s="154"/>
      <c r="Y39" s="154"/>
      <c r="Z39" s="154"/>
      <c r="AA39" s="154"/>
      <c r="AB39" s="154"/>
      <c r="AC39" s="154"/>
      <c r="AD39" s="154"/>
      <c r="AE39" s="154"/>
      <c r="AF39" s="154"/>
      <c r="AG39" s="154"/>
      <c r="AH39" s="154"/>
      <c r="AI39" s="156"/>
    </row>
    <row r="40" spans="1:35" ht="60" customHeight="1" x14ac:dyDescent="0.25">
      <c r="A40" s="173"/>
      <c r="B40" s="302">
        <v>1</v>
      </c>
      <c r="C40" s="303" t="s">
        <v>65</v>
      </c>
      <c r="D40" s="304" t="s">
        <v>1482</v>
      </c>
      <c r="E40" s="303" t="s">
        <v>9</v>
      </c>
      <c r="F40" s="303" t="s">
        <v>20</v>
      </c>
      <c r="G40" s="137">
        <v>7</v>
      </c>
      <c r="H40" s="155"/>
      <c r="I40" s="153"/>
      <c r="J40" s="153"/>
      <c r="K40" s="326"/>
      <c r="L40" s="326"/>
      <c r="M40" s="326"/>
      <c r="N40" s="326"/>
      <c r="O40" s="389"/>
      <c r="P40" s="453"/>
      <c r="Q40" s="453"/>
      <c r="R40" s="453"/>
      <c r="S40" s="571"/>
      <c r="T40" s="430"/>
      <c r="U40" s="154"/>
      <c r="V40" s="154"/>
      <c r="W40" s="154"/>
      <c r="X40" s="154"/>
      <c r="Y40" s="154"/>
      <c r="Z40" s="154"/>
      <c r="AA40" s="154"/>
      <c r="AB40" s="154"/>
      <c r="AC40" s="154"/>
      <c r="AD40" s="154"/>
      <c r="AE40" s="154"/>
      <c r="AF40" s="154"/>
      <c r="AG40" s="154"/>
      <c r="AH40" s="154"/>
      <c r="AI40" s="156"/>
    </row>
    <row r="41" spans="1:35" ht="60" customHeight="1" x14ac:dyDescent="0.25">
      <c r="A41" s="173"/>
      <c r="B41" s="302">
        <v>1</v>
      </c>
      <c r="C41" s="303" t="s">
        <v>65</v>
      </c>
      <c r="D41" s="304" t="s">
        <v>1483</v>
      </c>
      <c r="E41" s="303" t="s">
        <v>9</v>
      </c>
      <c r="F41" s="303" t="s">
        <v>20</v>
      </c>
      <c r="G41" s="137">
        <v>7</v>
      </c>
      <c r="H41" s="155"/>
      <c r="I41" s="153"/>
      <c r="J41" s="153"/>
      <c r="K41" s="326"/>
      <c r="L41" s="326"/>
      <c r="M41" s="326"/>
      <c r="N41" s="326"/>
      <c r="O41" s="389"/>
      <c r="P41" s="453"/>
      <c r="Q41" s="453"/>
      <c r="R41" s="453"/>
      <c r="S41" s="571"/>
      <c r="T41" s="430"/>
      <c r="U41" s="154"/>
      <c r="V41" s="154"/>
      <c r="W41" s="154"/>
      <c r="X41" s="154"/>
      <c r="Y41" s="154"/>
      <c r="Z41" s="154"/>
      <c r="AA41" s="154"/>
      <c r="AB41" s="154"/>
      <c r="AC41" s="154"/>
      <c r="AD41" s="154"/>
      <c r="AE41" s="154"/>
      <c r="AF41" s="154"/>
      <c r="AG41" s="154"/>
      <c r="AH41" s="154"/>
      <c r="AI41" s="156"/>
    </row>
    <row r="42" spans="1:35" ht="60" customHeight="1" x14ac:dyDescent="0.25">
      <c r="A42" s="173"/>
      <c r="B42" s="302">
        <v>1</v>
      </c>
      <c r="C42" s="303" t="s">
        <v>50</v>
      </c>
      <c r="D42" s="304" t="s">
        <v>104</v>
      </c>
      <c r="E42" s="303" t="s">
        <v>9</v>
      </c>
      <c r="F42" s="303" t="s">
        <v>20</v>
      </c>
      <c r="G42" s="137">
        <v>7</v>
      </c>
      <c r="H42" s="155"/>
      <c r="I42" s="153"/>
      <c r="J42" s="153"/>
      <c r="K42" s="326"/>
      <c r="L42" s="326"/>
      <c r="M42" s="326"/>
      <c r="N42" s="326"/>
      <c r="O42" s="389"/>
      <c r="P42" s="453"/>
      <c r="Q42" s="453"/>
      <c r="R42" s="453"/>
      <c r="S42" s="571"/>
      <c r="T42" s="430"/>
      <c r="U42" s="154"/>
      <c r="V42" s="154"/>
      <c r="W42" s="154"/>
      <c r="X42" s="154"/>
      <c r="Y42" s="154"/>
      <c r="Z42" s="154"/>
      <c r="AA42" s="154"/>
      <c r="AB42" s="154"/>
      <c r="AC42" s="154"/>
      <c r="AD42" s="154"/>
      <c r="AE42" s="154"/>
      <c r="AF42" s="154"/>
      <c r="AG42" s="154"/>
      <c r="AH42" s="154"/>
      <c r="AI42" s="156"/>
    </row>
    <row r="43" spans="1:35" ht="60" customHeight="1" x14ac:dyDescent="0.25">
      <c r="A43" s="173"/>
      <c r="B43" s="302">
        <v>1</v>
      </c>
      <c r="C43" s="303" t="s">
        <v>1484</v>
      </c>
      <c r="D43" s="304" t="s">
        <v>1485</v>
      </c>
      <c r="E43" s="303" t="s">
        <v>9</v>
      </c>
      <c r="F43" s="303" t="s">
        <v>20</v>
      </c>
      <c r="G43" s="138">
        <v>6</v>
      </c>
      <c r="H43" s="155"/>
      <c r="I43" s="153"/>
      <c r="J43" s="153"/>
      <c r="K43" s="326"/>
      <c r="L43" s="326"/>
      <c r="M43" s="326"/>
      <c r="N43" s="326"/>
      <c r="O43" s="389"/>
      <c r="P43" s="453"/>
      <c r="Q43" s="453"/>
      <c r="R43" s="453"/>
      <c r="S43" s="571"/>
      <c r="T43" s="430"/>
      <c r="U43" s="154"/>
      <c r="V43" s="154"/>
      <c r="W43" s="154"/>
      <c r="X43" s="154"/>
      <c r="Y43" s="154"/>
      <c r="Z43" s="154"/>
      <c r="AA43" s="154"/>
      <c r="AB43" s="154"/>
      <c r="AC43" s="154"/>
      <c r="AD43" s="154"/>
      <c r="AE43" s="154"/>
      <c r="AF43" s="154"/>
      <c r="AG43" s="154"/>
      <c r="AH43" s="154"/>
      <c r="AI43" s="156"/>
    </row>
    <row r="44" spans="1:35" ht="60" hidden="1" customHeight="1" x14ac:dyDescent="0.25">
      <c r="A44" s="173"/>
      <c r="B44" s="302">
        <v>1</v>
      </c>
      <c r="C44" s="303" t="s">
        <v>1486</v>
      </c>
      <c r="D44" s="304" t="s">
        <v>60</v>
      </c>
      <c r="E44" s="303" t="s">
        <v>9</v>
      </c>
      <c r="F44" s="303" t="s">
        <v>20</v>
      </c>
      <c r="G44" s="138">
        <v>6</v>
      </c>
      <c r="H44" s="155"/>
      <c r="I44" s="153"/>
      <c r="J44" s="153"/>
      <c r="K44" s="326"/>
      <c r="L44" s="326"/>
      <c r="M44" s="326"/>
      <c r="N44" s="326"/>
      <c r="O44" s="389"/>
      <c r="P44" s="455">
        <v>0.16</v>
      </c>
      <c r="Q44" s="453"/>
      <c r="R44" s="453"/>
      <c r="S44" s="510" t="s">
        <v>2795</v>
      </c>
      <c r="T44" s="430"/>
      <c r="U44" s="154"/>
      <c r="V44" s="154"/>
      <c r="W44" s="154"/>
      <c r="X44" s="154"/>
      <c r="Y44" s="154"/>
      <c r="Z44" s="154"/>
      <c r="AA44" s="154"/>
      <c r="AB44" s="154"/>
      <c r="AC44" s="154"/>
      <c r="AD44" s="154"/>
      <c r="AE44" s="154"/>
      <c r="AF44" s="154"/>
      <c r="AG44" s="154"/>
      <c r="AH44" s="154"/>
      <c r="AI44" s="156"/>
    </row>
    <row r="45" spans="1:35" ht="60" customHeight="1" x14ac:dyDescent="0.25">
      <c r="A45" s="173"/>
      <c r="B45" s="302">
        <v>1</v>
      </c>
      <c r="C45" s="303" t="s">
        <v>1487</v>
      </c>
      <c r="D45" s="304" t="s">
        <v>1488</v>
      </c>
      <c r="E45" s="303" t="s">
        <v>9</v>
      </c>
      <c r="F45" s="303" t="s">
        <v>20</v>
      </c>
      <c r="G45" s="138">
        <v>5</v>
      </c>
      <c r="H45" s="155"/>
      <c r="I45" s="153"/>
      <c r="J45" s="153"/>
      <c r="K45" s="326"/>
      <c r="L45" s="326"/>
      <c r="M45" s="326"/>
      <c r="N45" s="326"/>
      <c r="O45" s="389"/>
      <c r="P45" s="453"/>
      <c r="Q45" s="453"/>
      <c r="R45" s="453"/>
      <c r="S45" s="571"/>
      <c r="T45" s="430"/>
      <c r="U45" s="154"/>
      <c r="V45" s="154"/>
      <c r="W45" s="154"/>
      <c r="X45" s="154"/>
      <c r="Y45" s="154"/>
      <c r="Z45" s="154"/>
      <c r="AA45" s="154"/>
      <c r="AB45" s="154"/>
      <c r="AC45" s="154"/>
      <c r="AD45" s="154"/>
      <c r="AE45" s="154"/>
      <c r="AF45" s="154"/>
      <c r="AG45" s="154"/>
      <c r="AH45" s="154"/>
      <c r="AI45" s="156"/>
    </row>
    <row r="46" spans="1:35" ht="60" customHeight="1" x14ac:dyDescent="0.25">
      <c r="A46" s="173"/>
      <c r="B46" s="302">
        <v>1</v>
      </c>
      <c r="C46" s="303" t="s">
        <v>33</v>
      </c>
      <c r="D46" s="304" t="s">
        <v>35</v>
      </c>
      <c r="E46" s="303" t="s">
        <v>9</v>
      </c>
      <c r="F46" s="303" t="s">
        <v>20</v>
      </c>
      <c r="G46" s="138">
        <v>5</v>
      </c>
      <c r="H46" s="155"/>
      <c r="I46" s="153"/>
      <c r="J46" s="153"/>
      <c r="K46" s="326"/>
      <c r="L46" s="326"/>
      <c r="M46" s="326"/>
      <c r="N46" s="326"/>
      <c r="O46" s="389"/>
      <c r="P46" s="453"/>
      <c r="Q46" s="453"/>
      <c r="R46" s="453"/>
      <c r="S46" s="571"/>
      <c r="T46" s="430"/>
      <c r="U46" s="154"/>
      <c r="V46" s="154"/>
      <c r="W46" s="154"/>
      <c r="X46" s="154"/>
      <c r="Y46" s="154"/>
      <c r="Z46" s="154"/>
      <c r="AA46" s="154"/>
      <c r="AB46" s="154"/>
      <c r="AC46" s="154"/>
      <c r="AD46" s="154"/>
      <c r="AE46" s="154"/>
      <c r="AF46" s="154"/>
      <c r="AG46" s="154"/>
      <c r="AH46" s="154"/>
      <c r="AI46" s="156"/>
    </row>
    <row r="47" spans="1:35" ht="60" customHeight="1" x14ac:dyDescent="0.25">
      <c r="A47" s="173"/>
      <c r="B47" s="302">
        <v>1</v>
      </c>
      <c r="C47" s="303" t="s">
        <v>1489</v>
      </c>
      <c r="D47" s="304" t="s">
        <v>1490</v>
      </c>
      <c r="E47" s="303" t="s">
        <v>9</v>
      </c>
      <c r="F47" s="303" t="s">
        <v>20</v>
      </c>
      <c r="G47" s="138">
        <v>5</v>
      </c>
      <c r="H47" s="155"/>
      <c r="I47" s="153"/>
      <c r="J47" s="153"/>
      <c r="K47" s="326"/>
      <c r="L47" s="326"/>
      <c r="M47" s="326"/>
      <c r="N47" s="326"/>
      <c r="O47" s="389"/>
      <c r="P47" s="453"/>
      <c r="Q47" s="453"/>
      <c r="R47" s="453"/>
      <c r="S47" s="571"/>
      <c r="T47" s="430"/>
      <c r="U47" s="154"/>
      <c r="V47" s="154"/>
      <c r="W47" s="154"/>
      <c r="X47" s="154"/>
      <c r="Y47" s="154"/>
      <c r="Z47" s="154"/>
      <c r="AA47" s="154"/>
      <c r="AB47" s="154"/>
      <c r="AC47" s="154"/>
      <c r="AD47" s="154"/>
      <c r="AE47" s="154"/>
      <c r="AF47" s="154"/>
      <c r="AG47" s="154"/>
      <c r="AH47" s="154"/>
      <c r="AI47" s="156"/>
    </row>
    <row r="48" spans="1:35" ht="60" customHeight="1" x14ac:dyDescent="0.25">
      <c r="A48" s="173"/>
      <c r="B48" s="302">
        <v>1</v>
      </c>
      <c r="C48" s="303" t="s">
        <v>58</v>
      </c>
      <c r="D48" s="304" t="s">
        <v>38</v>
      </c>
      <c r="E48" s="303" t="s">
        <v>9</v>
      </c>
      <c r="F48" s="303" t="s">
        <v>20</v>
      </c>
      <c r="G48" s="138">
        <v>4</v>
      </c>
      <c r="H48" s="155"/>
      <c r="I48" s="153"/>
      <c r="J48" s="153"/>
      <c r="K48" s="326"/>
      <c r="L48" s="326"/>
      <c r="M48" s="326"/>
      <c r="N48" s="326"/>
      <c r="O48" s="389"/>
      <c r="P48" s="453"/>
      <c r="Q48" s="459"/>
      <c r="R48" s="459"/>
      <c r="S48" s="571"/>
      <c r="T48" s="430"/>
      <c r="U48" s="154"/>
      <c r="V48" s="154"/>
      <c r="W48" s="154"/>
      <c r="X48" s="154"/>
      <c r="Y48" s="154"/>
      <c r="Z48" s="154"/>
      <c r="AA48" s="154"/>
      <c r="AB48" s="154"/>
      <c r="AC48" s="154"/>
      <c r="AD48" s="154"/>
      <c r="AE48" s="154"/>
      <c r="AF48" s="154"/>
      <c r="AG48" s="154"/>
      <c r="AH48" s="154"/>
      <c r="AI48" s="156"/>
    </row>
    <row r="49" spans="1:35" ht="60" hidden="1" customHeight="1" x14ac:dyDescent="0.25">
      <c r="A49" s="173"/>
      <c r="B49" s="229">
        <v>1</v>
      </c>
      <c r="C49" s="230" t="s">
        <v>26</v>
      </c>
      <c r="D49" s="231" t="s">
        <v>94</v>
      </c>
      <c r="E49" s="230" t="s">
        <v>10</v>
      </c>
      <c r="F49" s="230" t="s">
        <v>1874</v>
      </c>
      <c r="G49" s="136">
        <v>18</v>
      </c>
      <c r="H49" s="155"/>
      <c r="I49" s="153"/>
      <c r="J49" s="153"/>
      <c r="K49" s="326"/>
      <c r="L49" s="326"/>
      <c r="M49" s="326"/>
      <c r="N49" s="326"/>
      <c r="O49" s="390" t="s">
        <v>2574</v>
      </c>
      <c r="P49" s="453"/>
      <c r="Q49" s="459"/>
      <c r="R49" s="456">
        <v>1</v>
      </c>
      <c r="S49" s="499" t="s">
        <v>2947</v>
      </c>
      <c r="T49" s="430"/>
      <c r="U49" s="154"/>
      <c r="V49" s="154"/>
      <c r="W49" s="154"/>
      <c r="X49" s="154"/>
      <c r="Y49" s="154"/>
      <c r="Z49" s="154"/>
      <c r="AA49" s="154"/>
      <c r="AB49" s="154"/>
      <c r="AC49" s="154"/>
      <c r="AD49" s="154"/>
      <c r="AE49" s="154"/>
      <c r="AF49" s="154"/>
      <c r="AG49" s="154"/>
      <c r="AH49" s="154"/>
      <c r="AI49" s="156"/>
    </row>
    <row r="50" spans="1:35" ht="60" hidden="1" customHeight="1" x14ac:dyDescent="0.25">
      <c r="A50" s="173"/>
      <c r="B50" s="229">
        <v>1</v>
      </c>
      <c r="C50" s="230" t="s">
        <v>26</v>
      </c>
      <c r="D50" s="231" t="s">
        <v>67</v>
      </c>
      <c r="E50" s="230" t="s">
        <v>10</v>
      </c>
      <c r="F50" s="230" t="s">
        <v>1874</v>
      </c>
      <c r="G50" s="136">
        <v>17</v>
      </c>
      <c r="H50" s="155"/>
      <c r="I50" s="153"/>
      <c r="J50" s="153"/>
      <c r="K50" s="326"/>
      <c r="L50" s="326"/>
      <c r="M50" s="326"/>
      <c r="N50" s="326"/>
      <c r="O50" s="390" t="s">
        <v>2575</v>
      </c>
      <c r="P50" s="453"/>
      <c r="Q50" s="459"/>
      <c r="R50" s="456">
        <v>1</v>
      </c>
      <c r="S50" s="500" t="s">
        <v>2575</v>
      </c>
      <c r="T50" s="430"/>
      <c r="U50" s="154"/>
      <c r="V50" s="154"/>
      <c r="W50" s="154"/>
      <c r="X50" s="154"/>
      <c r="Y50" s="154"/>
      <c r="Z50" s="154"/>
      <c r="AA50" s="154"/>
      <c r="AB50" s="154"/>
      <c r="AC50" s="154"/>
      <c r="AD50" s="154"/>
      <c r="AE50" s="154"/>
      <c r="AF50" s="154"/>
      <c r="AG50" s="154"/>
      <c r="AH50" s="154"/>
      <c r="AI50" s="156"/>
    </row>
    <row r="51" spans="1:35" ht="60" hidden="1" customHeight="1" x14ac:dyDescent="0.25">
      <c r="A51" s="173"/>
      <c r="B51" s="229">
        <v>1</v>
      </c>
      <c r="C51" s="230" t="s">
        <v>40</v>
      </c>
      <c r="D51" s="231" t="s">
        <v>74</v>
      </c>
      <c r="E51" s="230" t="s">
        <v>10</v>
      </c>
      <c r="F51" s="230" t="s">
        <v>1874</v>
      </c>
      <c r="G51" s="136">
        <v>17</v>
      </c>
      <c r="H51" s="155"/>
      <c r="I51" s="153"/>
      <c r="J51" s="153"/>
      <c r="K51" s="326"/>
      <c r="L51" s="326"/>
      <c r="M51" s="326"/>
      <c r="N51" s="326"/>
      <c r="O51" s="390" t="s">
        <v>2576</v>
      </c>
      <c r="P51" s="453"/>
      <c r="Q51" s="459"/>
      <c r="R51" s="460">
        <v>1</v>
      </c>
      <c r="S51" s="500" t="s">
        <v>2716</v>
      </c>
      <c r="T51" s="430"/>
      <c r="U51" s="154"/>
      <c r="V51" s="154"/>
      <c r="W51" s="154"/>
      <c r="X51" s="154"/>
      <c r="Y51" s="154"/>
      <c r="Z51" s="154"/>
      <c r="AA51" s="154"/>
      <c r="AB51" s="154"/>
      <c r="AC51" s="154"/>
      <c r="AD51" s="154"/>
      <c r="AE51" s="154"/>
      <c r="AF51" s="154"/>
      <c r="AG51" s="154"/>
      <c r="AH51" s="154"/>
      <c r="AI51" s="156"/>
    </row>
    <row r="52" spans="1:35" ht="96" hidden="1" customHeight="1" x14ac:dyDescent="0.25">
      <c r="A52" s="173"/>
      <c r="B52" s="229">
        <v>1</v>
      </c>
      <c r="C52" s="230" t="s">
        <v>26</v>
      </c>
      <c r="D52" s="231" t="s">
        <v>987</v>
      </c>
      <c r="E52" s="230" t="s">
        <v>10</v>
      </c>
      <c r="F52" s="230" t="s">
        <v>1874</v>
      </c>
      <c r="G52" s="136">
        <v>15</v>
      </c>
      <c r="H52" s="155"/>
      <c r="I52" s="153"/>
      <c r="J52" s="153"/>
      <c r="K52" s="326"/>
      <c r="L52" s="326"/>
      <c r="M52" s="326"/>
      <c r="N52" s="326"/>
      <c r="O52" s="390" t="s">
        <v>2577</v>
      </c>
      <c r="P52" s="453"/>
      <c r="Q52" s="461">
        <v>0.5</v>
      </c>
      <c r="R52" s="462"/>
      <c r="S52" s="500" t="s">
        <v>2577</v>
      </c>
      <c r="T52" s="430"/>
      <c r="U52" s="154"/>
      <c r="V52" s="154"/>
      <c r="W52" s="154"/>
      <c r="X52" s="154"/>
      <c r="Y52" s="154"/>
      <c r="Z52" s="154"/>
      <c r="AA52" s="154"/>
      <c r="AB52" s="154"/>
      <c r="AC52" s="154"/>
      <c r="AD52" s="154"/>
      <c r="AE52" s="154"/>
      <c r="AF52" s="154"/>
      <c r="AG52" s="154"/>
      <c r="AH52" s="154"/>
      <c r="AI52" s="156"/>
    </row>
    <row r="53" spans="1:35" ht="60" hidden="1" customHeight="1" x14ac:dyDescent="0.25">
      <c r="A53" s="173"/>
      <c r="B53" s="229">
        <v>1</v>
      </c>
      <c r="C53" s="230" t="s">
        <v>1458</v>
      </c>
      <c r="D53" s="231" t="s">
        <v>1492</v>
      </c>
      <c r="E53" s="230" t="s">
        <v>10</v>
      </c>
      <c r="F53" s="230" t="s">
        <v>1874</v>
      </c>
      <c r="G53" s="136">
        <v>14</v>
      </c>
      <c r="H53" s="155"/>
      <c r="I53" s="153"/>
      <c r="J53" s="153"/>
      <c r="K53" s="326"/>
      <c r="L53" s="326"/>
      <c r="M53" s="326"/>
      <c r="N53" s="326"/>
      <c r="O53" s="390" t="s">
        <v>2578</v>
      </c>
      <c r="P53" s="453"/>
      <c r="Q53" s="459"/>
      <c r="R53" s="463">
        <v>1</v>
      </c>
      <c r="S53" s="512" t="s">
        <v>3045</v>
      </c>
      <c r="T53" s="430"/>
      <c r="U53" s="154"/>
      <c r="V53" s="154"/>
      <c r="W53" s="154"/>
      <c r="X53" s="154"/>
      <c r="Y53" s="154"/>
      <c r="Z53" s="154"/>
      <c r="AA53" s="154"/>
      <c r="AB53" s="154"/>
      <c r="AC53" s="154"/>
      <c r="AD53" s="154"/>
      <c r="AE53" s="154"/>
      <c r="AF53" s="154"/>
      <c r="AG53" s="154"/>
      <c r="AH53" s="154"/>
      <c r="AI53" s="156"/>
    </row>
    <row r="54" spans="1:35" ht="155.1" hidden="1" customHeight="1" x14ac:dyDescent="0.25">
      <c r="A54" s="173"/>
      <c r="B54" s="229">
        <v>1</v>
      </c>
      <c r="C54" s="230" t="s">
        <v>1493</v>
      </c>
      <c r="D54" s="231" t="s">
        <v>1494</v>
      </c>
      <c r="E54" s="230" t="s">
        <v>10</v>
      </c>
      <c r="F54" s="230" t="s">
        <v>1874</v>
      </c>
      <c r="G54" s="136">
        <v>13</v>
      </c>
      <c r="H54" s="155"/>
      <c r="I54" s="153"/>
      <c r="J54" s="153"/>
      <c r="K54" s="326"/>
      <c r="L54" s="326"/>
      <c r="M54" s="326"/>
      <c r="N54" s="326"/>
      <c r="O54" s="390" t="s">
        <v>2579</v>
      </c>
      <c r="P54" s="453"/>
      <c r="Q54" s="459"/>
      <c r="R54" s="463">
        <v>1</v>
      </c>
      <c r="S54" s="500" t="s">
        <v>2717</v>
      </c>
      <c r="T54" s="430"/>
      <c r="U54" s="154"/>
      <c r="V54" s="154"/>
      <c r="W54" s="154"/>
      <c r="X54" s="154"/>
      <c r="Y54" s="154"/>
      <c r="Z54" s="154"/>
      <c r="AA54" s="154"/>
      <c r="AB54" s="154"/>
      <c r="AC54" s="154"/>
      <c r="AD54" s="154"/>
      <c r="AE54" s="154"/>
      <c r="AF54" s="154"/>
      <c r="AG54" s="154"/>
      <c r="AH54" s="154"/>
      <c r="AI54" s="156"/>
    </row>
    <row r="55" spans="1:35" ht="65.099999999999994" hidden="1" customHeight="1" x14ac:dyDescent="0.25">
      <c r="A55" s="173"/>
      <c r="B55" s="229">
        <v>1</v>
      </c>
      <c r="C55" s="230" t="s">
        <v>26</v>
      </c>
      <c r="D55" s="231" t="s">
        <v>1495</v>
      </c>
      <c r="E55" s="230" t="s">
        <v>10</v>
      </c>
      <c r="F55" s="230" t="s">
        <v>1874</v>
      </c>
      <c r="G55" s="136">
        <v>12</v>
      </c>
      <c r="H55" s="155"/>
      <c r="I55" s="153"/>
      <c r="J55" s="153"/>
      <c r="K55" s="326"/>
      <c r="L55" s="326"/>
      <c r="M55" s="326"/>
      <c r="N55" s="326"/>
      <c r="O55" s="390" t="s">
        <v>2580</v>
      </c>
      <c r="P55" s="453"/>
      <c r="Q55" s="459"/>
      <c r="R55" s="463">
        <v>1</v>
      </c>
      <c r="S55" s="512" t="s">
        <v>3293</v>
      </c>
      <c r="T55" s="430"/>
      <c r="U55" s="154"/>
      <c r="V55" s="154"/>
      <c r="W55" s="154"/>
      <c r="X55" s="154"/>
      <c r="Y55" s="154"/>
      <c r="Z55" s="154"/>
      <c r="AA55" s="154"/>
      <c r="AB55" s="154"/>
      <c r="AC55" s="154"/>
      <c r="AD55" s="154"/>
      <c r="AE55" s="154"/>
      <c r="AF55" s="154"/>
      <c r="AG55" s="154"/>
      <c r="AH55" s="154"/>
      <c r="AI55" s="156"/>
    </row>
    <row r="56" spans="1:35" ht="159.94999999999999" hidden="1" customHeight="1" x14ac:dyDescent="0.25">
      <c r="A56" s="173"/>
      <c r="B56" s="51">
        <v>1</v>
      </c>
      <c r="C56" s="31" t="s">
        <v>1458</v>
      </c>
      <c r="D56" s="32" t="s">
        <v>1496</v>
      </c>
      <c r="E56" s="31" t="s">
        <v>10</v>
      </c>
      <c r="F56" s="76" t="s">
        <v>2155</v>
      </c>
      <c r="G56" s="136">
        <v>14</v>
      </c>
      <c r="H56" s="155"/>
      <c r="I56" s="153"/>
      <c r="J56" s="153"/>
      <c r="K56" s="326"/>
      <c r="L56" s="326"/>
      <c r="M56" s="326"/>
      <c r="N56" s="326"/>
      <c r="O56" s="390" t="s">
        <v>2581</v>
      </c>
      <c r="P56" s="453"/>
      <c r="Q56" s="459"/>
      <c r="R56" s="463">
        <v>1</v>
      </c>
      <c r="S56" s="513" t="s">
        <v>2718</v>
      </c>
      <c r="T56" s="430"/>
      <c r="U56" s="154"/>
      <c r="V56" s="154"/>
      <c r="W56" s="154"/>
      <c r="X56" s="154"/>
      <c r="Y56" s="154"/>
      <c r="Z56" s="154"/>
      <c r="AA56" s="154"/>
      <c r="AB56" s="154"/>
      <c r="AC56" s="154"/>
      <c r="AD56" s="154"/>
      <c r="AE56" s="154"/>
      <c r="AF56" s="154"/>
      <c r="AG56" s="154"/>
      <c r="AH56" s="154"/>
      <c r="AI56" s="156"/>
    </row>
    <row r="57" spans="1:35" ht="105" customHeight="1" x14ac:dyDescent="0.25">
      <c r="A57" s="173"/>
      <c r="B57" s="229">
        <v>1</v>
      </c>
      <c r="C57" s="230" t="s">
        <v>1458</v>
      </c>
      <c r="D57" s="231" t="s">
        <v>1497</v>
      </c>
      <c r="E57" s="230" t="s">
        <v>10</v>
      </c>
      <c r="F57" s="230" t="s">
        <v>1874</v>
      </c>
      <c r="G57" s="136">
        <v>14</v>
      </c>
      <c r="H57" s="155"/>
      <c r="I57" s="153"/>
      <c r="J57" s="153"/>
      <c r="K57" s="326"/>
      <c r="L57" s="326"/>
      <c r="M57" s="326"/>
      <c r="N57" s="326"/>
      <c r="O57" s="392" t="s">
        <v>2293</v>
      </c>
      <c r="P57" s="453"/>
      <c r="Q57" s="459"/>
      <c r="R57" s="464"/>
      <c r="S57" s="513" t="s">
        <v>2581</v>
      </c>
      <c r="T57" s="430"/>
      <c r="U57" s="154"/>
      <c r="V57" s="154"/>
      <c r="W57" s="154"/>
      <c r="X57" s="154"/>
      <c r="Y57" s="154"/>
      <c r="Z57" s="154"/>
      <c r="AA57" s="154"/>
      <c r="AB57" s="154"/>
      <c r="AC57" s="154"/>
      <c r="AD57" s="154"/>
      <c r="AE57" s="154"/>
      <c r="AF57" s="154"/>
      <c r="AG57" s="154"/>
      <c r="AH57" s="154"/>
      <c r="AI57" s="156"/>
    </row>
    <row r="58" spans="1:35" ht="95.1" hidden="1" customHeight="1" x14ac:dyDescent="0.25">
      <c r="A58" s="173"/>
      <c r="B58" s="229">
        <v>1</v>
      </c>
      <c r="C58" s="230" t="s">
        <v>1498</v>
      </c>
      <c r="D58" s="231" t="s">
        <v>1499</v>
      </c>
      <c r="E58" s="230" t="s">
        <v>10</v>
      </c>
      <c r="F58" s="230" t="s">
        <v>1874</v>
      </c>
      <c r="G58" s="136">
        <v>12</v>
      </c>
      <c r="H58" s="155"/>
      <c r="I58" s="153"/>
      <c r="J58" s="153"/>
      <c r="K58" s="326"/>
      <c r="L58" s="326"/>
      <c r="M58" s="326"/>
      <c r="N58" s="326"/>
      <c r="O58" s="389"/>
      <c r="P58" s="453"/>
      <c r="Q58" s="459"/>
      <c r="R58" s="463">
        <v>0.8</v>
      </c>
      <c r="S58" s="499" t="s">
        <v>2948</v>
      </c>
      <c r="T58" s="430"/>
      <c r="U58" s="154"/>
      <c r="V58" s="154"/>
      <c r="W58" s="154"/>
      <c r="X58" s="154"/>
      <c r="Y58" s="154"/>
      <c r="Z58" s="154"/>
      <c r="AA58" s="154"/>
      <c r="AB58" s="154"/>
      <c r="AC58" s="154"/>
      <c r="AD58" s="154"/>
      <c r="AE58" s="154"/>
      <c r="AF58" s="154"/>
      <c r="AG58" s="154"/>
      <c r="AH58" s="154"/>
      <c r="AI58" s="156"/>
    </row>
    <row r="59" spans="1:35" ht="81" customHeight="1" x14ac:dyDescent="0.25">
      <c r="A59" s="173"/>
      <c r="B59" s="276">
        <v>1</v>
      </c>
      <c r="C59" s="273" t="s">
        <v>2129</v>
      </c>
      <c r="D59" s="274" t="s">
        <v>1501</v>
      </c>
      <c r="E59" s="273" t="s">
        <v>23</v>
      </c>
      <c r="F59" s="273" t="s">
        <v>1452</v>
      </c>
      <c r="G59" s="136">
        <v>15</v>
      </c>
      <c r="H59" s="155"/>
      <c r="I59" s="153"/>
      <c r="J59" s="153"/>
      <c r="K59" s="328" t="s">
        <v>2368</v>
      </c>
      <c r="L59" s="326"/>
      <c r="M59" s="326"/>
      <c r="N59" s="326"/>
      <c r="O59" s="393" t="s">
        <v>2368</v>
      </c>
      <c r="P59" s="465"/>
      <c r="Q59" s="465"/>
      <c r="R59" s="465"/>
      <c r="S59" s="498" t="s">
        <v>2368</v>
      </c>
      <c r="T59" s="430"/>
      <c r="U59" s="154"/>
      <c r="V59" s="154"/>
      <c r="W59" s="154"/>
      <c r="X59" s="154"/>
      <c r="Y59" s="154"/>
      <c r="Z59" s="154"/>
      <c r="AA59" s="154"/>
      <c r="AB59" s="154"/>
      <c r="AC59" s="154"/>
      <c r="AD59" s="154"/>
      <c r="AE59" s="154"/>
      <c r="AF59" s="154"/>
      <c r="AG59" s="154"/>
      <c r="AH59" s="154"/>
      <c r="AI59" s="156"/>
    </row>
    <row r="60" spans="1:35" ht="132.94999999999999" hidden="1" customHeight="1" x14ac:dyDescent="0.25">
      <c r="A60" s="173"/>
      <c r="B60" s="276">
        <v>1</v>
      </c>
      <c r="C60" s="273" t="s">
        <v>40</v>
      </c>
      <c r="D60" s="274" t="s">
        <v>32</v>
      </c>
      <c r="E60" s="273" t="s">
        <v>23</v>
      </c>
      <c r="F60" s="273" t="s">
        <v>1452</v>
      </c>
      <c r="G60" s="136">
        <v>15</v>
      </c>
      <c r="H60" s="155"/>
      <c r="I60" s="153"/>
      <c r="J60" s="153"/>
      <c r="K60" s="328" t="s">
        <v>2369</v>
      </c>
      <c r="L60" s="326"/>
      <c r="M60" s="326"/>
      <c r="N60" s="326"/>
      <c r="O60" s="394" t="s">
        <v>2525</v>
      </c>
      <c r="P60" s="459"/>
      <c r="Q60" s="453"/>
      <c r="R60" s="456">
        <v>1</v>
      </c>
      <c r="S60" s="499" t="s">
        <v>3137</v>
      </c>
      <c r="T60" s="430"/>
      <c r="U60" s="154"/>
      <c r="V60" s="154"/>
      <c r="W60" s="154"/>
      <c r="X60" s="154"/>
      <c r="Y60" s="154"/>
      <c r="Z60" s="154"/>
      <c r="AA60" s="154"/>
      <c r="AB60" s="154"/>
      <c r="AC60" s="154"/>
      <c r="AD60" s="154"/>
      <c r="AE60" s="154"/>
      <c r="AF60" s="154"/>
      <c r="AG60" s="154"/>
      <c r="AH60" s="154"/>
      <c r="AI60" s="156"/>
    </row>
    <row r="61" spans="1:35" ht="129" hidden="1" customHeight="1" x14ac:dyDescent="0.25">
      <c r="A61" s="173"/>
      <c r="B61" s="276">
        <v>1</v>
      </c>
      <c r="C61" s="273" t="s">
        <v>40</v>
      </c>
      <c r="D61" s="274" t="s">
        <v>64</v>
      </c>
      <c r="E61" s="273" t="s">
        <v>23</v>
      </c>
      <c r="F61" s="273" t="s">
        <v>1452</v>
      </c>
      <c r="G61" s="137">
        <v>10</v>
      </c>
      <c r="H61" s="155"/>
      <c r="I61" s="153"/>
      <c r="J61" s="153"/>
      <c r="K61" s="328" t="s">
        <v>2370</v>
      </c>
      <c r="L61" s="326"/>
      <c r="M61" s="326"/>
      <c r="N61" s="326"/>
      <c r="O61" s="393" t="s">
        <v>2370</v>
      </c>
      <c r="P61" s="455">
        <v>0.25</v>
      </c>
      <c r="Q61" s="453"/>
      <c r="R61" s="459"/>
      <c r="S61" s="499" t="s">
        <v>3138</v>
      </c>
      <c r="T61" s="430"/>
      <c r="U61" s="154"/>
      <c r="V61" s="154"/>
      <c r="W61" s="154"/>
      <c r="X61" s="154"/>
      <c r="Y61" s="154"/>
      <c r="Z61" s="154"/>
      <c r="AA61" s="154"/>
      <c r="AB61" s="154"/>
      <c r="AC61" s="154"/>
      <c r="AD61" s="154"/>
      <c r="AE61" s="154"/>
      <c r="AF61" s="154"/>
      <c r="AG61" s="154"/>
      <c r="AH61" s="154"/>
      <c r="AI61" s="156"/>
    </row>
    <row r="62" spans="1:35" ht="120" hidden="1" customHeight="1" x14ac:dyDescent="0.25">
      <c r="A62" s="173"/>
      <c r="B62" s="276">
        <v>1</v>
      </c>
      <c r="C62" s="273" t="s">
        <v>26</v>
      </c>
      <c r="D62" s="274" t="s">
        <v>1502</v>
      </c>
      <c r="E62" s="273" t="s">
        <v>23</v>
      </c>
      <c r="F62" s="273" t="s">
        <v>1452</v>
      </c>
      <c r="G62" s="137">
        <v>10</v>
      </c>
      <c r="H62" s="155"/>
      <c r="I62" s="153"/>
      <c r="J62" s="153"/>
      <c r="K62" s="328" t="s">
        <v>2371</v>
      </c>
      <c r="L62" s="326"/>
      <c r="M62" s="326"/>
      <c r="N62" s="326"/>
      <c r="O62" s="395" t="s">
        <v>2525</v>
      </c>
      <c r="P62" s="459"/>
      <c r="Q62" s="459"/>
      <c r="R62" s="456">
        <v>1</v>
      </c>
      <c r="S62" s="498" t="s">
        <v>3137</v>
      </c>
      <c r="T62" s="430"/>
      <c r="U62" s="154"/>
      <c r="V62" s="154"/>
      <c r="W62" s="154"/>
      <c r="X62" s="154"/>
      <c r="Y62" s="154"/>
      <c r="Z62" s="154"/>
      <c r="AA62" s="154"/>
      <c r="AB62" s="154"/>
      <c r="AC62" s="154"/>
      <c r="AD62" s="154"/>
      <c r="AE62" s="154"/>
      <c r="AF62" s="154"/>
      <c r="AG62" s="154"/>
      <c r="AH62" s="154"/>
      <c r="AI62" s="156"/>
    </row>
    <row r="63" spans="1:35" ht="120" hidden="1" customHeight="1" x14ac:dyDescent="0.25">
      <c r="A63" s="173"/>
      <c r="B63" s="276">
        <v>1</v>
      </c>
      <c r="C63" s="273" t="s">
        <v>1458</v>
      </c>
      <c r="D63" s="274" t="s">
        <v>1503</v>
      </c>
      <c r="E63" s="273" t="s">
        <v>23</v>
      </c>
      <c r="F63" s="273" t="s">
        <v>1452</v>
      </c>
      <c r="G63" s="138">
        <v>5</v>
      </c>
      <c r="H63" s="155"/>
      <c r="I63" s="153"/>
      <c r="J63" s="153"/>
      <c r="K63" s="322" t="s">
        <v>2371</v>
      </c>
      <c r="L63" s="326"/>
      <c r="M63" s="326"/>
      <c r="N63" s="326"/>
      <c r="O63" s="395" t="s">
        <v>2525</v>
      </c>
      <c r="P63" s="459"/>
      <c r="Q63" s="459"/>
      <c r="R63" s="456">
        <v>1</v>
      </c>
      <c r="S63" s="499" t="s">
        <v>3137</v>
      </c>
      <c r="T63" s="430"/>
      <c r="U63" s="154"/>
      <c r="V63" s="154"/>
      <c r="W63" s="154"/>
      <c r="X63" s="154"/>
      <c r="Y63" s="154"/>
      <c r="Z63" s="154"/>
      <c r="AA63" s="154"/>
      <c r="AB63" s="154"/>
      <c r="AC63" s="154"/>
      <c r="AD63" s="154"/>
      <c r="AE63" s="154"/>
      <c r="AF63" s="154"/>
      <c r="AG63" s="154"/>
      <c r="AH63" s="154"/>
      <c r="AI63" s="156"/>
    </row>
    <row r="64" spans="1:35" ht="60" hidden="1" customHeight="1" x14ac:dyDescent="0.25">
      <c r="A64" s="173"/>
      <c r="B64" s="176">
        <v>1</v>
      </c>
      <c r="C64" s="175" t="s">
        <v>40</v>
      </c>
      <c r="D64" s="177" t="s">
        <v>1504</v>
      </c>
      <c r="E64" s="175" t="s">
        <v>984</v>
      </c>
      <c r="F64" s="175" t="s">
        <v>2177</v>
      </c>
      <c r="G64" s="136">
        <v>17</v>
      </c>
      <c r="H64" s="155"/>
      <c r="I64" s="153"/>
      <c r="J64" s="153"/>
      <c r="K64" s="327" t="s">
        <v>2286</v>
      </c>
      <c r="L64" s="326"/>
      <c r="M64" s="326"/>
      <c r="N64" s="326"/>
      <c r="O64" s="389"/>
      <c r="P64" s="453"/>
      <c r="Q64" s="454">
        <v>0.5</v>
      </c>
      <c r="R64" s="459"/>
      <c r="S64" s="514" t="s">
        <v>3157</v>
      </c>
      <c r="T64" s="430"/>
      <c r="U64" s="154"/>
      <c r="V64" s="154"/>
      <c r="W64" s="154"/>
      <c r="X64" s="154"/>
      <c r="Y64" s="154"/>
      <c r="Z64" s="154"/>
      <c r="AA64" s="154"/>
      <c r="AB64" s="154"/>
      <c r="AC64" s="154"/>
      <c r="AD64" s="154"/>
      <c r="AE64" s="154"/>
      <c r="AF64" s="154"/>
      <c r="AG64" s="154"/>
      <c r="AH64" s="154"/>
      <c r="AI64" s="156"/>
    </row>
    <row r="65" spans="1:35" ht="60" hidden="1" customHeight="1" x14ac:dyDescent="0.25">
      <c r="A65" s="173"/>
      <c r="B65" s="176">
        <v>1</v>
      </c>
      <c r="C65" s="175" t="s">
        <v>40</v>
      </c>
      <c r="D65" s="177" t="s">
        <v>1002</v>
      </c>
      <c r="E65" s="175" t="s">
        <v>984</v>
      </c>
      <c r="F65" s="175" t="s">
        <v>2178</v>
      </c>
      <c r="G65" s="136">
        <v>17</v>
      </c>
      <c r="H65" s="155"/>
      <c r="I65" s="153"/>
      <c r="J65" s="153"/>
      <c r="K65" s="326"/>
      <c r="L65" s="326"/>
      <c r="M65" s="326"/>
      <c r="N65" s="326"/>
      <c r="O65" s="396" t="s">
        <v>2534</v>
      </c>
      <c r="P65" s="453"/>
      <c r="Q65" s="454">
        <v>0.5</v>
      </c>
      <c r="R65" s="459"/>
      <c r="S65" s="499" t="s">
        <v>3155</v>
      </c>
      <c r="T65" s="430"/>
      <c r="U65" s="154"/>
      <c r="V65" s="154"/>
      <c r="W65" s="154"/>
      <c r="X65" s="154"/>
      <c r="Y65" s="154"/>
      <c r="Z65" s="154"/>
      <c r="AA65" s="154"/>
      <c r="AB65" s="154"/>
      <c r="AC65" s="154"/>
      <c r="AD65" s="154"/>
      <c r="AE65" s="154"/>
      <c r="AF65" s="154"/>
      <c r="AG65" s="154"/>
      <c r="AH65" s="154"/>
      <c r="AI65" s="156"/>
    </row>
    <row r="66" spans="1:35" ht="60" hidden="1" customHeight="1" x14ac:dyDescent="0.25">
      <c r="A66" s="173"/>
      <c r="B66" s="176">
        <v>1</v>
      </c>
      <c r="C66" s="175" t="s">
        <v>26</v>
      </c>
      <c r="D66" s="177" t="s">
        <v>108</v>
      </c>
      <c r="E66" s="175" t="s">
        <v>984</v>
      </c>
      <c r="F66" s="175" t="s">
        <v>2178</v>
      </c>
      <c r="G66" s="136">
        <v>15</v>
      </c>
      <c r="H66" s="155"/>
      <c r="I66" s="153"/>
      <c r="J66" s="153"/>
      <c r="K66" s="326"/>
      <c r="L66" s="326"/>
      <c r="M66" s="326"/>
      <c r="N66" s="326"/>
      <c r="O66" s="389"/>
      <c r="P66" s="453"/>
      <c r="Q66" s="459"/>
      <c r="R66" s="466">
        <v>1</v>
      </c>
      <c r="S66" s="499" t="s">
        <v>3156</v>
      </c>
      <c r="T66" s="430"/>
      <c r="U66" s="154"/>
      <c r="V66" s="154"/>
      <c r="W66" s="154"/>
      <c r="X66" s="154"/>
      <c r="Y66" s="154"/>
      <c r="Z66" s="154"/>
      <c r="AA66" s="154"/>
      <c r="AB66" s="154"/>
      <c r="AC66" s="154"/>
      <c r="AD66" s="154"/>
      <c r="AE66" s="154"/>
      <c r="AF66" s="154"/>
      <c r="AG66" s="154"/>
      <c r="AH66" s="154"/>
      <c r="AI66" s="156"/>
    </row>
    <row r="67" spans="1:35" ht="60" hidden="1" customHeight="1" x14ac:dyDescent="0.25">
      <c r="A67" s="173"/>
      <c r="B67" s="176">
        <v>1</v>
      </c>
      <c r="C67" s="175" t="s">
        <v>40</v>
      </c>
      <c r="D67" s="177" t="s">
        <v>98</v>
      </c>
      <c r="E67" s="175" t="s">
        <v>984</v>
      </c>
      <c r="F67" s="175" t="s">
        <v>2178</v>
      </c>
      <c r="G67" s="137">
        <v>10</v>
      </c>
      <c r="H67" s="155"/>
      <c r="I67" s="153"/>
      <c r="J67" s="153"/>
      <c r="K67" s="326"/>
      <c r="L67" s="326"/>
      <c r="M67" s="326"/>
      <c r="N67" s="326"/>
      <c r="O67" s="396" t="s">
        <v>2535</v>
      </c>
      <c r="P67" s="453"/>
      <c r="Q67" s="459"/>
      <c r="R67" s="466">
        <v>1</v>
      </c>
      <c r="S67" s="499" t="s">
        <v>3158</v>
      </c>
      <c r="T67" s="430"/>
      <c r="U67" s="154"/>
      <c r="V67" s="154"/>
      <c r="W67" s="154"/>
      <c r="X67" s="154"/>
      <c r="Y67" s="154"/>
      <c r="Z67" s="154"/>
      <c r="AA67" s="154"/>
      <c r="AB67" s="154"/>
      <c r="AC67" s="154"/>
      <c r="AD67" s="154"/>
      <c r="AE67" s="154"/>
      <c r="AF67" s="154"/>
      <c r="AG67" s="154"/>
      <c r="AH67" s="154"/>
      <c r="AI67" s="156"/>
    </row>
    <row r="68" spans="1:35" ht="60" hidden="1" customHeight="1" x14ac:dyDescent="0.25">
      <c r="A68" s="173"/>
      <c r="B68" s="176">
        <v>1</v>
      </c>
      <c r="C68" s="175" t="s">
        <v>26</v>
      </c>
      <c r="D68" s="177" t="s">
        <v>99</v>
      </c>
      <c r="E68" s="175" t="s">
        <v>984</v>
      </c>
      <c r="F68" s="175" t="s">
        <v>2178</v>
      </c>
      <c r="G68" s="138">
        <v>5</v>
      </c>
      <c r="H68" s="155"/>
      <c r="I68" s="153"/>
      <c r="J68" s="153"/>
      <c r="K68" s="326"/>
      <c r="L68" s="326"/>
      <c r="M68" s="326"/>
      <c r="N68" s="326"/>
      <c r="O68" s="396" t="s">
        <v>2536</v>
      </c>
      <c r="P68" s="453"/>
      <c r="Q68" s="459"/>
      <c r="R68" s="466">
        <v>1</v>
      </c>
      <c r="S68" s="515" t="s">
        <v>3159</v>
      </c>
      <c r="T68" s="430"/>
      <c r="U68" s="154"/>
      <c r="V68" s="154"/>
      <c r="W68" s="154"/>
      <c r="X68" s="154"/>
      <c r="Y68" s="154"/>
      <c r="Z68" s="154"/>
      <c r="AA68" s="154"/>
      <c r="AB68" s="154"/>
      <c r="AC68" s="154"/>
      <c r="AD68" s="154"/>
      <c r="AE68" s="154"/>
      <c r="AF68" s="154"/>
      <c r="AG68" s="154"/>
      <c r="AH68" s="154"/>
      <c r="AI68" s="156"/>
    </row>
    <row r="69" spans="1:35" ht="60" customHeight="1" x14ac:dyDescent="0.25">
      <c r="A69" s="173"/>
      <c r="B69" s="176">
        <v>1</v>
      </c>
      <c r="C69" s="175" t="s">
        <v>40</v>
      </c>
      <c r="D69" s="177" t="s">
        <v>1505</v>
      </c>
      <c r="E69" s="175" t="s">
        <v>984</v>
      </c>
      <c r="F69" s="175" t="s">
        <v>2178</v>
      </c>
      <c r="G69" s="137">
        <v>10</v>
      </c>
      <c r="H69" s="155"/>
      <c r="I69" s="153"/>
      <c r="J69" s="153"/>
      <c r="K69" s="326"/>
      <c r="L69" s="326"/>
      <c r="M69" s="326"/>
      <c r="N69" s="326"/>
      <c r="O69" s="389"/>
      <c r="P69" s="453"/>
      <c r="Q69" s="459"/>
      <c r="R69" s="459"/>
      <c r="S69" s="572"/>
      <c r="T69" s="430"/>
      <c r="U69" s="154"/>
      <c r="V69" s="154"/>
      <c r="W69" s="154"/>
      <c r="X69" s="154"/>
      <c r="Y69" s="154"/>
      <c r="Z69" s="154"/>
      <c r="AA69" s="154"/>
      <c r="AB69" s="154"/>
      <c r="AC69" s="154"/>
      <c r="AD69" s="154"/>
      <c r="AE69" s="154"/>
      <c r="AF69" s="154"/>
      <c r="AG69" s="154"/>
      <c r="AH69" s="154"/>
      <c r="AI69" s="156"/>
    </row>
    <row r="70" spans="1:35" ht="60" customHeight="1" x14ac:dyDescent="0.25">
      <c r="A70" s="173"/>
      <c r="B70" s="51">
        <v>1</v>
      </c>
      <c r="C70" s="271" t="s">
        <v>40</v>
      </c>
      <c r="D70" s="272" t="s">
        <v>36</v>
      </c>
      <c r="E70" s="271" t="s">
        <v>126</v>
      </c>
      <c r="F70" s="271" t="s">
        <v>628</v>
      </c>
      <c r="G70" s="136">
        <v>19</v>
      </c>
      <c r="H70" s="155"/>
      <c r="I70" s="153"/>
      <c r="J70" s="153"/>
      <c r="K70" s="329" t="s">
        <v>2322</v>
      </c>
      <c r="L70" s="326"/>
      <c r="M70" s="326"/>
      <c r="N70" s="326"/>
      <c r="O70" s="389"/>
      <c r="P70" s="453"/>
      <c r="Q70" s="459"/>
      <c r="R70" s="459"/>
      <c r="S70" s="571"/>
      <c r="T70" s="430"/>
      <c r="U70" s="154"/>
      <c r="V70" s="154"/>
      <c r="W70" s="154"/>
      <c r="X70" s="154"/>
      <c r="Y70" s="154"/>
      <c r="Z70" s="154"/>
      <c r="AA70" s="154"/>
      <c r="AB70" s="154"/>
      <c r="AC70" s="154"/>
      <c r="AD70" s="154"/>
      <c r="AE70" s="154"/>
      <c r="AF70" s="154"/>
      <c r="AG70" s="154"/>
      <c r="AH70" s="154"/>
      <c r="AI70" s="156"/>
    </row>
    <row r="71" spans="1:35" ht="60" hidden="1" customHeight="1" x14ac:dyDescent="0.25">
      <c r="A71" s="173"/>
      <c r="B71" s="283">
        <v>1</v>
      </c>
      <c r="C71" s="284" t="s">
        <v>26</v>
      </c>
      <c r="D71" s="285" t="s">
        <v>1506</v>
      </c>
      <c r="E71" s="284" t="s">
        <v>126</v>
      </c>
      <c r="F71" s="284" t="s">
        <v>1267</v>
      </c>
      <c r="G71" s="136">
        <v>19</v>
      </c>
      <c r="H71" s="155"/>
      <c r="I71" s="153"/>
      <c r="J71" s="153"/>
      <c r="K71" s="326"/>
      <c r="L71" s="326"/>
      <c r="M71" s="326"/>
      <c r="N71" s="326"/>
      <c r="O71" s="390" t="s">
        <v>2439</v>
      </c>
      <c r="P71" s="467">
        <v>0.1</v>
      </c>
      <c r="Q71" s="459"/>
      <c r="R71" s="468" t="s">
        <v>2908</v>
      </c>
      <c r="S71" s="516" t="s">
        <v>3187</v>
      </c>
      <c r="T71" s="430"/>
      <c r="U71" s="154"/>
      <c r="V71" s="154"/>
      <c r="W71" s="154"/>
      <c r="X71" s="154"/>
      <c r="Y71" s="154"/>
      <c r="Z71" s="154"/>
      <c r="AA71" s="154"/>
      <c r="AB71" s="154"/>
      <c r="AC71" s="154"/>
      <c r="AD71" s="154"/>
      <c r="AE71" s="154"/>
      <c r="AF71" s="154"/>
      <c r="AG71" s="154"/>
      <c r="AH71" s="154"/>
      <c r="AI71" s="156"/>
    </row>
    <row r="72" spans="1:35" ht="83.1" hidden="1" customHeight="1" x14ac:dyDescent="0.25">
      <c r="A72" s="173"/>
      <c r="B72" s="283">
        <v>1</v>
      </c>
      <c r="C72" s="284" t="s">
        <v>26</v>
      </c>
      <c r="D72" s="285" t="s">
        <v>1507</v>
      </c>
      <c r="E72" s="284" t="s">
        <v>126</v>
      </c>
      <c r="F72" s="284" t="s">
        <v>1267</v>
      </c>
      <c r="G72" s="136">
        <v>19</v>
      </c>
      <c r="H72" s="155"/>
      <c r="I72" s="153"/>
      <c r="J72" s="153"/>
      <c r="K72" s="326"/>
      <c r="L72" s="326"/>
      <c r="M72" s="326"/>
      <c r="N72" s="326"/>
      <c r="O72" s="390" t="s">
        <v>2440</v>
      </c>
      <c r="P72" s="453"/>
      <c r="Q72" s="469"/>
      <c r="R72" s="470">
        <v>0.6</v>
      </c>
      <c r="S72" s="516" t="s">
        <v>3188</v>
      </c>
      <c r="T72" s="430"/>
      <c r="U72" s="154"/>
      <c r="V72" s="154"/>
      <c r="W72" s="154"/>
      <c r="X72" s="154"/>
      <c r="Y72" s="154"/>
      <c r="Z72" s="154"/>
      <c r="AA72" s="154"/>
      <c r="AB72" s="154"/>
      <c r="AC72" s="154"/>
      <c r="AD72" s="154"/>
      <c r="AE72" s="154"/>
      <c r="AF72" s="154"/>
      <c r="AG72" s="154"/>
      <c r="AH72" s="154"/>
      <c r="AI72" s="156"/>
    </row>
    <row r="73" spans="1:35" ht="60" hidden="1" customHeight="1" x14ac:dyDescent="0.25">
      <c r="A73" s="173"/>
      <c r="B73" s="283">
        <v>1</v>
      </c>
      <c r="C73" s="284" t="s">
        <v>40</v>
      </c>
      <c r="D73" s="285" t="s">
        <v>31</v>
      </c>
      <c r="E73" s="284" t="s">
        <v>126</v>
      </c>
      <c r="F73" s="284" t="s">
        <v>1267</v>
      </c>
      <c r="G73" s="136">
        <v>19</v>
      </c>
      <c r="H73" s="155"/>
      <c r="I73" s="153"/>
      <c r="J73" s="153"/>
      <c r="K73" s="326"/>
      <c r="L73" s="326"/>
      <c r="M73" s="326"/>
      <c r="N73" s="326"/>
      <c r="O73" s="390" t="s">
        <v>2345</v>
      </c>
      <c r="P73" s="467">
        <v>0.1</v>
      </c>
      <c r="Q73" s="459"/>
      <c r="R73" s="468"/>
      <c r="S73" s="516" t="s">
        <v>3189</v>
      </c>
      <c r="T73" s="430"/>
      <c r="U73" s="154"/>
      <c r="V73" s="154"/>
      <c r="W73" s="154"/>
      <c r="X73" s="154"/>
      <c r="Y73" s="154"/>
      <c r="Z73" s="154"/>
      <c r="AA73" s="154"/>
      <c r="AB73" s="154"/>
      <c r="AC73" s="154"/>
      <c r="AD73" s="154"/>
      <c r="AE73" s="154"/>
      <c r="AF73" s="154"/>
      <c r="AG73" s="154"/>
      <c r="AH73" s="154"/>
      <c r="AI73" s="156"/>
    </row>
    <row r="74" spans="1:35" ht="98.1" hidden="1" customHeight="1" x14ac:dyDescent="0.25">
      <c r="A74" s="173"/>
      <c r="B74" s="283">
        <v>1</v>
      </c>
      <c r="C74" s="284" t="s">
        <v>26</v>
      </c>
      <c r="D74" s="285" t="s">
        <v>54</v>
      </c>
      <c r="E74" s="284" t="s">
        <v>126</v>
      </c>
      <c r="F74" s="284" t="s">
        <v>1267</v>
      </c>
      <c r="G74" s="136">
        <v>18</v>
      </c>
      <c r="H74" s="155"/>
      <c r="I74" s="153"/>
      <c r="J74" s="153"/>
      <c r="K74" s="326"/>
      <c r="L74" s="326"/>
      <c r="M74" s="326"/>
      <c r="N74" s="326"/>
      <c r="O74" s="517" t="s">
        <v>2346</v>
      </c>
      <c r="P74" s="453"/>
      <c r="Q74" s="459"/>
      <c r="R74" s="470">
        <v>0.6</v>
      </c>
      <c r="S74" s="516" t="s">
        <v>3190</v>
      </c>
      <c r="T74" s="430"/>
      <c r="U74" s="154"/>
      <c r="V74" s="154"/>
      <c r="W74" s="154"/>
      <c r="X74" s="154"/>
      <c r="Y74" s="154"/>
      <c r="Z74" s="154"/>
      <c r="AA74" s="154"/>
      <c r="AB74" s="154"/>
      <c r="AC74" s="154"/>
      <c r="AD74" s="154"/>
      <c r="AE74" s="154"/>
      <c r="AF74" s="154"/>
      <c r="AG74" s="154"/>
      <c r="AH74" s="154"/>
      <c r="AI74" s="156"/>
    </row>
    <row r="75" spans="1:35" ht="92.1" hidden="1" customHeight="1" x14ac:dyDescent="0.25">
      <c r="A75" s="173"/>
      <c r="B75" s="283">
        <v>1</v>
      </c>
      <c r="C75" s="284" t="s">
        <v>40</v>
      </c>
      <c r="D75" s="285" t="s">
        <v>68</v>
      </c>
      <c r="E75" s="284" t="s">
        <v>126</v>
      </c>
      <c r="F75" s="284" t="s">
        <v>1267</v>
      </c>
      <c r="G75" s="136">
        <v>18</v>
      </c>
      <c r="H75" s="155"/>
      <c r="I75" s="153"/>
      <c r="J75" s="153"/>
      <c r="K75" s="326"/>
      <c r="L75" s="326"/>
      <c r="M75" s="326"/>
      <c r="N75" s="326"/>
      <c r="O75" s="390" t="s">
        <v>2441</v>
      </c>
      <c r="P75" s="453"/>
      <c r="Q75" s="459"/>
      <c r="R75" s="471">
        <v>0.6</v>
      </c>
      <c r="S75" s="518" t="s">
        <v>3191</v>
      </c>
      <c r="T75" s="430"/>
      <c r="U75" s="154"/>
      <c r="V75" s="154"/>
      <c r="W75" s="154"/>
      <c r="X75" s="154"/>
      <c r="Y75" s="154"/>
      <c r="Z75" s="154"/>
      <c r="AA75" s="154"/>
      <c r="AB75" s="154"/>
      <c r="AC75" s="154"/>
      <c r="AD75" s="154"/>
      <c r="AE75" s="154"/>
      <c r="AF75" s="154"/>
      <c r="AG75" s="154"/>
      <c r="AH75" s="154"/>
      <c r="AI75" s="156"/>
    </row>
    <row r="76" spans="1:35" ht="119.1" hidden="1" customHeight="1" x14ac:dyDescent="0.25">
      <c r="A76" s="173"/>
      <c r="B76" s="51">
        <v>1</v>
      </c>
      <c r="C76" s="31" t="s">
        <v>40</v>
      </c>
      <c r="D76" s="32" t="s">
        <v>988</v>
      </c>
      <c r="E76" s="31" t="s">
        <v>126</v>
      </c>
      <c r="F76" s="31" t="s">
        <v>2148</v>
      </c>
      <c r="G76" s="136">
        <v>18</v>
      </c>
      <c r="H76" s="155"/>
      <c r="I76" s="153"/>
      <c r="J76" s="153"/>
      <c r="K76" s="330"/>
      <c r="L76" s="326"/>
      <c r="M76" s="326"/>
      <c r="N76" s="326"/>
      <c r="O76" s="389"/>
      <c r="P76" s="453"/>
      <c r="Q76" s="459"/>
      <c r="R76" s="472">
        <v>0.6</v>
      </c>
      <c r="S76" s="516" t="s">
        <v>3192</v>
      </c>
      <c r="T76" s="430"/>
      <c r="U76" s="154"/>
      <c r="V76" s="154"/>
      <c r="W76" s="154"/>
      <c r="X76" s="154"/>
      <c r="Y76" s="154"/>
      <c r="Z76" s="154"/>
      <c r="AA76" s="154"/>
      <c r="AB76" s="154"/>
      <c r="AC76" s="154"/>
      <c r="AD76" s="154"/>
      <c r="AE76" s="154"/>
      <c r="AF76" s="154"/>
      <c r="AG76" s="154"/>
      <c r="AH76" s="154"/>
      <c r="AI76" s="156"/>
    </row>
    <row r="77" spans="1:35" ht="93.95" hidden="1" customHeight="1" x14ac:dyDescent="0.25">
      <c r="A77" s="173"/>
      <c r="B77" s="283">
        <v>1</v>
      </c>
      <c r="C77" s="284" t="s">
        <v>40</v>
      </c>
      <c r="D77" s="285" t="s">
        <v>55</v>
      </c>
      <c r="E77" s="284" t="s">
        <v>126</v>
      </c>
      <c r="F77" s="284" t="s">
        <v>1267</v>
      </c>
      <c r="G77" s="136">
        <v>17</v>
      </c>
      <c r="H77" s="155"/>
      <c r="I77" s="153"/>
      <c r="J77" s="153"/>
      <c r="K77" s="326"/>
      <c r="L77" s="326"/>
      <c r="M77" s="326"/>
      <c r="N77" s="326"/>
      <c r="O77" s="517" t="s">
        <v>2346</v>
      </c>
      <c r="P77" s="473">
        <v>0.25</v>
      </c>
      <c r="Q77" s="459"/>
      <c r="R77" s="474"/>
      <c r="S77" s="519" t="s">
        <v>3193</v>
      </c>
      <c r="T77" s="430"/>
      <c r="U77" s="154"/>
      <c r="V77" s="154"/>
      <c r="W77" s="154"/>
      <c r="X77" s="154"/>
      <c r="Y77" s="154"/>
      <c r="Z77" s="154"/>
      <c r="AA77" s="154"/>
      <c r="AB77" s="154"/>
      <c r="AC77" s="154"/>
      <c r="AD77" s="154"/>
      <c r="AE77" s="154"/>
      <c r="AF77" s="154"/>
      <c r="AG77" s="154"/>
      <c r="AH77" s="154"/>
      <c r="AI77" s="156"/>
    </row>
    <row r="78" spans="1:35" ht="101.1" hidden="1" customHeight="1" x14ac:dyDescent="0.25">
      <c r="A78" s="173"/>
      <c r="B78" s="283">
        <v>1</v>
      </c>
      <c r="C78" s="284" t="s">
        <v>26</v>
      </c>
      <c r="D78" s="285" t="s">
        <v>30</v>
      </c>
      <c r="E78" s="284" t="s">
        <v>126</v>
      </c>
      <c r="F78" s="284" t="s">
        <v>1267</v>
      </c>
      <c r="G78" s="136">
        <v>16</v>
      </c>
      <c r="H78" s="155"/>
      <c r="I78" s="153"/>
      <c r="J78" s="153"/>
      <c r="K78" s="326"/>
      <c r="L78" s="326"/>
      <c r="M78" s="326"/>
      <c r="N78" s="326"/>
      <c r="O78" s="390" t="s">
        <v>2442</v>
      </c>
      <c r="P78" s="453"/>
      <c r="Q78" s="459"/>
      <c r="R78" s="472">
        <v>0.6</v>
      </c>
      <c r="S78" s="519" t="s">
        <v>3194</v>
      </c>
      <c r="T78" s="430"/>
      <c r="U78" s="154"/>
      <c r="V78" s="154"/>
      <c r="W78" s="154"/>
      <c r="X78" s="154"/>
      <c r="Y78" s="154"/>
      <c r="Z78" s="154"/>
      <c r="AA78" s="154"/>
      <c r="AB78" s="154"/>
      <c r="AC78" s="154"/>
      <c r="AD78" s="154"/>
      <c r="AE78" s="154"/>
      <c r="AF78" s="154"/>
      <c r="AG78" s="154"/>
      <c r="AH78" s="154"/>
      <c r="AI78" s="156"/>
    </row>
    <row r="79" spans="1:35" ht="96.95" hidden="1" customHeight="1" x14ac:dyDescent="0.25">
      <c r="A79" s="173"/>
      <c r="B79" s="283">
        <v>1</v>
      </c>
      <c r="C79" s="284" t="s">
        <v>26</v>
      </c>
      <c r="D79" s="285" t="s">
        <v>81</v>
      </c>
      <c r="E79" s="284" t="s">
        <v>126</v>
      </c>
      <c r="F79" s="284" t="s">
        <v>1267</v>
      </c>
      <c r="G79" s="136">
        <v>16</v>
      </c>
      <c r="H79" s="155"/>
      <c r="I79" s="153"/>
      <c r="J79" s="153"/>
      <c r="K79" s="326"/>
      <c r="L79" s="326"/>
      <c r="M79" s="326"/>
      <c r="N79" s="326"/>
      <c r="O79" s="390" t="s">
        <v>2443</v>
      </c>
      <c r="P79" s="453"/>
      <c r="Q79" s="459"/>
      <c r="R79" s="472">
        <v>0.6</v>
      </c>
      <c r="S79" s="519" t="s">
        <v>3195</v>
      </c>
      <c r="T79" s="430"/>
      <c r="U79" s="154"/>
      <c r="V79" s="154"/>
      <c r="W79" s="154"/>
      <c r="X79" s="154"/>
      <c r="Y79" s="154"/>
      <c r="Z79" s="154"/>
      <c r="AA79" s="154"/>
      <c r="AB79" s="154"/>
      <c r="AC79" s="154"/>
      <c r="AD79" s="154"/>
      <c r="AE79" s="154"/>
      <c r="AF79" s="154"/>
      <c r="AG79" s="154"/>
      <c r="AH79" s="154"/>
      <c r="AI79" s="156"/>
    </row>
    <row r="80" spans="1:35" ht="69" hidden="1" customHeight="1" x14ac:dyDescent="0.25">
      <c r="A80" s="173"/>
      <c r="B80" s="283">
        <v>1</v>
      </c>
      <c r="C80" s="284" t="s">
        <v>40</v>
      </c>
      <c r="D80" s="285" t="s">
        <v>989</v>
      </c>
      <c r="E80" s="284" t="s">
        <v>126</v>
      </c>
      <c r="F80" s="284" t="s">
        <v>1267</v>
      </c>
      <c r="G80" s="136">
        <v>15</v>
      </c>
      <c r="H80" s="155"/>
      <c r="I80" s="153"/>
      <c r="J80" s="153"/>
      <c r="K80" s="326"/>
      <c r="L80" s="326"/>
      <c r="M80" s="326"/>
      <c r="N80" s="326"/>
      <c r="O80" s="390" t="s">
        <v>2443</v>
      </c>
      <c r="P80" s="473">
        <v>0.1</v>
      </c>
      <c r="Q80" s="459"/>
      <c r="R80" s="474"/>
      <c r="S80" s="519" t="s">
        <v>3196</v>
      </c>
      <c r="T80" s="430"/>
      <c r="U80" s="154"/>
      <c r="V80" s="154"/>
      <c r="W80" s="154"/>
      <c r="X80" s="154"/>
      <c r="Y80" s="154"/>
      <c r="Z80" s="154"/>
      <c r="AA80" s="154"/>
      <c r="AB80" s="154"/>
      <c r="AC80" s="154"/>
      <c r="AD80" s="154"/>
      <c r="AE80" s="154"/>
      <c r="AF80" s="154"/>
      <c r="AG80" s="154"/>
      <c r="AH80" s="154"/>
      <c r="AI80" s="156"/>
    </row>
    <row r="81" spans="1:35" ht="60" hidden="1" customHeight="1" x14ac:dyDescent="0.25">
      <c r="A81" s="173"/>
      <c r="B81" s="283">
        <v>1</v>
      </c>
      <c r="C81" s="284" t="s">
        <v>95</v>
      </c>
      <c r="D81" s="285" t="s">
        <v>1508</v>
      </c>
      <c r="E81" s="284" t="s">
        <v>126</v>
      </c>
      <c r="F81" s="284" t="s">
        <v>1267</v>
      </c>
      <c r="G81" s="136">
        <v>12</v>
      </c>
      <c r="H81" s="155"/>
      <c r="I81" s="153"/>
      <c r="J81" s="153"/>
      <c r="K81" s="326"/>
      <c r="L81" s="326"/>
      <c r="M81" s="326"/>
      <c r="N81" s="326"/>
      <c r="O81" s="390" t="s">
        <v>2347</v>
      </c>
      <c r="P81" s="473">
        <v>0.1</v>
      </c>
      <c r="Q81" s="459"/>
      <c r="R81" s="474"/>
      <c r="S81" s="519" t="s">
        <v>2347</v>
      </c>
      <c r="T81" s="430"/>
      <c r="U81" s="154"/>
      <c r="V81" s="154"/>
      <c r="W81" s="154"/>
      <c r="X81" s="154"/>
      <c r="Y81" s="154"/>
      <c r="Z81" s="154"/>
      <c r="AA81" s="154"/>
      <c r="AB81" s="154"/>
      <c r="AC81" s="154"/>
      <c r="AD81" s="154"/>
      <c r="AE81" s="154"/>
      <c r="AF81" s="154"/>
      <c r="AG81" s="154"/>
      <c r="AH81" s="154"/>
      <c r="AI81" s="156"/>
    </row>
    <row r="82" spans="1:35" ht="60" hidden="1" customHeight="1" x14ac:dyDescent="0.25">
      <c r="A82" s="173"/>
      <c r="B82" s="283">
        <v>1</v>
      </c>
      <c r="C82" s="284" t="s">
        <v>69</v>
      </c>
      <c r="D82" s="285" t="s">
        <v>1509</v>
      </c>
      <c r="E82" s="284" t="s">
        <v>126</v>
      </c>
      <c r="F82" s="284" t="s">
        <v>1267</v>
      </c>
      <c r="G82" s="137">
        <v>11</v>
      </c>
      <c r="H82" s="155"/>
      <c r="I82" s="153"/>
      <c r="J82" s="153"/>
      <c r="K82" s="326"/>
      <c r="L82" s="326"/>
      <c r="M82" s="326"/>
      <c r="N82" s="326"/>
      <c r="O82" s="390" t="s">
        <v>2444</v>
      </c>
      <c r="P82" s="473">
        <v>0.1</v>
      </c>
      <c r="Q82" s="459"/>
      <c r="R82" s="474"/>
      <c r="S82" s="519" t="s">
        <v>3197</v>
      </c>
      <c r="T82" s="430"/>
      <c r="U82" s="154"/>
      <c r="V82" s="154"/>
      <c r="W82" s="154"/>
      <c r="X82" s="154"/>
      <c r="Y82" s="154"/>
      <c r="Z82" s="154"/>
      <c r="AA82" s="154"/>
      <c r="AB82" s="154"/>
      <c r="AC82" s="154"/>
      <c r="AD82" s="154"/>
      <c r="AE82" s="154"/>
      <c r="AF82" s="154"/>
      <c r="AG82" s="154"/>
      <c r="AH82" s="154"/>
      <c r="AI82" s="156"/>
    </row>
    <row r="83" spans="1:35" ht="138.94999999999999" hidden="1" customHeight="1" x14ac:dyDescent="0.25">
      <c r="A83" s="173"/>
      <c r="B83" s="283">
        <v>1</v>
      </c>
      <c r="C83" s="284" t="s">
        <v>40</v>
      </c>
      <c r="D83" s="285" t="s">
        <v>111</v>
      </c>
      <c r="E83" s="284" t="s">
        <v>126</v>
      </c>
      <c r="F83" s="284" t="s">
        <v>1267</v>
      </c>
      <c r="G83" s="137">
        <v>10</v>
      </c>
      <c r="H83" s="155"/>
      <c r="I83" s="153"/>
      <c r="J83" s="153"/>
      <c r="K83" s="326"/>
      <c r="L83" s="326"/>
      <c r="M83" s="326"/>
      <c r="N83" s="326"/>
      <c r="O83" s="390" t="s">
        <v>2445</v>
      </c>
      <c r="P83" s="453"/>
      <c r="Q83" s="459"/>
      <c r="R83" s="472">
        <v>0.6</v>
      </c>
      <c r="S83" s="519" t="s">
        <v>3198</v>
      </c>
      <c r="T83" s="430"/>
      <c r="U83" s="154"/>
      <c r="V83" s="154"/>
      <c r="W83" s="154"/>
      <c r="X83" s="154"/>
      <c r="Y83" s="154"/>
      <c r="Z83" s="154"/>
      <c r="AA83" s="154"/>
      <c r="AB83" s="154"/>
      <c r="AC83" s="154"/>
      <c r="AD83" s="154"/>
      <c r="AE83" s="154"/>
      <c r="AF83" s="154"/>
      <c r="AG83" s="154"/>
      <c r="AH83" s="154"/>
      <c r="AI83" s="156"/>
    </row>
    <row r="84" spans="1:35" ht="135" hidden="1" customHeight="1" x14ac:dyDescent="0.25">
      <c r="A84" s="173"/>
      <c r="B84" s="283">
        <v>1</v>
      </c>
      <c r="C84" s="284" t="s">
        <v>40</v>
      </c>
      <c r="D84" s="285" t="s">
        <v>116</v>
      </c>
      <c r="E84" s="284" t="s">
        <v>126</v>
      </c>
      <c r="F84" s="284" t="s">
        <v>1267</v>
      </c>
      <c r="G84" s="137">
        <v>10</v>
      </c>
      <c r="H84" s="155"/>
      <c r="I84" s="153"/>
      <c r="J84" s="153"/>
      <c r="K84" s="326"/>
      <c r="L84" s="326"/>
      <c r="M84" s="326"/>
      <c r="N84" s="326"/>
      <c r="O84" s="390" t="s">
        <v>2446</v>
      </c>
      <c r="P84" s="453"/>
      <c r="Q84" s="459"/>
      <c r="R84" s="472">
        <v>0.6</v>
      </c>
      <c r="S84" s="519" t="s">
        <v>3199</v>
      </c>
      <c r="T84" s="430"/>
      <c r="U84" s="154"/>
      <c r="V84" s="154"/>
      <c r="W84" s="154"/>
      <c r="X84" s="154"/>
      <c r="Y84" s="154"/>
      <c r="Z84" s="154"/>
      <c r="AA84" s="154"/>
      <c r="AB84" s="154"/>
      <c r="AC84" s="154"/>
      <c r="AD84" s="154"/>
      <c r="AE84" s="154"/>
      <c r="AF84" s="154"/>
      <c r="AG84" s="154"/>
      <c r="AH84" s="154"/>
      <c r="AI84" s="156"/>
    </row>
    <row r="85" spans="1:35" ht="60" hidden="1" customHeight="1" x14ac:dyDescent="0.25">
      <c r="A85" s="173"/>
      <c r="B85" s="283">
        <v>1</v>
      </c>
      <c r="C85" s="284" t="s">
        <v>1461</v>
      </c>
      <c r="D85" s="285" t="s">
        <v>1510</v>
      </c>
      <c r="E85" s="284" t="s">
        <v>126</v>
      </c>
      <c r="F85" s="284" t="s">
        <v>1267</v>
      </c>
      <c r="G85" s="137">
        <v>10</v>
      </c>
      <c r="H85" s="155"/>
      <c r="I85" s="153"/>
      <c r="J85" s="153"/>
      <c r="K85" s="326"/>
      <c r="L85" s="326"/>
      <c r="M85" s="326"/>
      <c r="N85" s="326"/>
      <c r="O85" s="390" t="s">
        <v>2447</v>
      </c>
      <c r="P85" s="473">
        <v>0.1</v>
      </c>
      <c r="Q85" s="459"/>
      <c r="R85" s="474"/>
      <c r="S85" s="519" t="s">
        <v>3187</v>
      </c>
      <c r="T85" s="430"/>
      <c r="U85" s="154"/>
      <c r="V85" s="154"/>
      <c r="W85" s="154"/>
      <c r="X85" s="154"/>
      <c r="Y85" s="154"/>
      <c r="Z85" s="154"/>
      <c r="AA85" s="154"/>
      <c r="AB85" s="154"/>
      <c r="AC85" s="154"/>
      <c r="AD85" s="154"/>
      <c r="AE85" s="154"/>
      <c r="AF85" s="154"/>
      <c r="AG85" s="154"/>
      <c r="AH85" s="154"/>
      <c r="AI85" s="156"/>
    </row>
    <row r="86" spans="1:35" ht="60" hidden="1" customHeight="1" x14ac:dyDescent="0.25">
      <c r="A86" s="173"/>
      <c r="B86" s="283">
        <v>1</v>
      </c>
      <c r="C86" s="284" t="s">
        <v>1458</v>
      </c>
      <c r="D86" s="285" t="s">
        <v>1511</v>
      </c>
      <c r="E86" s="284" t="s">
        <v>126</v>
      </c>
      <c r="F86" s="284" t="s">
        <v>1267</v>
      </c>
      <c r="G86" s="137">
        <v>10</v>
      </c>
      <c r="H86" s="155"/>
      <c r="I86" s="153"/>
      <c r="J86" s="153"/>
      <c r="K86" s="326"/>
      <c r="L86" s="326"/>
      <c r="M86" s="326"/>
      <c r="N86" s="326"/>
      <c r="O86" s="390" t="s">
        <v>2448</v>
      </c>
      <c r="P86" s="473">
        <v>0.1</v>
      </c>
      <c r="Q86" s="459"/>
      <c r="R86" s="474"/>
      <c r="S86" s="519" t="s">
        <v>3200</v>
      </c>
      <c r="T86" s="430"/>
      <c r="U86" s="154"/>
      <c r="V86" s="154"/>
      <c r="W86" s="154"/>
      <c r="X86" s="154"/>
      <c r="Y86" s="154"/>
      <c r="Z86" s="154"/>
      <c r="AA86" s="154"/>
      <c r="AB86" s="154"/>
      <c r="AC86" s="154"/>
      <c r="AD86" s="154"/>
      <c r="AE86" s="154"/>
      <c r="AF86" s="154"/>
      <c r="AG86" s="154"/>
      <c r="AH86" s="154"/>
      <c r="AI86" s="156"/>
    </row>
    <row r="87" spans="1:35" ht="93.95" hidden="1" customHeight="1" x14ac:dyDescent="0.25">
      <c r="A87" s="173"/>
      <c r="B87" s="283">
        <v>1</v>
      </c>
      <c r="C87" s="284" t="s">
        <v>1458</v>
      </c>
      <c r="D87" s="285" t="s">
        <v>1512</v>
      </c>
      <c r="E87" s="284" t="s">
        <v>126</v>
      </c>
      <c r="F87" s="284" t="s">
        <v>1267</v>
      </c>
      <c r="G87" s="137">
        <v>10</v>
      </c>
      <c r="H87" s="155"/>
      <c r="I87" s="153"/>
      <c r="J87" s="153"/>
      <c r="K87" s="326"/>
      <c r="L87" s="326"/>
      <c r="M87" s="326"/>
      <c r="N87" s="326"/>
      <c r="O87" s="390" t="s">
        <v>2449</v>
      </c>
      <c r="P87" s="453"/>
      <c r="Q87" s="459"/>
      <c r="R87" s="472">
        <v>0.6</v>
      </c>
      <c r="S87" s="519" t="s">
        <v>3201</v>
      </c>
      <c r="T87" s="430"/>
      <c r="U87" s="154"/>
      <c r="V87" s="154"/>
      <c r="W87" s="154"/>
      <c r="X87" s="154"/>
      <c r="Y87" s="154"/>
      <c r="Z87" s="154"/>
      <c r="AA87" s="154"/>
      <c r="AB87" s="154"/>
      <c r="AC87" s="154"/>
      <c r="AD87" s="154"/>
      <c r="AE87" s="154"/>
      <c r="AF87" s="154"/>
      <c r="AG87" s="154"/>
      <c r="AH87" s="154"/>
      <c r="AI87" s="156"/>
    </row>
    <row r="88" spans="1:35" ht="135" hidden="1" customHeight="1" x14ac:dyDescent="0.25">
      <c r="A88" s="173"/>
      <c r="B88" s="283">
        <v>1</v>
      </c>
      <c r="C88" s="284" t="s">
        <v>1458</v>
      </c>
      <c r="D88" s="285" t="s">
        <v>1513</v>
      </c>
      <c r="E88" s="284" t="s">
        <v>126</v>
      </c>
      <c r="F88" s="284" t="s">
        <v>1267</v>
      </c>
      <c r="G88" s="137">
        <v>10</v>
      </c>
      <c r="H88" s="155"/>
      <c r="I88" s="153"/>
      <c r="J88" s="153"/>
      <c r="K88" s="326"/>
      <c r="L88" s="326"/>
      <c r="M88" s="326"/>
      <c r="N88" s="326"/>
      <c r="O88" s="390" t="s">
        <v>2450</v>
      </c>
      <c r="P88" s="453"/>
      <c r="Q88" s="459"/>
      <c r="R88" s="472">
        <v>0.6</v>
      </c>
      <c r="S88" s="519" t="s">
        <v>3202</v>
      </c>
      <c r="T88" s="430"/>
      <c r="U88" s="154"/>
      <c r="V88" s="154"/>
      <c r="W88" s="154"/>
      <c r="X88" s="154"/>
      <c r="Y88" s="154"/>
      <c r="Z88" s="154"/>
      <c r="AA88" s="154"/>
      <c r="AB88" s="154"/>
      <c r="AC88" s="154"/>
      <c r="AD88" s="154"/>
      <c r="AE88" s="154"/>
      <c r="AF88" s="154"/>
      <c r="AG88" s="154"/>
      <c r="AH88" s="154"/>
      <c r="AI88" s="156"/>
    </row>
    <row r="89" spans="1:35" ht="60" hidden="1" customHeight="1" x14ac:dyDescent="0.25">
      <c r="A89" s="173"/>
      <c r="B89" s="283">
        <v>1</v>
      </c>
      <c r="C89" s="284" t="s">
        <v>1458</v>
      </c>
      <c r="D89" s="285" t="s">
        <v>1514</v>
      </c>
      <c r="E89" s="284" t="s">
        <v>126</v>
      </c>
      <c r="F89" s="284" t="s">
        <v>1267</v>
      </c>
      <c r="G89" s="137">
        <v>10</v>
      </c>
      <c r="H89" s="155"/>
      <c r="I89" s="153"/>
      <c r="J89" s="153"/>
      <c r="K89" s="326"/>
      <c r="L89" s="326"/>
      <c r="M89" s="326"/>
      <c r="N89" s="326"/>
      <c r="O89" s="390" t="s">
        <v>2350</v>
      </c>
      <c r="P89" s="453"/>
      <c r="Q89" s="459"/>
      <c r="R89" s="472">
        <v>0.6</v>
      </c>
      <c r="S89" s="519" t="s">
        <v>3203</v>
      </c>
      <c r="T89" s="430"/>
      <c r="U89" s="154"/>
      <c r="V89" s="154"/>
      <c r="W89" s="154"/>
      <c r="X89" s="154"/>
      <c r="Y89" s="154"/>
      <c r="Z89" s="154"/>
      <c r="AA89" s="154"/>
      <c r="AB89" s="154"/>
      <c r="AC89" s="154"/>
      <c r="AD89" s="154"/>
      <c r="AE89" s="154"/>
      <c r="AF89" s="154"/>
      <c r="AG89" s="154"/>
      <c r="AH89" s="154"/>
      <c r="AI89" s="156"/>
    </row>
    <row r="90" spans="1:35" ht="60" customHeight="1" x14ac:dyDescent="0.25">
      <c r="A90" s="173"/>
      <c r="B90" s="51">
        <v>1</v>
      </c>
      <c r="C90" s="31" t="s">
        <v>26</v>
      </c>
      <c r="D90" s="32" t="s">
        <v>112</v>
      </c>
      <c r="E90" s="31" t="s">
        <v>24</v>
      </c>
      <c r="F90" s="76" t="s">
        <v>2157</v>
      </c>
      <c r="G90" s="136">
        <v>19</v>
      </c>
      <c r="H90" s="155"/>
      <c r="I90" s="153"/>
      <c r="J90" s="153"/>
      <c r="K90" s="327"/>
      <c r="L90" s="326"/>
      <c r="M90" s="326"/>
      <c r="N90" s="326"/>
      <c r="O90" s="390"/>
      <c r="P90" s="453"/>
      <c r="Q90" s="459"/>
      <c r="R90" s="459"/>
      <c r="S90" s="571"/>
      <c r="T90" s="430"/>
      <c r="U90" s="154"/>
      <c r="V90" s="154"/>
      <c r="W90" s="154"/>
      <c r="X90" s="154"/>
      <c r="Y90" s="154"/>
      <c r="Z90" s="154"/>
      <c r="AA90" s="154"/>
      <c r="AB90" s="154"/>
      <c r="AC90" s="154"/>
      <c r="AD90" s="154"/>
      <c r="AE90" s="154"/>
      <c r="AF90" s="154"/>
      <c r="AG90" s="154"/>
      <c r="AH90" s="154"/>
      <c r="AI90" s="156"/>
    </row>
    <row r="91" spans="1:35" ht="60" customHeight="1" x14ac:dyDescent="0.25">
      <c r="A91" s="173"/>
      <c r="B91" s="51">
        <v>1</v>
      </c>
      <c r="C91" s="31" t="s">
        <v>26</v>
      </c>
      <c r="D91" s="32" t="s">
        <v>1515</v>
      </c>
      <c r="E91" s="31" t="s">
        <v>24</v>
      </c>
      <c r="F91" s="76" t="s">
        <v>2156</v>
      </c>
      <c r="G91" s="136">
        <v>19</v>
      </c>
      <c r="H91" s="155"/>
      <c r="I91" s="153"/>
      <c r="J91" s="153"/>
      <c r="K91" s="326"/>
      <c r="L91" s="326"/>
      <c r="M91" s="326"/>
      <c r="N91" s="326"/>
      <c r="O91" s="390"/>
      <c r="P91" s="453"/>
      <c r="Q91" s="459"/>
      <c r="R91" s="459"/>
      <c r="S91" s="571"/>
      <c r="T91" s="430"/>
      <c r="U91" s="154"/>
      <c r="V91" s="154"/>
      <c r="W91" s="154"/>
      <c r="X91" s="154"/>
      <c r="Y91" s="154"/>
      <c r="Z91" s="154"/>
      <c r="AA91" s="154"/>
      <c r="AB91" s="154"/>
      <c r="AC91" s="154"/>
      <c r="AD91" s="154"/>
      <c r="AE91" s="154"/>
      <c r="AF91" s="154"/>
      <c r="AG91" s="154"/>
      <c r="AH91" s="154"/>
      <c r="AI91" s="156"/>
    </row>
    <row r="92" spans="1:35" ht="60" customHeight="1" x14ac:dyDescent="0.25">
      <c r="A92" s="173"/>
      <c r="B92" s="51">
        <v>1</v>
      </c>
      <c r="C92" s="31" t="s">
        <v>40</v>
      </c>
      <c r="D92" s="32" t="s">
        <v>1516</v>
      </c>
      <c r="E92" s="31" t="s">
        <v>24</v>
      </c>
      <c r="F92" s="76" t="s">
        <v>2147</v>
      </c>
      <c r="G92" s="136">
        <v>18</v>
      </c>
      <c r="H92" s="155"/>
      <c r="I92" s="153"/>
      <c r="J92" s="153"/>
      <c r="K92" s="328" t="s">
        <v>2663</v>
      </c>
      <c r="L92" s="326"/>
      <c r="M92" s="326"/>
      <c r="N92" s="326"/>
      <c r="O92" s="390" t="s">
        <v>2663</v>
      </c>
      <c r="P92" s="453"/>
      <c r="Q92" s="459"/>
      <c r="R92" s="459"/>
      <c r="S92" s="571"/>
      <c r="T92" s="430"/>
      <c r="U92" s="154"/>
      <c r="V92" s="154"/>
      <c r="W92" s="154"/>
      <c r="X92" s="154"/>
      <c r="Y92" s="154"/>
      <c r="Z92" s="154"/>
      <c r="AA92" s="154"/>
      <c r="AB92" s="154"/>
      <c r="AC92" s="154"/>
      <c r="AD92" s="154"/>
      <c r="AE92" s="154"/>
      <c r="AF92" s="154"/>
      <c r="AG92" s="154"/>
      <c r="AH92" s="154"/>
      <c r="AI92" s="156"/>
    </row>
    <row r="93" spans="1:35" ht="60" customHeight="1" x14ac:dyDescent="0.25">
      <c r="A93" s="173"/>
      <c r="B93" s="51">
        <v>1</v>
      </c>
      <c r="C93" s="31" t="s">
        <v>40</v>
      </c>
      <c r="D93" s="32" t="s">
        <v>71</v>
      </c>
      <c r="E93" s="31" t="s">
        <v>24</v>
      </c>
      <c r="F93" s="76" t="s">
        <v>2157</v>
      </c>
      <c r="G93" s="136">
        <v>18</v>
      </c>
      <c r="H93" s="155"/>
      <c r="I93" s="153"/>
      <c r="J93" s="153"/>
      <c r="K93" s="326"/>
      <c r="L93" s="326"/>
      <c r="M93" s="326"/>
      <c r="N93" s="326"/>
      <c r="O93" s="390"/>
      <c r="P93" s="453"/>
      <c r="Q93" s="459"/>
      <c r="R93" s="459"/>
      <c r="S93" s="571"/>
      <c r="T93" s="430"/>
      <c r="U93" s="154"/>
      <c r="V93" s="154"/>
      <c r="W93" s="154"/>
      <c r="X93" s="154"/>
      <c r="Y93" s="154"/>
      <c r="Z93" s="154"/>
      <c r="AA93" s="154"/>
      <c r="AB93" s="154"/>
      <c r="AC93" s="154"/>
      <c r="AD93" s="154"/>
      <c r="AE93" s="154"/>
      <c r="AF93" s="154"/>
      <c r="AG93" s="154"/>
      <c r="AH93" s="154"/>
      <c r="AI93" s="156"/>
    </row>
    <row r="94" spans="1:35" ht="60" customHeight="1" x14ac:dyDescent="0.25">
      <c r="A94" s="173"/>
      <c r="B94" s="176">
        <v>1</v>
      </c>
      <c r="C94" s="175" t="s">
        <v>40</v>
      </c>
      <c r="D94" s="177" t="s">
        <v>1517</v>
      </c>
      <c r="E94" s="175" t="s">
        <v>24</v>
      </c>
      <c r="F94" s="175" t="s">
        <v>2178</v>
      </c>
      <c r="G94" s="136">
        <v>18</v>
      </c>
      <c r="H94" s="155"/>
      <c r="I94" s="153"/>
      <c r="J94" s="153"/>
      <c r="K94" s="328" t="s">
        <v>2263</v>
      </c>
      <c r="L94" s="326"/>
      <c r="M94" s="326"/>
      <c r="N94" s="326"/>
      <c r="O94" s="390"/>
      <c r="P94" s="453"/>
      <c r="Q94" s="459"/>
      <c r="R94" s="459"/>
      <c r="S94" s="515" t="s">
        <v>3160</v>
      </c>
      <c r="T94" s="430"/>
      <c r="U94" s="154"/>
      <c r="V94" s="154"/>
      <c r="W94" s="154"/>
      <c r="X94" s="154"/>
      <c r="Y94" s="154"/>
      <c r="Z94" s="154"/>
      <c r="AA94" s="154"/>
      <c r="AB94" s="154"/>
      <c r="AC94" s="154"/>
      <c r="AD94" s="154"/>
      <c r="AE94" s="154"/>
      <c r="AF94" s="154"/>
      <c r="AG94" s="154"/>
      <c r="AH94" s="154"/>
      <c r="AI94" s="156"/>
    </row>
    <row r="95" spans="1:35" ht="84" customHeight="1" x14ac:dyDescent="0.25">
      <c r="A95" s="173"/>
      <c r="B95" s="51">
        <v>1</v>
      </c>
      <c r="C95" s="31" t="s">
        <v>40</v>
      </c>
      <c r="D95" s="32" t="s">
        <v>70</v>
      </c>
      <c r="E95" s="31" t="s">
        <v>24</v>
      </c>
      <c r="F95" s="76" t="s">
        <v>2147</v>
      </c>
      <c r="G95" s="136">
        <v>18</v>
      </c>
      <c r="H95" s="155"/>
      <c r="I95" s="153"/>
      <c r="J95" s="153"/>
      <c r="K95" s="328" t="s">
        <v>2660</v>
      </c>
      <c r="L95" s="326"/>
      <c r="M95" s="326"/>
      <c r="N95" s="326"/>
      <c r="O95" s="390" t="s">
        <v>2697</v>
      </c>
      <c r="P95" s="453"/>
      <c r="Q95" s="459"/>
      <c r="R95" s="459"/>
      <c r="S95" s="571"/>
      <c r="T95" s="430"/>
      <c r="U95" s="154"/>
      <c r="V95" s="154"/>
      <c r="W95" s="154"/>
      <c r="X95" s="154"/>
      <c r="Y95" s="154"/>
      <c r="Z95" s="154"/>
      <c r="AA95" s="154"/>
      <c r="AB95" s="154"/>
      <c r="AC95" s="154"/>
      <c r="AD95" s="154"/>
      <c r="AE95" s="154"/>
      <c r="AF95" s="154"/>
      <c r="AG95" s="154"/>
      <c r="AH95" s="154"/>
      <c r="AI95" s="156"/>
    </row>
    <row r="96" spans="1:35" ht="60" hidden="1" customHeight="1" x14ac:dyDescent="0.25">
      <c r="A96" s="173"/>
      <c r="B96" s="229">
        <v>1</v>
      </c>
      <c r="C96" s="230" t="s">
        <v>26</v>
      </c>
      <c r="D96" s="231" t="s">
        <v>39</v>
      </c>
      <c r="E96" s="230" t="s">
        <v>24</v>
      </c>
      <c r="F96" s="230" t="s">
        <v>1874</v>
      </c>
      <c r="G96" s="136">
        <v>15</v>
      </c>
      <c r="H96" s="155"/>
      <c r="I96" s="153"/>
      <c r="J96" s="153"/>
      <c r="K96" s="326"/>
      <c r="L96" s="326"/>
      <c r="M96" s="326"/>
      <c r="N96" s="326"/>
      <c r="O96" s="390" t="s">
        <v>2582</v>
      </c>
      <c r="P96" s="453"/>
      <c r="Q96" s="459"/>
      <c r="R96" s="456">
        <v>1</v>
      </c>
      <c r="S96" s="573" t="s">
        <v>2908</v>
      </c>
      <c r="T96" s="430"/>
      <c r="U96" s="154"/>
      <c r="V96" s="154"/>
      <c r="W96" s="154"/>
      <c r="X96" s="154"/>
      <c r="Y96" s="154"/>
      <c r="Z96" s="154"/>
      <c r="AA96" s="154"/>
      <c r="AB96" s="154"/>
      <c r="AC96" s="154"/>
      <c r="AD96" s="154"/>
      <c r="AE96" s="154"/>
      <c r="AF96" s="154"/>
      <c r="AG96" s="154"/>
      <c r="AH96" s="154"/>
      <c r="AI96" s="156"/>
    </row>
    <row r="97" spans="1:35" ht="60" customHeight="1" x14ac:dyDescent="0.25">
      <c r="A97" s="173"/>
      <c r="B97" s="229">
        <v>1</v>
      </c>
      <c r="C97" s="230" t="s">
        <v>88</v>
      </c>
      <c r="D97" s="231" t="s">
        <v>1518</v>
      </c>
      <c r="E97" s="230" t="s">
        <v>24</v>
      </c>
      <c r="F97" s="230" t="s">
        <v>1874</v>
      </c>
      <c r="G97" s="136">
        <v>13</v>
      </c>
      <c r="H97" s="155"/>
      <c r="I97" s="153"/>
      <c r="J97" s="153"/>
      <c r="K97" s="326"/>
      <c r="L97" s="326"/>
      <c r="M97" s="326"/>
      <c r="N97" s="326"/>
      <c r="O97" s="397" t="s">
        <v>2294</v>
      </c>
      <c r="P97" s="453"/>
      <c r="Q97" s="459"/>
      <c r="R97" s="464"/>
      <c r="S97" s="513" t="s">
        <v>2294</v>
      </c>
      <c r="T97" s="430"/>
      <c r="U97" s="154"/>
      <c r="V97" s="154"/>
      <c r="W97" s="154"/>
      <c r="X97" s="154"/>
      <c r="Y97" s="154"/>
      <c r="Z97" s="154"/>
      <c r="AA97" s="154"/>
      <c r="AB97" s="154"/>
      <c r="AC97" s="154"/>
      <c r="AD97" s="154"/>
      <c r="AE97" s="154"/>
      <c r="AF97" s="154"/>
      <c r="AG97" s="154"/>
      <c r="AH97" s="154"/>
      <c r="AI97" s="156"/>
    </row>
    <row r="98" spans="1:35" ht="60" customHeight="1" x14ac:dyDescent="0.25">
      <c r="A98" s="173"/>
      <c r="B98" s="51">
        <v>1</v>
      </c>
      <c r="C98" s="31" t="s">
        <v>40</v>
      </c>
      <c r="D98" s="32" t="s">
        <v>100</v>
      </c>
      <c r="E98" s="31" t="s">
        <v>24</v>
      </c>
      <c r="F98" s="76" t="s">
        <v>2157</v>
      </c>
      <c r="G98" s="137">
        <v>11</v>
      </c>
      <c r="H98" s="155"/>
      <c r="I98" s="153"/>
      <c r="J98" s="153"/>
      <c r="K98" s="326"/>
      <c r="L98" s="326"/>
      <c r="M98" s="326"/>
      <c r="N98" s="326"/>
      <c r="O98" s="390" t="s">
        <v>2583</v>
      </c>
      <c r="P98" s="453"/>
      <c r="Q98" s="459"/>
      <c r="R98" s="459"/>
      <c r="S98" s="571"/>
      <c r="T98" s="430"/>
      <c r="U98" s="154"/>
      <c r="V98" s="154"/>
      <c r="W98" s="154"/>
      <c r="X98" s="154"/>
      <c r="Y98" s="154"/>
      <c r="Z98" s="154"/>
      <c r="AA98" s="154"/>
      <c r="AB98" s="154"/>
      <c r="AC98" s="154"/>
      <c r="AD98" s="154"/>
      <c r="AE98" s="154"/>
      <c r="AF98" s="154"/>
      <c r="AG98" s="154"/>
      <c r="AH98" s="154"/>
      <c r="AI98" s="156"/>
    </row>
    <row r="99" spans="1:35" ht="60" customHeight="1" x14ac:dyDescent="0.25">
      <c r="A99" s="173"/>
      <c r="B99" s="51">
        <v>1</v>
      </c>
      <c r="C99" s="31" t="s">
        <v>40</v>
      </c>
      <c r="D99" s="32" t="s">
        <v>96</v>
      </c>
      <c r="E99" s="31" t="s">
        <v>24</v>
      </c>
      <c r="F99" s="76" t="s">
        <v>2147</v>
      </c>
      <c r="G99" s="137">
        <v>10</v>
      </c>
      <c r="H99" s="155"/>
      <c r="I99" s="153"/>
      <c r="J99" s="153"/>
      <c r="K99" s="328" t="s">
        <v>2661</v>
      </c>
      <c r="L99" s="326"/>
      <c r="M99" s="326"/>
      <c r="N99" s="326"/>
      <c r="O99" s="390" t="s">
        <v>2696</v>
      </c>
      <c r="P99" s="453"/>
      <c r="Q99" s="459"/>
      <c r="R99" s="459"/>
      <c r="S99" s="571"/>
      <c r="T99" s="430"/>
      <c r="U99" s="154"/>
      <c r="V99" s="154"/>
      <c r="W99" s="154"/>
      <c r="X99" s="154"/>
      <c r="Y99" s="154"/>
      <c r="Z99" s="154"/>
      <c r="AA99" s="154"/>
      <c r="AB99" s="154"/>
      <c r="AC99" s="154"/>
      <c r="AD99" s="154"/>
      <c r="AE99" s="154"/>
      <c r="AF99" s="154"/>
      <c r="AG99" s="154"/>
      <c r="AH99" s="154"/>
      <c r="AI99" s="156"/>
    </row>
    <row r="100" spans="1:35" ht="60" customHeight="1" x14ac:dyDescent="0.25">
      <c r="A100" s="173"/>
      <c r="B100" s="51">
        <v>1</v>
      </c>
      <c r="C100" s="31" t="s">
        <v>26</v>
      </c>
      <c r="D100" s="32" t="s">
        <v>82</v>
      </c>
      <c r="E100" s="31" t="s">
        <v>24</v>
      </c>
      <c r="F100" s="76" t="s">
        <v>2157</v>
      </c>
      <c r="G100" s="137">
        <v>10</v>
      </c>
      <c r="H100" s="155"/>
      <c r="I100" s="153"/>
      <c r="J100" s="153"/>
      <c r="K100" s="326"/>
      <c r="L100" s="326"/>
      <c r="M100" s="326"/>
      <c r="N100" s="326"/>
      <c r="O100" s="390" t="s">
        <v>2585</v>
      </c>
      <c r="P100" s="453"/>
      <c r="Q100" s="459"/>
      <c r="R100" s="459"/>
      <c r="S100" s="571"/>
      <c r="T100" s="430"/>
      <c r="U100" s="154"/>
      <c r="V100" s="154"/>
      <c r="W100" s="154"/>
      <c r="X100" s="154"/>
      <c r="Y100" s="154"/>
      <c r="Z100" s="154"/>
      <c r="AA100" s="154"/>
      <c r="AB100" s="154"/>
      <c r="AC100" s="154"/>
      <c r="AD100" s="154"/>
      <c r="AE100" s="154"/>
      <c r="AF100" s="154"/>
      <c r="AG100" s="154"/>
      <c r="AH100" s="154"/>
      <c r="AI100" s="156"/>
    </row>
    <row r="101" spans="1:35" ht="60" customHeight="1" x14ac:dyDescent="0.25">
      <c r="A101" s="173"/>
      <c r="B101" s="51">
        <v>1</v>
      </c>
      <c r="C101" s="31" t="s">
        <v>40</v>
      </c>
      <c r="D101" s="32" t="s">
        <v>1519</v>
      </c>
      <c r="E101" s="31" t="s">
        <v>24</v>
      </c>
      <c r="F101" s="76" t="s">
        <v>2147</v>
      </c>
      <c r="G101" s="137">
        <v>10</v>
      </c>
      <c r="H101" s="155"/>
      <c r="I101" s="153"/>
      <c r="J101" s="153"/>
      <c r="K101" s="328" t="s">
        <v>2663</v>
      </c>
      <c r="L101" s="326"/>
      <c r="M101" s="326"/>
      <c r="N101" s="326"/>
      <c r="O101" s="390" t="s">
        <v>2676</v>
      </c>
      <c r="P101" s="453"/>
      <c r="Q101" s="459"/>
      <c r="R101" s="459"/>
      <c r="S101" s="571"/>
      <c r="T101" s="430"/>
      <c r="U101" s="154"/>
      <c r="V101" s="154"/>
      <c r="W101" s="154"/>
      <c r="X101" s="154"/>
      <c r="Y101" s="154"/>
      <c r="Z101" s="154"/>
      <c r="AA101" s="154"/>
      <c r="AB101" s="154"/>
      <c r="AC101" s="154"/>
      <c r="AD101" s="154"/>
      <c r="AE101" s="154"/>
      <c r="AF101" s="154"/>
      <c r="AG101" s="154"/>
      <c r="AH101" s="154"/>
      <c r="AI101" s="156"/>
    </row>
    <row r="102" spans="1:35" ht="60" customHeight="1" x14ac:dyDescent="0.25">
      <c r="A102" s="173"/>
      <c r="B102" s="51">
        <v>1</v>
      </c>
      <c r="C102" s="31" t="s">
        <v>1500</v>
      </c>
      <c r="D102" s="32" t="s">
        <v>1520</v>
      </c>
      <c r="E102" s="31" t="s">
        <v>24</v>
      </c>
      <c r="F102" s="50" t="s">
        <v>2170</v>
      </c>
      <c r="G102" s="136">
        <v>14</v>
      </c>
      <c r="H102" s="155"/>
      <c r="I102" s="153"/>
      <c r="J102" s="153"/>
      <c r="K102" s="326"/>
      <c r="L102" s="326"/>
      <c r="M102" s="326"/>
      <c r="N102" s="326"/>
      <c r="O102" s="390"/>
      <c r="P102" s="453"/>
      <c r="Q102" s="459"/>
      <c r="R102" s="459"/>
      <c r="S102" s="571"/>
      <c r="T102" s="430"/>
      <c r="U102" s="154"/>
      <c r="V102" s="154"/>
      <c r="W102" s="154"/>
      <c r="X102" s="154"/>
      <c r="Y102" s="154"/>
      <c r="Z102" s="154"/>
      <c r="AA102" s="154"/>
      <c r="AB102" s="154"/>
      <c r="AC102" s="154"/>
      <c r="AD102" s="154"/>
      <c r="AE102" s="154"/>
      <c r="AF102" s="154"/>
      <c r="AG102" s="154"/>
      <c r="AH102" s="154"/>
      <c r="AI102" s="156"/>
    </row>
    <row r="103" spans="1:35" ht="60" customHeight="1" x14ac:dyDescent="0.25">
      <c r="A103" s="173"/>
      <c r="B103" s="51">
        <v>1</v>
      </c>
      <c r="C103" s="31" t="s">
        <v>40</v>
      </c>
      <c r="D103" s="32" t="s">
        <v>57</v>
      </c>
      <c r="E103" s="31" t="s">
        <v>24</v>
      </c>
      <c r="F103" s="76" t="s">
        <v>2147</v>
      </c>
      <c r="G103" s="137">
        <v>10</v>
      </c>
      <c r="H103" s="155"/>
      <c r="I103" s="153"/>
      <c r="J103" s="153"/>
      <c r="K103" s="328" t="s">
        <v>2677</v>
      </c>
      <c r="L103" s="326"/>
      <c r="M103" s="326"/>
      <c r="N103" s="326"/>
      <c r="O103" s="390" t="s">
        <v>2677</v>
      </c>
      <c r="P103" s="453"/>
      <c r="Q103" s="459"/>
      <c r="R103" s="459"/>
      <c r="S103" s="571"/>
      <c r="T103" s="430"/>
      <c r="U103" s="154"/>
      <c r="V103" s="154"/>
      <c r="W103" s="154"/>
      <c r="X103" s="154"/>
      <c r="Y103" s="154"/>
      <c r="Z103" s="154"/>
      <c r="AA103" s="154"/>
      <c r="AB103" s="154"/>
      <c r="AC103" s="154"/>
      <c r="AD103" s="154"/>
      <c r="AE103" s="154"/>
      <c r="AF103" s="154"/>
      <c r="AG103" s="154"/>
      <c r="AH103" s="154"/>
      <c r="AI103" s="156"/>
    </row>
    <row r="104" spans="1:35" ht="60" customHeight="1" x14ac:dyDescent="0.25">
      <c r="A104" s="173"/>
      <c r="B104" s="51">
        <v>1</v>
      </c>
      <c r="C104" s="31" t="s">
        <v>40</v>
      </c>
      <c r="D104" s="32" t="s">
        <v>1521</v>
      </c>
      <c r="E104" s="31" t="s">
        <v>24</v>
      </c>
      <c r="F104" s="76" t="s">
        <v>2147</v>
      </c>
      <c r="G104" s="137">
        <v>10</v>
      </c>
      <c r="H104" s="155"/>
      <c r="I104" s="153"/>
      <c r="J104" s="153"/>
      <c r="K104" s="328" t="s">
        <v>2678</v>
      </c>
      <c r="L104" s="326"/>
      <c r="M104" s="326"/>
      <c r="N104" s="326"/>
      <c r="O104" s="390" t="s">
        <v>2680</v>
      </c>
      <c r="P104" s="453"/>
      <c r="Q104" s="459"/>
      <c r="R104" s="459"/>
      <c r="S104" s="571"/>
      <c r="T104" s="430"/>
      <c r="U104" s="154"/>
      <c r="V104" s="154"/>
      <c r="W104" s="154"/>
      <c r="X104" s="154"/>
      <c r="Y104" s="154"/>
      <c r="Z104" s="154"/>
      <c r="AA104" s="154"/>
      <c r="AB104" s="154"/>
      <c r="AC104" s="154"/>
      <c r="AD104" s="154"/>
      <c r="AE104" s="154"/>
      <c r="AF104" s="154"/>
      <c r="AG104" s="154"/>
      <c r="AH104" s="154"/>
      <c r="AI104" s="156"/>
    </row>
    <row r="105" spans="1:35" ht="60" hidden="1" customHeight="1" x14ac:dyDescent="0.25">
      <c r="A105" s="173"/>
      <c r="B105" s="51">
        <v>1</v>
      </c>
      <c r="C105" s="31" t="s">
        <v>40</v>
      </c>
      <c r="D105" s="32" t="s">
        <v>1522</v>
      </c>
      <c r="E105" s="31" t="s">
        <v>24</v>
      </c>
      <c r="F105" s="76" t="s">
        <v>2158</v>
      </c>
      <c r="G105" s="136">
        <v>14</v>
      </c>
      <c r="H105" s="155"/>
      <c r="I105" s="153"/>
      <c r="J105" s="153"/>
      <c r="K105" s="331"/>
      <c r="L105" s="326"/>
      <c r="M105" s="326"/>
      <c r="N105" s="326"/>
      <c r="O105" s="390"/>
      <c r="P105" s="475">
        <v>0.05</v>
      </c>
      <c r="Q105" s="459"/>
      <c r="R105" s="459"/>
      <c r="S105" s="500" t="s">
        <v>3005</v>
      </c>
      <c r="T105" s="430"/>
      <c r="U105" s="154"/>
      <c r="V105" s="154"/>
      <c r="W105" s="154"/>
      <c r="X105" s="154"/>
      <c r="Y105" s="154"/>
      <c r="Z105" s="154"/>
      <c r="AA105" s="154"/>
      <c r="AB105" s="154"/>
      <c r="AC105" s="154"/>
      <c r="AD105" s="154"/>
      <c r="AE105" s="154"/>
      <c r="AF105" s="154"/>
      <c r="AG105" s="154"/>
      <c r="AH105" s="154"/>
      <c r="AI105" s="156"/>
    </row>
    <row r="106" spans="1:35" ht="60" customHeight="1" x14ac:dyDescent="0.25">
      <c r="A106" s="173"/>
      <c r="B106" s="277">
        <v>1</v>
      </c>
      <c r="C106" s="278" t="s">
        <v>40</v>
      </c>
      <c r="D106" s="279" t="s">
        <v>1523</v>
      </c>
      <c r="E106" s="278" t="s">
        <v>123</v>
      </c>
      <c r="F106" s="278" t="s">
        <v>313</v>
      </c>
      <c r="G106" s="136">
        <v>19</v>
      </c>
      <c r="H106" s="155"/>
      <c r="I106" s="153"/>
      <c r="J106" s="153"/>
      <c r="K106" s="332" t="s">
        <v>2326</v>
      </c>
      <c r="L106" s="326"/>
      <c r="M106" s="326"/>
      <c r="N106" s="326"/>
      <c r="O106" s="389"/>
      <c r="P106" s="453"/>
      <c r="Q106" s="459"/>
      <c r="R106" s="464"/>
      <c r="S106" s="571"/>
      <c r="T106" s="430"/>
      <c r="U106" s="154"/>
      <c r="V106" s="154"/>
      <c r="W106" s="154"/>
      <c r="X106" s="154"/>
      <c r="Y106" s="154"/>
      <c r="Z106" s="154"/>
      <c r="AA106" s="154"/>
      <c r="AB106" s="154"/>
      <c r="AC106" s="154"/>
      <c r="AD106" s="154"/>
      <c r="AE106" s="154"/>
      <c r="AF106" s="154"/>
      <c r="AG106" s="154"/>
      <c r="AH106" s="154"/>
      <c r="AI106" s="156"/>
    </row>
    <row r="107" spans="1:35" ht="152.1" hidden="1" customHeight="1" x14ac:dyDescent="0.25">
      <c r="A107" s="173"/>
      <c r="B107" s="277">
        <v>1</v>
      </c>
      <c r="C107" s="278" t="s">
        <v>40</v>
      </c>
      <c r="D107" s="279" t="s">
        <v>83</v>
      </c>
      <c r="E107" s="278" t="s">
        <v>123</v>
      </c>
      <c r="F107" s="278" t="s">
        <v>313</v>
      </c>
      <c r="G107" s="136">
        <v>18</v>
      </c>
      <c r="H107" s="155"/>
      <c r="I107" s="153"/>
      <c r="J107" s="153"/>
      <c r="K107" s="326"/>
      <c r="L107" s="326"/>
      <c r="M107" s="326"/>
      <c r="N107" s="326"/>
      <c r="O107" s="389"/>
      <c r="P107" s="453"/>
      <c r="Q107" s="454">
        <v>0.5</v>
      </c>
      <c r="R107" s="464"/>
      <c r="S107" s="520" t="s">
        <v>3002</v>
      </c>
      <c r="T107" s="430"/>
      <c r="U107" s="154"/>
      <c r="V107" s="154"/>
      <c r="W107" s="154"/>
      <c r="X107" s="154"/>
      <c r="Y107" s="154"/>
      <c r="Z107" s="154"/>
      <c r="AA107" s="154"/>
      <c r="AB107" s="154"/>
      <c r="AC107" s="154"/>
      <c r="AD107" s="154"/>
      <c r="AE107" s="154"/>
      <c r="AF107" s="154"/>
      <c r="AG107" s="154"/>
      <c r="AH107" s="154"/>
      <c r="AI107" s="156"/>
    </row>
    <row r="108" spans="1:35" ht="60" customHeight="1" x14ac:dyDescent="0.25">
      <c r="A108" s="173"/>
      <c r="B108" s="277">
        <v>1</v>
      </c>
      <c r="C108" s="278" t="s">
        <v>40</v>
      </c>
      <c r="D108" s="279" t="s">
        <v>1003</v>
      </c>
      <c r="E108" s="278" t="s">
        <v>22</v>
      </c>
      <c r="F108" s="278" t="s">
        <v>313</v>
      </c>
      <c r="G108" s="137">
        <v>9</v>
      </c>
      <c r="H108" s="155"/>
      <c r="I108" s="153"/>
      <c r="J108" s="153"/>
      <c r="K108" s="328" t="s">
        <v>2327</v>
      </c>
      <c r="L108" s="326"/>
      <c r="M108" s="326"/>
      <c r="N108" s="326"/>
      <c r="O108" s="389"/>
      <c r="P108" s="453"/>
      <c r="Q108" s="459"/>
      <c r="R108" s="464"/>
      <c r="S108" s="571"/>
      <c r="T108" s="430"/>
      <c r="U108" s="154"/>
      <c r="V108" s="154"/>
      <c r="W108" s="154"/>
      <c r="X108" s="154"/>
      <c r="Y108" s="154"/>
      <c r="Z108" s="154"/>
      <c r="AA108" s="154"/>
      <c r="AB108" s="154"/>
      <c r="AC108" s="154"/>
      <c r="AD108" s="154"/>
      <c r="AE108" s="154"/>
      <c r="AF108" s="154"/>
      <c r="AG108" s="154"/>
      <c r="AH108" s="154"/>
      <c r="AI108" s="156"/>
    </row>
    <row r="109" spans="1:35" ht="180.95" hidden="1" customHeight="1" x14ac:dyDescent="0.25">
      <c r="A109" s="173"/>
      <c r="B109" s="277">
        <v>1</v>
      </c>
      <c r="C109" s="278" t="s">
        <v>40</v>
      </c>
      <c r="D109" s="279" t="s">
        <v>1524</v>
      </c>
      <c r="E109" s="278" t="s">
        <v>22</v>
      </c>
      <c r="F109" s="278" t="s">
        <v>313</v>
      </c>
      <c r="G109" s="136">
        <v>15</v>
      </c>
      <c r="H109" s="155"/>
      <c r="I109" s="153"/>
      <c r="J109" s="153"/>
      <c r="K109" s="326"/>
      <c r="L109" s="326"/>
      <c r="M109" s="326"/>
      <c r="N109" s="326"/>
      <c r="O109" s="389"/>
      <c r="P109" s="453"/>
      <c r="Q109" s="454">
        <v>0.5</v>
      </c>
      <c r="R109" s="464"/>
      <c r="S109" s="520" t="s">
        <v>3046</v>
      </c>
      <c r="T109" s="430"/>
      <c r="U109" s="154"/>
      <c r="V109" s="154"/>
      <c r="W109" s="154"/>
      <c r="X109" s="154"/>
      <c r="Y109" s="154"/>
      <c r="Z109" s="154"/>
      <c r="AA109" s="154"/>
      <c r="AB109" s="154"/>
      <c r="AC109" s="154"/>
      <c r="AD109" s="154"/>
      <c r="AE109" s="154"/>
      <c r="AF109" s="154"/>
      <c r="AG109" s="154"/>
      <c r="AH109" s="154"/>
      <c r="AI109" s="156"/>
    </row>
    <row r="110" spans="1:35" ht="60" customHeight="1" x14ac:dyDescent="0.25">
      <c r="A110" s="173"/>
      <c r="B110" s="277">
        <v>1</v>
      </c>
      <c r="C110" s="278" t="s">
        <v>40</v>
      </c>
      <c r="D110" s="279" t="s">
        <v>1525</v>
      </c>
      <c r="E110" s="278" t="s">
        <v>22</v>
      </c>
      <c r="F110" s="278" t="s">
        <v>313</v>
      </c>
      <c r="G110" s="136"/>
      <c r="H110" s="155"/>
      <c r="I110" s="153"/>
      <c r="J110" s="153"/>
      <c r="K110" s="326"/>
      <c r="L110" s="326"/>
      <c r="M110" s="326"/>
      <c r="N110" s="326"/>
      <c r="O110" s="389"/>
      <c r="P110" s="453"/>
      <c r="Q110" s="459"/>
      <c r="R110" s="464"/>
      <c r="S110" s="571"/>
      <c r="T110" s="430"/>
      <c r="U110" s="154"/>
      <c r="V110" s="154"/>
      <c r="W110" s="154"/>
      <c r="X110" s="154"/>
      <c r="Y110" s="154"/>
      <c r="Z110" s="154"/>
      <c r="AA110" s="154"/>
      <c r="AB110" s="154"/>
      <c r="AC110" s="154"/>
      <c r="AD110" s="154"/>
      <c r="AE110" s="154"/>
      <c r="AF110" s="154"/>
      <c r="AG110" s="154"/>
      <c r="AH110" s="154"/>
      <c r="AI110" s="156"/>
    </row>
    <row r="111" spans="1:35" ht="60" customHeight="1" x14ac:dyDescent="0.25">
      <c r="A111" s="173"/>
      <c r="B111" s="277">
        <v>1</v>
      </c>
      <c r="C111" s="278" t="s">
        <v>40</v>
      </c>
      <c r="D111" s="279" t="s">
        <v>1004</v>
      </c>
      <c r="E111" s="278" t="s">
        <v>979</v>
      </c>
      <c r="F111" s="278" t="s">
        <v>313</v>
      </c>
      <c r="G111" s="136">
        <v>19</v>
      </c>
      <c r="H111" s="155"/>
      <c r="I111" s="153"/>
      <c r="J111" s="153"/>
      <c r="K111" s="323"/>
      <c r="L111" s="326"/>
      <c r="M111" s="326"/>
      <c r="N111" s="326"/>
      <c r="O111" s="398"/>
      <c r="P111" s="453"/>
      <c r="Q111" s="459"/>
      <c r="R111" s="464"/>
      <c r="S111" s="571"/>
      <c r="T111" s="430"/>
      <c r="U111" s="154"/>
      <c r="V111" s="154"/>
      <c r="W111" s="154"/>
      <c r="X111" s="154"/>
      <c r="Y111" s="154"/>
      <c r="Z111" s="154"/>
      <c r="AA111" s="154"/>
      <c r="AB111" s="154"/>
      <c r="AC111" s="154"/>
      <c r="AD111" s="154"/>
      <c r="AE111" s="154"/>
      <c r="AF111" s="154"/>
      <c r="AG111" s="154"/>
      <c r="AH111" s="154"/>
      <c r="AI111" s="156"/>
    </row>
    <row r="112" spans="1:35" ht="102.95" hidden="1" customHeight="1" x14ac:dyDescent="0.25">
      <c r="A112" s="173"/>
      <c r="B112" s="183">
        <v>1</v>
      </c>
      <c r="C112" s="184" t="s">
        <v>49</v>
      </c>
      <c r="D112" s="185" t="s">
        <v>53</v>
      </c>
      <c r="E112" s="184" t="s">
        <v>979</v>
      </c>
      <c r="F112" s="184" t="s">
        <v>21</v>
      </c>
      <c r="G112" s="136">
        <v>17</v>
      </c>
      <c r="H112" s="155"/>
      <c r="I112" s="153"/>
      <c r="J112" s="153"/>
      <c r="K112" s="379" t="s">
        <v>2206</v>
      </c>
      <c r="L112" s="326"/>
      <c r="M112" s="326"/>
      <c r="N112" s="326"/>
      <c r="O112" s="399" t="s">
        <v>2206</v>
      </c>
      <c r="P112" s="455">
        <v>0</v>
      </c>
      <c r="Q112" s="459"/>
      <c r="R112" s="459"/>
      <c r="S112" s="521" t="s">
        <v>2769</v>
      </c>
      <c r="T112" s="430"/>
      <c r="U112" s="154"/>
      <c r="V112" s="154"/>
      <c r="W112" s="154"/>
      <c r="X112" s="154"/>
      <c r="Y112" s="154"/>
      <c r="Z112" s="154"/>
      <c r="AA112" s="154"/>
      <c r="AB112" s="154"/>
      <c r="AC112" s="154"/>
      <c r="AD112" s="154"/>
      <c r="AE112" s="154"/>
      <c r="AF112" s="154"/>
      <c r="AG112" s="154"/>
      <c r="AH112" s="154"/>
      <c r="AI112" s="156"/>
    </row>
    <row r="113" spans="1:35" ht="93.95" hidden="1" customHeight="1" x14ac:dyDescent="0.25">
      <c r="A113" s="173"/>
      <c r="B113" s="183">
        <v>1</v>
      </c>
      <c r="C113" s="184" t="s">
        <v>26</v>
      </c>
      <c r="D113" s="185" t="s">
        <v>991</v>
      </c>
      <c r="E113" s="184" t="s">
        <v>979</v>
      </c>
      <c r="F113" s="184" t="s">
        <v>21</v>
      </c>
      <c r="G113" s="136">
        <v>16</v>
      </c>
      <c r="H113" s="155"/>
      <c r="I113" s="153"/>
      <c r="J113" s="153"/>
      <c r="K113" s="380" t="s">
        <v>2229</v>
      </c>
      <c r="L113" s="326"/>
      <c r="M113" s="326"/>
      <c r="N113" s="326"/>
      <c r="O113" s="399" t="s">
        <v>2229</v>
      </c>
      <c r="P113" s="455">
        <v>0</v>
      </c>
      <c r="Q113" s="459"/>
      <c r="R113" s="459"/>
      <c r="S113" s="510" t="str">
        <f>O113</f>
        <v>NO VIABLE. ASPECTOS LEGALES.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v>
      </c>
      <c r="T113" s="430"/>
      <c r="U113" s="154"/>
      <c r="V113" s="154"/>
      <c r="W113" s="154"/>
      <c r="X113" s="154"/>
      <c r="Y113" s="154"/>
      <c r="Z113" s="154"/>
      <c r="AA113" s="154"/>
      <c r="AB113" s="154"/>
      <c r="AC113" s="154"/>
      <c r="AD113" s="154"/>
      <c r="AE113" s="154"/>
      <c r="AF113" s="154"/>
      <c r="AG113" s="154"/>
      <c r="AH113" s="154"/>
      <c r="AI113" s="156"/>
    </row>
    <row r="114" spans="1:35" ht="95.1" hidden="1" customHeight="1" x14ac:dyDescent="0.25">
      <c r="A114" s="173"/>
      <c r="B114" s="183">
        <v>1</v>
      </c>
      <c r="C114" s="184" t="s">
        <v>50</v>
      </c>
      <c r="D114" s="185" t="s">
        <v>29</v>
      </c>
      <c r="E114" s="184" t="s">
        <v>979</v>
      </c>
      <c r="F114" s="184" t="s">
        <v>21</v>
      </c>
      <c r="G114" s="136">
        <v>15</v>
      </c>
      <c r="H114" s="155"/>
      <c r="I114" s="153"/>
      <c r="J114" s="153"/>
      <c r="K114" s="380" t="s">
        <v>2230</v>
      </c>
      <c r="L114" s="326"/>
      <c r="M114" s="326"/>
      <c r="N114" s="326"/>
      <c r="O114" s="399" t="s">
        <v>2230</v>
      </c>
      <c r="P114" s="455">
        <v>0</v>
      </c>
      <c r="Q114" s="459"/>
      <c r="R114" s="459"/>
      <c r="S114" s="510" t="str">
        <f>O114</f>
        <v>NO VIABLE. ASPECTOS LEGALES. La competencia de instalar un Punto Vive Digital es de la Alcaldía-Secretaria de las TICs. La Secretaria de Educación puede ejecutar recursos de mejoramiento de las TICs al interior de las Instituciones Educativas (salas de informática y aulas tecnológicas).</v>
      </c>
      <c r="T114" s="430"/>
      <c r="U114" s="154"/>
      <c r="V114" s="154"/>
      <c r="W114" s="154"/>
      <c r="X114" s="154"/>
      <c r="Y114" s="154"/>
      <c r="Z114" s="154"/>
      <c r="AA114" s="154"/>
      <c r="AB114" s="154"/>
      <c r="AC114" s="154"/>
      <c r="AD114" s="154"/>
      <c r="AE114" s="154"/>
      <c r="AF114" s="154"/>
      <c r="AG114" s="154"/>
      <c r="AH114" s="154"/>
      <c r="AI114" s="156"/>
    </row>
    <row r="115" spans="1:35" ht="99.95" hidden="1" customHeight="1" x14ac:dyDescent="0.25">
      <c r="A115" s="173"/>
      <c r="B115" s="183">
        <v>1</v>
      </c>
      <c r="C115" s="184" t="s">
        <v>26</v>
      </c>
      <c r="D115" s="185" t="s">
        <v>102</v>
      </c>
      <c r="E115" s="184" t="s">
        <v>979</v>
      </c>
      <c r="F115" s="184" t="s">
        <v>21</v>
      </c>
      <c r="G115" s="136">
        <v>15</v>
      </c>
      <c r="H115" s="155"/>
      <c r="I115" s="153"/>
      <c r="J115" s="153" t="s">
        <v>2702</v>
      </c>
      <c r="K115" s="381" t="s">
        <v>2207</v>
      </c>
      <c r="L115" s="326"/>
      <c r="M115" s="326"/>
      <c r="N115" s="326"/>
      <c r="O115" s="398" t="s">
        <v>2207</v>
      </c>
      <c r="P115" s="455">
        <v>0</v>
      </c>
      <c r="Q115" s="459"/>
      <c r="R115" s="459"/>
      <c r="S115" s="521" t="s">
        <v>2769</v>
      </c>
      <c r="T115" s="430"/>
      <c r="U115" s="154"/>
      <c r="V115" s="154"/>
      <c r="W115" s="154"/>
      <c r="X115" s="154"/>
      <c r="Y115" s="154"/>
      <c r="Z115" s="154"/>
      <c r="AA115" s="154"/>
      <c r="AB115" s="154"/>
      <c r="AC115" s="154"/>
      <c r="AD115" s="154"/>
      <c r="AE115" s="154"/>
      <c r="AF115" s="154"/>
      <c r="AG115" s="154"/>
      <c r="AH115" s="154"/>
      <c r="AI115" s="156"/>
    </row>
    <row r="116" spans="1:35" ht="90" hidden="1" customHeight="1" x14ac:dyDescent="0.25">
      <c r="A116" s="173"/>
      <c r="B116" s="51">
        <v>1</v>
      </c>
      <c r="C116" s="31" t="s">
        <v>26</v>
      </c>
      <c r="D116" s="32" t="s">
        <v>1526</v>
      </c>
      <c r="E116" s="31" t="s">
        <v>979</v>
      </c>
      <c r="F116" s="31" t="s">
        <v>2151</v>
      </c>
      <c r="G116" s="136">
        <v>15</v>
      </c>
      <c r="H116" s="155"/>
      <c r="I116" s="153"/>
      <c r="J116" s="153"/>
      <c r="K116" s="381" t="s">
        <v>2206</v>
      </c>
      <c r="L116" s="326"/>
      <c r="M116" s="326"/>
      <c r="N116" s="326"/>
      <c r="O116" s="398" t="s">
        <v>2206</v>
      </c>
      <c r="P116" s="455">
        <v>0</v>
      </c>
      <c r="Q116" s="459"/>
      <c r="R116" s="459"/>
      <c r="S116" s="510" t="s">
        <v>2231</v>
      </c>
      <c r="T116" s="430"/>
      <c r="U116" s="154"/>
      <c r="V116" s="154"/>
      <c r="W116" s="154"/>
      <c r="X116" s="154"/>
      <c r="Y116" s="154"/>
      <c r="Z116" s="154"/>
      <c r="AA116" s="154"/>
      <c r="AB116" s="154"/>
      <c r="AC116" s="154"/>
      <c r="AD116" s="154"/>
      <c r="AE116" s="154"/>
      <c r="AF116" s="154"/>
      <c r="AG116" s="154"/>
      <c r="AH116" s="154"/>
      <c r="AI116" s="156"/>
    </row>
    <row r="117" spans="1:35" ht="60" hidden="1" customHeight="1" x14ac:dyDescent="0.25">
      <c r="A117" s="173"/>
      <c r="B117" s="183">
        <v>1</v>
      </c>
      <c r="C117" s="184" t="s">
        <v>89</v>
      </c>
      <c r="D117" s="185" t="s">
        <v>87</v>
      </c>
      <c r="E117" s="184" t="s">
        <v>979</v>
      </c>
      <c r="F117" s="184" t="s">
        <v>21</v>
      </c>
      <c r="G117" s="136">
        <v>15</v>
      </c>
      <c r="H117" s="155"/>
      <c r="I117" s="153"/>
      <c r="J117" s="153"/>
      <c r="K117" s="380" t="s">
        <v>2231</v>
      </c>
      <c r="L117" s="326"/>
      <c r="M117" s="326"/>
      <c r="N117" s="326"/>
      <c r="O117" s="399" t="s">
        <v>2231</v>
      </c>
      <c r="P117" s="453"/>
      <c r="Q117" s="454">
        <v>0.5</v>
      </c>
      <c r="R117" s="476"/>
      <c r="S117" s="521" t="s">
        <v>2703</v>
      </c>
      <c r="T117" s="430"/>
      <c r="U117" s="154"/>
      <c r="V117" s="154"/>
      <c r="W117" s="154"/>
      <c r="X117" s="154"/>
      <c r="Y117" s="154"/>
      <c r="Z117" s="154"/>
      <c r="AA117" s="154"/>
      <c r="AB117" s="154"/>
      <c r="AC117" s="154"/>
      <c r="AD117" s="154"/>
      <c r="AE117" s="154"/>
      <c r="AF117" s="154"/>
      <c r="AG117" s="154"/>
      <c r="AH117" s="154"/>
      <c r="AI117" s="156"/>
    </row>
    <row r="118" spans="1:35" ht="108" hidden="1" customHeight="1" x14ac:dyDescent="0.25">
      <c r="A118" s="173"/>
      <c r="B118" s="183">
        <v>1</v>
      </c>
      <c r="C118" s="184" t="s">
        <v>89</v>
      </c>
      <c r="D118" s="185" t="s">
        <v>90</v>
      </c>
      <c r="E118" s="184" t="s">
        <v>979</v>
      </c>
      <c r="F118" s="184" t="s">
        <v>21</v>
      </c>
      <c r="G118" s="136">
        <v>15</v>
      </c>
      <c r="H118" s="155"/>
      <c r="I118" s="153"/>
      <c r="J118" s="153"/>
      <c r="K118" s="381" t="s">
        <v>2232</v>
      </c>
      <c r="L118" s="326"/>
      <c r="M118" s="326"/>
      <c r="N118" s="326"/>
      <c r="O118" s="398" t="s">
        <v>2232</v>
      </c>
      <c r="P118" s="455">
        <v>0</v>
      </c>
      <c r="Q118" s="459"/>
      <c r="R118" s="459"/>
      <c r="S118" s="521" t="s">
        <v>2769</v>
      </c>
      <c r="T118" s="430"/>
      <c r="U118" s="154"/>
      <c r="V118" s="154"/>
      <c r="W118" s="154"/>
      <c r="X118" s="154"/>
      <c r="Y118" s="154"/>
      <c r="Z118" s="154"/>
      <c r="AA118" s="154"/>
      <c r="AB118" s="154"/>
      <c r="AC118" s="154"/>
      <c r="AD118" s="154"/>
      <c r="AE118" s="154"/>
      <c r="AF118" s="154"/>
      <c r="AG118" s="154"/>
      <c r="AH118" s="154"/>
      <c r="AI118" s="156"/>
    </row>
    <row r="119" spans="1:35" ht="60" hidden="1" customHeight="1" x14ac:dyDescent="0.25">
      <c r="A119" s="173"/>
      <c r="B119" s="183">
        <v>1</v>
      </c>
      <c r="C119" s="184" t="s">
        <v>89</v>
      </c>
      <c r="D119" s="185" t="s">
        <v>994</v>
      </c>
      <c r="E119" s="184" t="s">
        <v>979</v>
      </c>
      <c r="F119" s="184" t="s">
        <v>21</v>
      </c>
      <c r="G119" s="136">
        <v>15</v>
      </c>
      <c r="H119" s="155"/>
      <c r="I119" s="153"/>
      <c r="J119" s="153"/>
      <c r="K119" s="381" t="s">
        <v>2700</v>
      </c>
      <c r="L119" s="326"/>
      <c r="M119" s="326"/>
      <c r="N119" s="326"/>
      <c r="O119" s="398" t="s">
        <v>2203</v>
      </c>
      <c r="P119" s="455">
        <v>0</v>
      </c>
      <c r="Q119" s="459"/>
      <c r="R119" s="459"/>
      <c r="S119" s="509" t="s">
        <v>2208</v>
      </c>
      <c r="T119" s="430"/>
      <c r="U119" s="154"/>
      <c r="V119" s="154"/>
      <c r="W119" s="154"/>
      <c r="X119" s="154"/>
      <c r="Y119" s="154"/>
      <c r="Z119" s="154"/>
      <c r="AA119" s="154"/>
      <c r="AB119" s="154"/>
      <c r="AC119" s="154"/>
      <c r="AD119" s="154"/>
      <c r="AE119" s="154"/>
      <c r="AF119" s="154"/>
      <c r="AG119" s="154"/>
      <c r="AH119" s="154"/>
      <c r="AI119" s="156"/>
    </row>
    <row r="120" spans="1:35" ht="60" customHeight="1" x14ac:dyDescent="0.25">
      <c r="A120" s="173"/>
      <c r="B120" s="302">
        <v>1</v>
      </c>
      <c r="C120" s="303" t="s">
        <v>26</v>
      </c>
      <c r="D120" s="304" t="s">
        <v>117</v>
      </c>
      <c r="E120" s="303" t="s">
        <v>979</v>
      </c>
      <c r="F120" s="303" t="s">
        <v>20</v>
      </c>
      <c r="G120" s="136">
        <v>14</v>
      </c>
      <c r="H120" s="155"/>
      <c r="I120" s="153"/>
      <c r="J120" s="153"/>
      <c r="K120" s="323"/>
      <c r="L120" s="326"/>
      <c r="M120" s="326"/>
      <c r="N120" s="326"/>
      <c r="O120" s="398"/>
      <c r="P120" s="455">
        <v>0.01</v>
      </c>
      <c r="Q120" s="453"/>
      <c r="R120" s="453"/>
      <c r="S120" s="571"/>
      <c r="T120" s="430"/>
      <c r="U120" s="154"/>
      <c r="V120" s="154"/>
      <c r="W120" s="154"/>
      <c r="X120" s="154"/>
      <c r="Y120" s="154"/>
      <c r="Z120" s="154"/>
      <c r="AA120" s="154"/>
      <c r="AB120" s="154"/>
      <c r="AC120" s="154"/>
      <c r="AD120" s="154"/>
      <c r="AE120" s="154"/>
      <c r="AF120" s="154"/>
      <c r="AG120" s="154"/>
      <c r="AH120" s="154"/>
      <c r="AI120" s="156"/>
    </row>
    <row r="121" spans="1:35" ht="75" customHeight="1" x14ac:dyDescent="0.25">
      <c r="A121" s="173"/>
      <c r="B121" s="302">
        <v>1</v>
      </c>
      <c r="C121" s="303" t="s">
        <v>76</v>
      </c>
      <c r="D121" s="304" t="s">
        <v>80</v>
      </c>
      <c r="E121" s="303" t="s">
        <v>979</v>
      </c>
      <c r="F121" s="303" t="s">
        <v>20</v>
      </c>
      <c r="G121" s="136">
        <v>14</v>
      </c>
      <c r="H121" s="155"/>
      <c r="I121" s="153"/>
      <c r="J121" s="153"/>
      <c r="K121" s="323"/>
      <c r="L121" s="326"/>
      <c r="M121" s="326"/>
      <c r="N121" s="326"/>
      <c r="O121" s="398"/>
      <c r="P121" s="455">
        <v>0.01</v>
      </c>
      <c r="Q121" s="453"/>
      <c r="R121" s="453"/>
      <c r="S121" s="571"/>
      <c r="T121" s="430"/>
      <c r="U121" s="154"/>
      <c r="V121" s="154"/>
      <c r="W121" s="154"/>
      <c r="X121" s="154"/>
      <c r="Y121" s="154"/>
      <c r="Z121" s="154"/>
      <c r="AA121" s="154"/>
      <c r="AB121" s="154"/>
      <c r="AC121" s="154"/>
      <c r="AD121" s="154"/>
      <c r="AE121" s="154"/>
      <c r="AF121" s="154"/>
      <c r="AG121" s="154"/>
      <c r="AH121" s="154"/>
      <c r="AI121" s="156"/>
    </row>
    <row r="122" spans="1:35" ht="60" customHeight="1" x14ac:dyDescent="0.25">
      <c r="A122" s="173"/>
      <c r="B122" s="183">
        <v>1</v>
      </c>
      <c r="C122" s="184" t="s">
        <v>51</v>
      </c>
      <c r="D122" s="185" t="s">
        <v>52</v>
      </c>
      <c r="E122" s="184" t="s">
        <v>979</v>
      </c>
      <c r="F122" s="184" t="s">
        <v>21</v>
      </c>
      <c r="G122" s="136">
        <v>14</v>
      </c>
      <c r="H122" s="155"/>
      <c r="I122" s="153"/>
      <c r="J122" s="153"/>
      <c r="K122" s="380" t="s">
        <v>2208</v>
      </c>
      <c r="L122" s="326"/>
      <c r="M122" s="326"/>
      <c r="N122" s="326"/>
      <c r="O122" s="399" t="s">
        <v>2208</v>
      </c>
      <c r="P122" s="453"/>
      <c r="Q122" s="459"/>
      <c r="R122" s="459"/>
      <c r="S122" s="509" t="str">
        <f>O122</f>
        <v>NO VIABLE. La ludoteca es competencia de CORPOCULTURA.</v>
      </c>
      <c r="T122" s="430"/>
      <c r="U122" s="154"/>
      <c r="V122" s="154"/>
      <c r="W122" s="154"/>
      <c r="X122" s="154"/>
      <c r="Y122" s="154"/>
      <c r="Z122" s="154"/>
      <c r="AA122" s="154"/>
      <c r="AB122" s="154"/>
      <c r="AC122" s="154"/>
      <c r="AD122" s="154"/>
      <c r="AE122" s="154"/>
      <c r="AF122" s="154"/>
      <c r="AG122" s="154"/>
      <c r="AH122" s="154"/>
      <c r="AI122" s="156"/>
    </row>
    <row r="123" spans="1:35" ht="60" hidden="1" customHeight="1" x14ac:dyDescent="0.25">
      <c r="A123" s="173"/>
      <c r="B123" s="183">
        <v>1</v>
      </c>
      <c r="C123" s="184" t="s">
        <v>40</v>
      </c>
      <c r="D123" s="185" t="s">
        <v>37</v>
      </c>
      <c r="E123" s="184" t="s">
        <v>979</v>
      </c>
      <c r="F123" s="184" t="s">
        <v>21</v>
      </c>
      <c r="G123" s="136">
        <v>14</v>
      </c>
      <c r="H123" s="155"/>
      <c r="I123" s="153"/>
      <c r="J123" s="153"/>
      <c r="K123" s="381" t="s">
        <v>2207</v>
      </c>
      <c r="L123" s="326"/>
      <c r="M123" s="326"/>
      <c r="N123" s="326"/>
      <c r="O123" s="398" t="s">
        <v>2207</v>
      </c>
      <c r="P123" s="453"/>
      <c r="Q123" s="454">
        <v>0.5</v>
      </c>
      <c r="R123" s="453"/>
      <c r="S123" s="521" t="s">
        <v>2704</v>
      </c>
      <c r="T123" s="430"/>
      <c r="U123" s="154"/>
      <c r="V123" s="154"/>
      <c r="W123" s="154"/>
      <c r="X123" s="154"/>
      <c r="Y123" s="154"/>
      <c r="Z123" s="154"/>
      <c r="AA123" s="154"/>
      <c r="AB123" s="154"/>
      <c r="AC123" s="154"/>
      <c r="AD123" s="154"/>
      <c r="AE123" s="154"/>
      <c r="AF123" s="154"/>
      <c r="AG123" s="154"/>
      <c r="AH123" s="154"/>
      <c r="AI123" s="156"/>
    </row>
    <row r="124" spans="1:35" ht="60" hidden="1" customHeight="1" x14ac:dyDescent="0.25">
      <c r="A124" s="173"/>
      <c r="B124" s="183">
        <v>1</v>
      </c>
      <c r="C124" s="184" t="s">
        <v>40</v>
      </c>
      <c r="D124" s="185" t="s">
        <v>992</v>
      </c>
      <c r="E124" s="184" t="s">
        <v>979</v>
      </c>
      <c r="F124" s="184" t="s">
        <v>21</v>
      </c>
      <c r="G124" s="136">
        <v>14</v>
      </c>
      <c r="H124" s="155"/>
      <c r="I124" s="153"/>
      <c r="J124" s="153"/>
      <c r="K124" s="380" t="s">
        <v>2209</v>
      </c>
      <c r="L124" s="326"/>
      <c r="M124" s="326"/>
      <c r="N124" s="326"/>
      <c r="O124" s="399" t="s">
        <v>2209</v>
      </c>
      <c r="P124" s="453"/>
      <c r="Q124" s="454">
        <v>0.5</v>
      </c>
      <c r="R124" s="453"/>
      <c r="S124" s="521" t="s">
        <v>2209</v>
      </c>
      <c r="T124" s="430"/>
      <c r="U124" s="154"/>
      <c r="V124" s="154"/>
      <c r="W124" s="154"/>
      <c r="X124" s="154"/>
      <c r="Y124" s="154"/>
      <c r="Z124" s="154"/>
      <c r="AA124" s="154"/>
      <c r="AB124" s="154"/>
      <c r="AC124" s="154"/>
      <c r="AD124" s="154"/>
      <c r="AE124" s="154"/>
      <c r="AF124" s="154"/>
      <c r="AG124" s="154"/>
      <c r="AH124" s="154"/>
      <c r="AI124" s="156"/>
    </row>
    <row r="125" spans="1:35" ht="60" hidden="1" customHeight="1" x14ac:dyDescent="0.25">
      <c r="A125" s="173"/>
      <c r="B125" s="183">
        <v>1</v>
      </c>
      <c r="C125" s="184" t="s">
        <v>40</v>
      </c>
      <c r="D125" s="185" t="s">
        <v>78</v>
      </c>
      <c r="E125" s="184" t="s">
        <v>979</v>
      </c>
      <c r="F125" s="184" t="s">
        <v>21</v>
      </c>
      <c r="G125" s="136">
        <v>14</v>
      </c>
      <c r="H125" s="155"/>
      <c r="I125" s="153"/>
      <c r="J125" s="153"/>
      <c r="K125" s="381" t="s">
        <v>2205</v>
      </c>
      <c r="L125" s="326"/>
      <c r="M125" s="326"/>
      <c r="N125" s="326"/>
      <c r="O125" s="398" t="s">
        <v>2205</v>
      </c>
      <c r="P125" s="453"/>
      <c r="Q125" s="454">
        <v>0.5</v>
      </c>
      <c r="R125" s="453"/>
      <c r="S125" s="521" t="s">
        <v>2205</v>
      </c>
      <c r="T125" s="430"/>
      <c r="U125" s="154"/>
      <c r="V125" s="154"/>
      <c r="W125" s="154"/>
      <c r="X125" s="154"/>
      <c r="Y125" s="154"/>
      <c r="Z125" s="154"/>
      <c r="AA125" s="154"/>
      <c r="AB125" s="154"/>
      <c r="AC125" s="154"/>
      <c r="AD125" s="154"/>
      <c r="AE125" s="154"/>
      <c r="AF125" s="154"/>
      <c r="AG125" s="154"/>
      <c r="AH125" s="154"/>
      <c r="AI125" s="156"/>
    </row>
    <row r="126" spans="1:35" ht="60" hidden="1" customHeight="1" x14ac:dyDescent="0.25">
      <c r="A126" s="173"/>
      <c r="B126" s="183">
        <v>1</v>
      </c>
      <c r="C126" s="184" t="s">
        <v>40</v>
      </c>
      <c r="D126" s="185" t="s">
        <v>86</v>
      </c>
      <c r="E126" s="184" t="s">
        <v>979</v>
      </c>
      <c r="F126" s="184" t="s">
        <v>21</v>
      </c>
      <c r="G126" s="136">
        <v>14</v>
      </c>
      <c r="H126" s="155"/>
      <c r="I126" s="153"/>
      <c r="J126" s="153"/>
      <c r="K126" s="381" t="s">
        <v>2701</v>
      </c>
      <c r="L126" s="326"/>
      <c r="M126" s="326"/>
      <c r="N126" s="326"/>
      <c r="O126" s="398" t="s">
        <v>2210</v>
      </c>
      <c r="P126" s="453"/>
      <c r="Q126" s="454">
        <v>0.5</v>
      </c>
      <c r="R126" s="453"/>
      <c r="S126" s="521" t="s">
        <v>2705</v>
      </c>
      <c r="T126" s="430"/>
      <c r="U126" s="154"/>
      <c r="V126" s="154"/>
      <c r="W126" s="154"/>
      <c r="X126" s="154"/>
      <c r="Y126" s="154"/>
      <c r="Z126" s="154"/>
      <c r="AA126" s="154"/>
      <c r="AB126" s="154"/>
      <c r="AC126" s="154"/>
      <c r="AD126" s="154"/>
      <c r="AE126" s="154"/>
      <c r="AF126" s="154"/>
      <c r="AG126" s="154"/>
      <c r="AH126" s="154"/>
      <c r="AI126" s="156"/>
    </row>
    <row r="127" spans="1:35" ht="60" hidden="1" customHeight="1" x14ac:dyDescent="0.25">
      <c r="A127" s="173"/>
      <c r="B127" s="183">
        <v>1</v>
      </c>
      <c r="C127" s="184" t="s">
        <v>26</v>
      </c>
      <c r="D127" s="185" t="s">
        <v>1527</v>
      </c>
      <c r="E127" s="184" t="s">
        <v>979</v>
      </c>
      <c r="F127" s="184" t="s">
        <v>21</v>
      </c>
      <c r="G127" s="136">
        <v>14</v>
      </c>
      <c r="H127" s="155"/>
      <c r="I127" s="153"/>
      <c r="J127" s="153"/>
      <c r="K127" s="381" t="s">
        <v>2207</v>
      </c>
      <c r="L127" s="326"/>
      <c r="M127" s="326"/>
      <c r="N127" s="326"/>
      <c r="O127" s="398" t="s">
        <v>2207</v>
      </c>
      <c r="P127" s="453"/>
      <c r="Q127" s="454">
        <v>0.5</v>
      </c>
      <c r="R127" s="453"/>
      <c r="S127" s="521" t="s">
        <v>2207</v>
      </c>
      <c r="T127" s="430"/>
      <c r="U127" s="154"/>
      <c r="V127" s="154"/>
      <c r="W127" s="154"/>
      <c r="X127" s="154"/>
      <c r="Y127" s="154"/>
      <c r="Z127" s="154"/>
      <c r="AA127" s="154"/>
      <c r="AB127" s="154"/>
      <c r="AC127" s="154"/>
      <c r="AD127" s="154"/>
      <c r="AE127" s="154"/>
      <c r="AF127" s="154"/>
      <c r="AG127" s="154"/>
      <c r="AH127" s="154"/>
      <c r="AI127" s="156"/>
    </row>
    <row r="128" spans="1:35" ht="90" hidden="1" customHeight="1" x14ac:dyDescent="0.25">
      <c r="A128" s="173"/>
      <c r="B128" s="183">
        <v>1</v>
      </c>
      <c r="C128" s="184" t="s">
        <v>84</v>
      </c>
      <c r="D128" s="185" t="s">
        <v>87</v>
      </c>
      <c r="E128" s="184" t="s">
        <v>979</v>
      </c>
      <c r="F128" s="184" t="s">
        <v>21</v>
      </c>
      <c r="G128" s="136">
        <v>14</v>
      </c>
      <c r="H128" s="155"/>
      <c r="I128" s="153"/>
      <c r="J128" s="153"/>
      <c r="K128" s="381" t="s">
        <v>2211</v>
      </c>
      <c r="L128" s="326"/>
      <c r="M128" s="326"/>
      <c r="N128" s="326"/>
      <c r="O128" s="398" t="s">
        <v>2211</v>
      </c>
      <c r="P128" s="453"/>
      <c r="Q128" s="454">
        <v>0.5</v>
      </c>
      <c r="R128" s="453"/>
      <c r="S128" s="521" t="s">
        <v>2211</v>
      </c>
      <c r="T128" s="430"/>
      <c r="U128" s="154"/>
      <c r="V128" s="154"/>
      <c r="W128" s="154"/>
      <c r="X128" s="154"/>
      <c r="Y128" s="154"/>
      <c r="Z128" s="154"/>
      <c r="AA128" s="154"/>
      <c r="AB128" s="154"/>
      <c r="AC128" s="154"/>
      <c r="AD128" s="154"/>
      <c r="AE128" s="154"/>
      <c r="AF128" s="154"/>
      <c r="AG128" s="154"/>
      <c r="AH128" s="154"/>
      <c r="AI128" s="156"/>
    </row>
    <row r="129" spans="1:35" ht="90" customHeight="1" x14ac:dyDescent="0.25">
      <c r="A129" s="173"/>
      <c r="B129" s="183">
        <v>1</v>
      </c>
      <c r="C129" s="184" t="s">
        <v>40</v>
      </c>
      <c r="D129" s="185" t="s">
        <v>1528</v>
      </c>
      <c r="E129" s="184" t="s">
        <v>979</v>
      </c>
      <c r="F129" s="184" t="s">
        <v>21</v>
      </c>
      <c r="G129" s="136">
        <v>14</v>
      </c>
      <c r="H129" s="155"/>
      <c r="I129" s="153"/>
      <c r="J129" s="153"/>
      <c r="K129" s="380" t="s">
        <v>2214</v>
      </c>
      <c r="L129" s="326"/>
      <c r="M129" s="326"/>
      <c r="N129" s="326"/>
      <c r="O129" s="399" t="s">
        <v>2214</v>
      </c>
      <c r="P129" s="453"/>
      <c r="Q129" s="459"/>
      <c r="R129" s="453"/>
      <c r="S129" s="510" t="str">
        <f>O129</f>
        <v>NO VIABLE. ASPECTOS FINANCIEROS. No se tienen recursos propios para la adquisición de dotación deportiva, las Instituciones Educativas tienen recursos a través de sus recursos de gratuidad., se gestionará con el sector privado.  Se tienen recursos limitados. Aspectos financieros (disponibilidad de recursos por el monto de la prioridad)</v>
      </c>
      <c r="T129" s="430"/>
      <c r="U129" s="154"/>
      <c r="V129" s="154"/>
      <c r="W129" s="154"/>
      <c r="X129" s="154"/>
      <c r="Y129" s="154"/>
      <c r="Z129" s="154"/>
      <c r="AA129" s="154"/>
      <c r="AB129" s="154"/>
      <c r="AC129" s="154"/>
      <c r="AD129" s="154"/>
      <c r="AE129" s="154"/>
      <c r="AF129" s="154"/>
      <c r="AG129" s="154"/>
      <c r="AH129" s="154"/>
      <c r="AI129" s="156"/>
    </row>
    <row r="130" spans="1:35" ht="60" hidden="1" customHeight="1" x14ac:dyDescent="0.25">
      <c r="A130" s="173"/>
      <c r="B130" s="183">
        <v>1</v>
      </c>
      <c r="C130" s="184" t="s">
        <v>1461</v>
      </c>
      <c r="D130" s="185" t="s">
        <v>1529</v>
      </c>
      <c r="E130" s="184" t="s">
        <v>979</v>
      </c>
      <c r="F130" s="184" t="s">
        <v>21</v>
      </c>
      <c r="G130" s="136">
        <v>14</v>
      </c>
      <c r="H130" s="155"/>
      <c r="I130" s="153"/>
      <c r="J130" s="153"/>
      <c r="K130" s="381" t="s">
        <v>2212</v>
      </c>
      <c r="L130" s="326"/>
      <c r="M130" s="326"/>
      <c r="N130" s="326"/>
      <c r="O130" s="398" t="s">
        <v>2212</v>
      </c>
      <c r="P130" s="453"/>
      <c r="Q130" s="454">
        <v>0.5</v>
      </c>
      <c r="R130" s="453"/>
      <c r="S130" s="521" t="s">
        <v>2212</v>
      </c>
      <c r="T130" s="430"/>
      <c r="U130" s="154"/>
      <c r="V130" s="154"/>
      <c r="W130" s="154"/>
      <c r="X130" s="154"/>
      <c r="Y130" s="154"/>
      <c r="Z130" s="154"/>
      <c r="AA130" s="154"/>
      <c r="AB130" s="154"/>
      <c r="AC130" s="154"/>
      <c r="AD130" s="154"/>
      <c r="AE130" s="154"/>
      <c r="AF130" s="154"/>
      <c r="AG130" s="154"/>
      <c r="AH130" s="154"/>
      <c r="AI130" s="156"/>
    </row>
    <row r="131" spans="1:35" ht="60" hidden="1" customHeight="1" x14ac:dyDescent="0.25">
      <c r="A131" s="173"/>
      <c r="B131" s="183">
        <v>1</v>
      </c>
      <c r="C131" s="184" t="s">
        <v>50</v>
      </c>
      <c r="D131" s="185" t="s">
        <v>103</v>
      </c>
      <c r="E131" s="184" t="s">
        <v>979</v>
      </c>
      <c r="F131" s="184" t="s">
        <v>21</v>
      </c>
      <c r="G131" s="137">
        <v>10</v>
      </c>
      <c r="H131" s="155"/>
      <c r="I131" s="153"/>
      <c r="J131" s="153"/>
      <c r="K131" s="380" t="s">
        <v>2213</v>
      </c>
      <c r="L131" s="326"/>
      <c r="M131" s="326"/>
      <c r="N131" s="326"/>
      <c r="O131" s="399" t="s">
        <v>2213</v>
      </c>
      <c r="P131" s="453"/>
      <c r="Q131" s="454">
        <v>0.5</v>
      </c>
      <c r="R131" s="453"/>
      <c r="S131" s="510" t="str">
        <f>O131</f>
        <v>NO VIABLE. ASPECTOS LEGALES. La ludoteca es competencia de CORPOCULTURA.</v>
      </c>
      <c r="T131" s="430"/>
      <c r="U131" s="154"/>
      <c r="V131" s="154"/>
      <c r="W131" s="154"/>
      <c r="X131" s="154"/>
      <c r="Y131" s="154"/>
      <c r="Z131" s="154"/>
      <c r="AA131" s="154"/>
      <c r="AB131" s="154"/>
      <c r="AC131" s="154"/>
      <c r="AD131" s="154"/>
      <c r="AE131" s="154"/>
      <c r="AF131" s="154"/>
      <c r="AG131" s="154"/>
      <c r="AH131" s="154"/>
      <c r="AI131" s="156"/>
    </row>
    <row r="132" spans="1:35" ht="60" hidden="1" customHeight="1" x14ac:dyDescent="0.25">
      <c r="A132" s="173"/>
      <c r="B132" s="183">
        <v>1</v>
      </c>
      <c r="C132" s="184" t="s">
        <v>26</v>
      </c>
      <c r="D132" s="185" t="s">
        <v>993</v>
      </c>
      <c r="E132" s="184" t="s">
        <v>979</v>
      </c>
      <c r="F132" s="184" t="s">
        <v>21</v>
      </c>
      <c r="G132" s="137">
        <v>10</v>
      </c>
      <c r="H132" s="155"/>
      <c r="I132" s="153"/>
      <c r="J132" s="153"/>
      <c r="K132" s="382" t="s">
        <v>2223</v>
      </c>
      <c r="L132" s="326"/>
      <c r="M132" s="326"/>
      <c r="N132" s="326"/>
      <c r="O132" s="324" t="s">
        <v>2223</v>
      </c>
      <c r="P132" s="453"/>
      <c r="Q132" s="454">
        <v>0.5</v>
      </c>
      <c r="R132" s="453"/>
      <c r="S132" s="521" t="s">
        <v>2223</v>
      </c>
      <c r="T132" s="430"/>
      <c r="U132" s="154"/>
      <c r="V132" s="154"/>
      <c r="W132" s="154"/>
      <c r="X132" s="154"/>
      <c r="Y132" s="154"/>
      <c r="Z132" s="154"/>
      <c r="AA132" s="154"/>
      <c r="AB132" s="154"/>
      <c r="AC132" s="154"/>
      <c r="AD132" s="154"/>
      <c r="AE132" s="154"/>
      <c r="AF132" s="154"/>
      <c r="AG132" s="154"/>
      <c r="AH132" s="154"/>
      <c r="AI132" s="156"/>
    </row>
    <row r="133" spans="1:35" ht="60" hidden="1" customHeight="1" x14ac:dyDescent="0.25">
      <c r="A133" s="173"/>
      <c r="B133" s="183">
        <v>1</v>
      </c>
      <c r="C133" s="184" t="s">
        <v>26</v>
      </c>
      <c r="D133" s="185" t="s">
        <v>115</v>
      </c>
      <c r="E133" s="184" t="s">
        <v>979</v>
      </c>
      <c r="F133" s="184" t="s">
        <v>21</v>
      </c>
      <c r="G133" s="137">
        <v>10</v>
      </c>
      <c r="H133" s="155"/>
      <c r="I133" s="153"/>
      <c r="J133" s="153"/>
      <c r="K133" s="381" t="s">
        <v>2233</v>
      </c>
      <c r="L133" s="326"/>
      <c r="M133" s="326"/>
      <c r="N133" s="326"/>
      <c r="O133" s="398" t="s">
        <v>2233</v>
      </c>
      <c r="P133" s="453"/>
      <c r="Q133" s="454">
        <v>0.5</v>
      </c>
      <c r="R133" s="453"/>
      <c r="S133" s="521" t="s">
        <v>2233</v>
      </c>
      <c r="T133" s="430"/>
      <c r="U133" s="154"/>
      <c r="V133" s="154"/>
      <c r="W133" s="154"/>
      <c r="X133" s="154"/>
      <c r="Y133" s="154"/>
      <c r="Z133" s="154"/>
      <c r="AA133" s="154"/>
      <c r="AB133" s="154"/>
      <c r="AC133" s="154"/>
      <c r="AD133" s="154"/>
      <c r="AE133" s="154"/>
      <c r="AF133" s="154"/>
      <c r="AG133" s="154"/>
      <c r="AH133" s="154"/>
      <c r="AI133" s="156"/>
    </row>
    <row r="134" spans="1:35" ht="96" hidden="1" customHeight="1" x14ac:dyDescent="0.25">
      <c r="A134" s="173"/>
      <c r="B134" s="183">
        <v>1</v>
      </c>
      <c r="C134" s="184" t="s">
        <v>76</v>
      </c>
      <c r="D134" s="185" t="s">
        <v>77</v>
      </c>
      <c r="E134" s="184" t="s">
        <v>979</v>
      </c>
      <c r="F134" s="184" t="s">
        <v>21</v>
      </c>
      <c r="G134" s="137">
        <v>8</v>
      </c>
      <c r="H134" s="155"/>
      <c r="I134" s="153"/>
      <c r="J134" s="153"/>
      <c r="K134" s="381" t="s">
        <v>2211</v>
      </c>
      <c r="L134" s="326"/>
      <c r="M134" s="326"/>
      <c r="N134" s="326"/>
      <c r="O134" s="398" t="s">
        <v>2211</v>
      </c>
      <c r="P134" s="453"/>
      <c r="Q134" s="477">
        <v>0.1</v>
      </c>
      <c r="R134" s="459"/>
      <c r="S134" s="521" t="s">
        <v>2211</v>
      </c>
      <c r="T134" s="430"/>
      <c r="U134" s="154"/>
      <c r="V134" s="154"/>
      <c r="W134" s="154"/>
      <c r="X134" s="154"/>
      <c r="Y134" s="154"/>
      <c r="Z134" s="154"/>
      <c r="AA134" s="154"/>
      <c r="AB134" s="154"/>
      <c r="AC134" s="154"/>
      <c r="AD134" s="154"/>
      <c r="AE134" s="154"/>
      <c r="AF134" s="154"/>
      <c r="AG134" s="154"/>
      <c r="AH134" s="154"/>
      <c r="AI134" s="156"/>
    </row>
    <row r="135" spans="1:35" ht="99.75" customHeight="1" x14ac:dyDescent="0.25">
      <c r="A135" s="173"/>
      <c r="B135" s="183">
        <v>1</v>
      </c>
      <c r="C135" s="184" t="s">
        <v>26</v>
      </c>
      <c r="D135" s="185" t="s">
        <v>1530</v>
      </c>
      <c r="E135" s="184" t="s">
        <v>979</v>
      </c>
      <c r="F135" s="184" t="s">
        <v>21</v>
      </c>
      <c r="G135" s="137">
        <v>10</v>
      </c>
      <c r="H135" s="155"/>
      <c r="I135" s="153"/>
      <c r="J135" s="153"/>
      <c r="K135" s="380" t="s">
        <v>2234</v>
      </c>
      <c r="L135" s="326"/>
      <c r="M135" s="326"/>
      <c r="N135" s="326"/>
      <c r="O135" s="399" t="s">
        <v>2234</v>
      </c>
      <c r="P135" s="453"/>
      <c r="Q135" s="459"/>
      <c r="R135" s="459"/>
      <c r="S135" s="510" t="str">
        <f>O135</f>
        <v>NO VIALE. 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v>
      </c>
      <c r="T135" s="430"/>
      <c r="U135" s="154"/>
      <c r="V135" s="154"/>
      <c r="W135" s="154"/>
      <c r="X135" s="154"/>
      <c r="Y135" s="154"/>
      <c r="Z135" s="154"/>
      <c r="AA135" s="154"/>
      <c r="AB135" s="154"/>
      <c r="AC135" s="154"/>
      <c r="AD135" s="154"/>
      <c r="AE135" s="154"/>
      <c r="AF135" s="154"/>
      <c r="AG135" s="154"/>
      <c r="AH135" s="154"/>
      <c r="AI135" s="156"/>
    </row>
    <row r="136" spans="1:35" ht="86.25" hidden="1" customHeight="1" x14ac:dyDescent="0.25">
      <c r="A136" s="173"/>
      <c r="B136" s="183">
        <v>1</v>
      </c>
      <c r="C136" s="184" t="s">
        <v>26</v>
      </c>
      <c r="D136" s="185" t="s">
        <v>1531</v>
      </c>
      <c r="E136" s="184" t="s">
        <v>979</v>
      </c>
      <c r="F136" s="184" t="s">
        <v>21</v>
      </c>
      <c r="G136" s="137">
        <v>10</v>
      </c>
      <c r="H136" s="155"/>
      <c r="I136" s="153"/>
      <c r="J136" s="153"/>
      <c r="K136" s="382" t="s">
        <v>2224</v>
      </c>
      <c r="L136" s="326"/>
      <c r="M136" s="326"/>
      <c r="N136" s="326"/>
      <c r="O136" s="324" t="s">
        <v>2224</v>
      </c>
      <c r="P136" s="453"/>
      <c r="Q136" s="454">
        <v>0.5</v>
      </c>
      <c r="R136" s="453"/>
      <c r="S136" s="521" t="s">
        <v>2224</v>
      </c>
      <c r="T136" s="430"/>
      <c r="U136" s="154"/>
      <c r="V136" s="154"/>
      <c r="W136" s="154"/>
      <c r="X136" s="154"/>
      <c r="Y136" s="154"/>
      <c r="Z136" s="154"/>
      <c r="AA136" s="154"/>
      <c r="AB136" s="154"/>
      <c r="AC136" s="154"/>
      <c r="AD136" s="154"/>
      <c r="AE136" s="154"/>
      <c r="AF136" s="154"/>
      <c r="AG136" s="154"/>
      <c r="AH136" s="154"/>
      <c r="AI136" s="156"/>
    </row>
    <row r="137" spans="1:35" ht="104.25" customHeight="1" x14ac:dyDescent="0.25">
      <c r="A137" s="173"/>
      <c r="B137" s="183">
        <v>1</v>
      </c>
      <c r="C137" s="184" t="s">
        <v>26</v>
      </c>
      <c r="D137" s="185" t="s">
        <v>1532</v>
      </c>
      <c r="E137" s="184" t="s">
        <v>979</v>
      </c>
      <c r="F137" s="184" t="s">
        <v>21</v>
      </c>
      <c r="G137" s="137">
        <v>10</v>
      </c>
      <c r="H137" s="155"/>
      <c r="I137" s="153"/>
      <c r="J137" s="153"/>
      <c r="K137" s="383" t="s">
        <v>2235</v>
      </c>
      <c r="L137" s="326"/>
      <c r="M137" s="326"/>
      <c r="N137" s="326"/>
      <c r="O137" s="399" t="s">
        <v>2235</v>
      </c>
      <c r="P137" s="453"/>
      <c r="Q137" s="459"/>
      <c r="R137" s="459"/>
      <c r="S137" s="510" t="str">
        <f>O137</f>
        <v>NO VIABLE. 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v>
      </c>
      <c r="T137" s="430"/>
      <c r="U137" s="154"/>
      <c r="V137" s="154"/>
      <c r="W137" s="154"/>
      <c r="X137" s="154"/>
      <c r="Y137" s="154"/>
      <c r="Z137" s="154"/>
      <c r="AA137" s="154"/>
      <c r="AB137" s="154"/>
      <c r="AC137" s="154"/>
      <c r="AD137" s="154"/>
      <c r="AE137" s="154"/>
      <c r="AF137" s="154"/>
      <c r="AG137" s="154"/>
      <c r="AH137" s="154"/>
      <c r="AI137" s="156"/>
    </row>
    <row r="138" spans="1:35" ht="125.1" customHeight="1" x14ac:dyDescent="0.25">
      <c r="A138" s="173"/>
      <c r="B138" s="194">
        <v>1</v>
      </c>
      <c r="C138" s="195" t="s">
        <v>91</v>
      </c>
      <c r="D138" s="196" t="s">
        <v>1533</v>
      </c>
      <c r="E138" s="195" t="s">
        <v>11</v>
      </c>
      <c r="F138" s="195" t="s">
        <v>2181</v>
      </c>
      <c r="G138" s="136">
        <v>15</v>
      </c>
      <c r="H138" s="155"/>
      <c r="I138" s="153"/>
      <c r="J138" s="153"/>
      <c r="K138" s="326"/>
      <c r="L138" s="326"/>
      <c r="M138" s="326"/>
      <c r="N138" s="326"/>
      <c r="O138" s="400"/>
      <c r="P138" s="459"/>
      <c r="Q138" s="459"/>
      <c r="R138" s="453"/>
      <c r="S138" s="510" t="s">
        <v>2888</v>
      </c>
      <c r="T138" s="430"/>
      <c r="U138" s="154"/>
      <c r="V138" s="154"/>
      <c r="W138" s="154"/>
      <c r="X138" s="154"/>
      <c r="Y138" s="154"/>
      <c r="Z138" s="154"/>
      <c r="AA138" s="154"/>
      <c r="AB138" s="154"/>
      <c r="AC138" s="154"/>
      <c r="AD138" s="154"/>
      <c r="AE138" s="154"/>
      <c r="AF138" s="154"/>
      <c r="AG138" s="154"/>
      <c r="AH138" s="154"/>
      <c r="AI138" s="156"/>
    </row>
    <row r="139" spans="1:35" ht="114" customHeight="1" x14ac:dyDescent="0.25">
      <c r="A139" s="173"/>
      <c r="B139" s="194">
        <v>1</v>
      </c>
      <c r="C139" s="195" t="s">
        <v>40</v>
      </c>
      <c r="D139" s="196" t="s">
        <v>92</v>
      </c>
      <c r="E139" s="195" t="s">
        <v>11</v>
      </c>
      <c r="F139" s="195" t="s">
        <v>2181</v>
      </c>
      <c r="G139" s="136">
        <v>15</v>
      </c>
      <c r="H139" s="155"/>
      <c r="I139" s="153"/>
      <c r="J139" s="153"/>
      <c r="K139" s="326"/>
      <c r="L139" s="326"/>
      <c r="M139" s="326"/>
      <c r="N139" s="326"/>
      <c r="O139" s="400"/>
      <c r="P139" s="459"/>
      <c r="Q139" s="459"/>
      <c r="R139" s="478"/>
      <c r="S139" s="510" t="s">
        <v>2888</v>
      </c>
      <c r="T139" s="430"/>
      <c r="U139" s="154"/>
      <c r="V139" s="154"/>
      <c r="W139" s="154"/>
      <c r="X139" s="154"/>
      <c r="Y139" s="154"/>
      <c r="Z139" s="154"/>
      <c r="AA139" s="154"/>
      <c r="AB139" s="154"/>
      <c r="AC139" s="154"/>
      <c r="AD139" s="154"/>
      <c r="AE139" s="154"/>
      <c r="AF139" s="154"/>
      <c r="AG139" s="154"/>
      <c r="AH139" s="154"/>
      <c r="AI139" s="156"/>
    </row>
    <row r="140" spans="1:35" ht="60" customHeight="1" x14ac:dyDescent="0.25">
      <c r="A140" s="173"/>
      <c r="B140" s="91">
        <v>1</v>
      </c>
      <c r="C140" s="76" t="s">
        <v>66</v>
      </c>
      <c r="D140" s="49" t="s">
        <v>72</v>
      </c>
      <c r="E140" s="76" t="s">
        <v>11</v>
      </c>
      <c r="F140" s="76" t="s">
        <v>2184</v>
      </c>
      <c r="G140" s="136">
        <v>15</v>
      </c>
      <c r="H140" s="155"/>
      <c r="I140" s="153"/>
      <c r="J140" s="153"/>
      <c r="K140" s="326"/>
      <c r="L140" s="326"/>
      <c r="M140" s="326"/>
      <c r="N140" s="326"/>
      <c r="O140" s="522"/>
      <c r="P140" s="453"/>
      <c r="Q140" s="459"/>
      <c r="R140" s="459"/>
      <c r="S140" s="510" t="s">
        <v>2889</v>
      </c>
      <c r="T140" s="430"/>
      <c r="U140" s="154"/>
      <c r="V140" s="154"/>
      <c r="W140" s="154"/>
      <c r="X140" s="154"/>
      <c r="Y140" s="154"/>
      <c r="Z140" s="154"/>
      <c r="AA140" s="154"/>
      <c r="AB140" s="154"/>
      <c r="AC140" s="154"/>
      <c r="AD140" s="154"/>
      <c r="AE140" s="154"/>
      <c r="AF140" s="154"/>
      <c r="AG140" s="154"/>
      <c r="AH140" s="154"/>
      <c r="AI140" s="156"/>
    </row>
    <row r="141" spans="1:35" ht="60" customHeight="1" x14ac:dyDescent="0.25">
      <c r="A141" s="173"/>
      <c r="B141" s="91">
        <v>1</v>
      </c>
      <c r="C141" s="76" t="s">
        <v>40</v>
      </c>
      <c r="D141" s="49" t="s">
        <v>1534</v>
      </c>
      <c r="E141" s="76" t="s">
        <v>11</v>
      </c>
      <c r="F141" s="76" t="s">
        <v>2184</v>
      </c>
      <c r="G141" s="137">
        <v>10</v>
      </c>
      <c r="H141" s="155"/>
      <c r="I141" s="153"/>
      <c r="J141" s="153"/>
      <c r="K141" s="326"/>
      <c r="L141" s="326"/>
      <c r="M141" s="326"/>
      <c r="N141" s="326"/>
      <c r="O141" s="397" t="s">
        <v>2204</v>
      </c>
      <c r="P141" s="453"/>
      <c r="Q141" s="459"/>
      <c r="R141" s="459"/>
      <c r="S141" s="571"/>
      <c r="T141" s="430"/>
      <c r="U141" s="154"/>
      <c r="V141" s="154"/>
      <c r="W141" s="154"/>
      <c r="X141" s="154"/>
      <c r="Y141" s="154"/>
      <c r="Z141" s="154"/>
      <c r="AA141" s="154"/>
      <c r="AB141" s="154"/>
      <c r="AC141" s="154"/>
      <c r="AD141" s="154"/>
      <c r="AE141" s="154"/>
      <c r="AF141" s="154"/>
      <c r="AG141" s="154"/>
      <c r="AH141" s="154"/>
      <c r="AI141" s="156"/>
    </row>
    <row r="142" spans="1:35" ht="60" customHeight="1" x14ac:dyDescent="0.25">
      <c r="A142" s="173"/>
      <c r="B142" s="91">
        <v>1</v>
      </c>
      <c r="C142" s="76" t="s">
        <v>40</v>
      </c>
      <c r="D142" s="49" t="s">
        <v>1535</v>
      </c>
      <c r="E142" s="76" t="s">
        <v>11</v>
      </c>
      <c r="F142" s="76" t="s">
        <v>2184</v>
      </c>
      <c r="G142" s="137">
        <v>10</v>
      </c>
      <c r="H142" s="155"/>
      <c r="I142" s="153"/>
      <c r="J142" s="153"/>
      <c r="K142" s="326"/>
      <c r="L142" s="326"/>
      <c r="M142" s="326"/>
      <c r="N142" s="326"/>
      <c r="O142" s="401"/>
      <c r="P142" s="453"/>
      <c r="Q142" s="459"/>
      <c r="R142" s="459"/>
      <c r="S142" s="571"/>
      <c r="T142" s="430"/>
      <c r="U142" s="154"/>
      <c r="V142" s="154"/>
      <c r="W142" s="154"/>
      <c r="X142" s="154"/>
      <c r="Y142" s="154"/>
      <c r="Z142" s="154"/>
      <c r="AA142" s="154"/>
      <c r="AB142" s="154"/>
      <c r="AC142" s="154"/>
      <c r="AD142" s="154"/>
      <c r="AE142" s="154"/>
      <c r="AF142" s="154"/>
      <c r="AG142" s="154"/>
      <c r="AH142" s="154"/>
      <c r="AI142" s="156"/>
    </row>
    <row r="143" spans="1:35" ht="60" customHeight="1" x14ac:dyDescent="0.25">
      <c r="A143" s="173"/>
      <c r="B143" s="91">
        <v>1</v>
      </c>
      <c r="C143" s="76" t="s">
        <v>26</v>
      </c>
      <c r="D143" s="49" t="s">
        <v>996</v>
      </c>
      <c r="E143" s="76" t="s">
        <v>11</v>
      </c>
      <c r="F143" s="76" t="s">
        <v>2184</v>
      </c>
      <c r="G143" s="137">
        <v>10</v>
      </c>
      <c r="H143" s="155"/>
      <c r="I143" s="153"/>
      <c r="J143" s="153"/>
      <c r="K143" s="326"/>
      <c r="L143" s="326"/>
      <c r="M143" s="326"/>
      <c r="N143" s="326"/>
      <c r="O143" s="401"/>
      <c r="P143" s="453"/>
      <c r="Q143" s="459"/>
      <c r="R143" s="459"/>
      <c r="S143" s="571"/>
      <c r="T143" s="430"/>
      <c r="U143" s="154"/>
      <c r="V143" s="154"/>
      <c r="W143" s="154"/>
      <c r="X143" s="154"/>
      <c r="Y143" s="154"/>
      <c r="Z143" s="154"/>
      <c r="AA143" s="154"/>
      <c r="AB143" s="154"/>
      <c r="AC143" s="154"/>
      <c r="AD143" s="154"/>
      <c r="AE143" s="154"/>
      <c r="AF143" s="154"/>
      <c r="AG143" s="154"/>
      <c r="AH143" s="154"/>
      <c r="AI143" s="156"/>
    </row>
    <row r="144" spans="1:35" ht="60" customHeight="1" x14ac:dyDescent="0.25">
      <c r="A144" s="173"/>
      <c r="B144" s="91">
        <v>1</v>
      </c>
      <c r="C144" s="76" t="s">
        <v>59</v>
      </c>
      <c r="D144" s="49" t="s">
        <v>93</v>
      </c>
      <c r="E144" s="76" t="s">
        <v>11</v>
      </c>
      <c r="F144" s="76" t="s">
        <v>2184</v>
      </c>
      <c r="G144" s="136">
        <v>14</v>
      </c>
      <c r="H144" s="155"/>
      <c r="I144" s="153"/>
      <c r="J144" s="153"/>
      <c r="K144" s="326"/>
      <c r="L144" s="326"/>
      <c r="M144" s="326"/>
      <c r="N144" s="326"/>
      <c r="O144" s="401"/>
      <c r="P144" s="453"/>
      <c r="Q144" s="459"/>
      <c r="R144" s="459"/>
      <c r="S144" s="510" t="s">
        <v>2890</v>
      </c>
      <c r="T144" s="430"/>
      <c r="U144" s="154"/>
      <c r="V144" s="154"/>
      <c r="W144" s="154"/>
      <c r="X144" s="154"/>
      <c r="Y144" s="154"/>
      <c r="Z144" s="154"/>
      <c r="AA144" s="154"/>
      <c r="AB144" s="154"/>
      <c r="AC144" s="154"/>
      <c r="AD144" s="154"/>
      <c r="AE144" s="154"/>
      <c r="AF144" s="154"/>
      <c r="AG144" s="154"/>
      <c r="AH144" s="154"/>
      <c r="AI144" s="156"/>
    </row>
    <row r="145" spans="1:35" ht="60" customHeight="1" x14ac:dyDescent="0.25">
      <c r="A145" s="173"/>
      <c r="B145" s="91">
        <v>1</v>
      </c>
      <c r="C145" s="76" t="s">
        <v>26</v>
      </c>
      <c r="D145" s="49" t="s">
        <v>73</v>
      </c>
      <c r="E145" s="76" t="s">
        <v>11</v>
      </c>
      <c r="F145" s="76" t="s">
        <v>2184</v>
      </c>
      <c r="G145" s="137">
        <v>10</v>
      </c>
      <c r="H145" s="155"/>
      <c r="I145" s="153"/>
      <c r="J145" s="153"/>
      <c r="K145" s="326"/>
      <c r="L145" s="326"/>
      <c r="M145" s="326"/>
      <c r="N145" s="326"/>
      <c r="O145" s="399" t="s">
        <v>2204</v>
      </c>
      <c r="P145" s="453"/>
      <c r="Q145" s="459"/>
      <c r="R145" s="459"/>
      <c r="S145" s="571"/>
      <c r="T145" s="430"/>
      <c r="U145" s="154"/>
      <c r="V145" s="154"/>
      <c r="W145" s="154"/>
      <c r="X145" s="154"/>
      <c r="Y145" s="154"/>
      <c r="Z145" s="154"/>
      <c r="AA145" s="154"/>
      <c r="AB145" s="154"/>
      <c r="AC145" s="154"/>
      <c r="AD145" s="154"/>
      <c r="AE145" s="154"/>
      <c r="AF145" s="154"/>
      <c r="AG145" s="154"/>
      <c r="AH145" s="154"/>
      <c r="AI145" s="156"/>
    </row>
    <row r="146" spans="1:35" ht="60" customHeight="1" x14ac:dyDescent="0.25">
      <c r="A146" s="173"/>
      <c r="B146" s="194">
        <v>1</v>
      </c>
      <c r="C146" s="195" t="s">
        <v>40</v>
      </c>
      <c r="D146" s="196" t="s">
        <v>1536</v>
      </c>
      <c r="E146" s="195" t="s">
        <v>11</v>
      </c>
      <c r="F146" s="195" t="s">
        <v>2181</v>
      </c>
      <c r="G146" s="137">
        <v>10</v>
      </c>
      <c r="H146" s="155"/>
      <c r="I146" s="153"/>
      <c r="J146" s="153"/>
      <c r="K146" s="326"/>
      <c r="L146" s="326"/>
      <c r="M146" s="326"/>
      <c r="N146" s="326"/>
      <c r="O146" s="389"/>
      <c r="P146" s="453"/>
      <c r="Q146" s="459"/>
      <c r="R146" s="459"/>
      <c r="S146" s="571"/>
      <c r="T146" s="430"/>
      <c r="U146" s="154"/>
      <c r="V146" s="154"/>
      <c r="W146" s="154"/>
      <c r="X146" s="154"/>
      <c r="Y146" s="154"/>
      <c r="Z146" s="154"/>
      <c r="AA146" s="154"/>
      <c r="AB146" s="154"/>
      <c r="AC146" s="154"/>
      <c r="AD146" s="154"/>
      <c r="AE146" s="154"/>
      <c r="AF146" s="154"/>
      <c r="AG146" s="154"/>
      <c r="AH146" s="154"/>
      <c r="AI146" s="156"/>
    </row>
    <row r="147" spans="1:35" ht="60" customHeight="1" x14ac:dyDescent="0.25">
      <c r="A147" s="173"/>
      <c r="B147" s="194">
        <v>1</v>
      </c>
      <c r="C147" s="195" t="s">
        <v>26</v>
      </c>
      <c r="D147" s="196" t="s">
        <v>1537</v>
      </c>
      <c r="E147" s="195" t="s">
        <v>11</v>
      </c>
      <c r="F147" s="195" t="s">
        <v>2181</v>
      </c>
      <c r="G147" s="137">
        <v>10</v>
      </c>
      <c r="H147" s="155"/>
      <c r="I147" s="153"/>
      <c r="J147" s="153"/>
      <c r="K147" s="326"/>
      <c r="L147" s="326"/>
      <c r="M147" s="326"/>
      <c r="N147" s="326"/>
      <c r="O147" s="389"/>
      <c r="P147" s="453"/>
      <c r="Q147" s="459"/>
      <c r="R147" s="459"/>
      <c r="S147" s="571"/>
      <c r="T147" s="430"/>
      <c r="U147" s="154"/>
      <c r="V147" s="154"/>
      <c r="W147" s="154"/>
      <c r="X147" s="154"/>
      <c r="Y147" s="154"/>
      <c r="Z147" s="154"/>
      <c r="AA147" s="154"/>
      <c r="AB147" s="154"/>
      <c r="AC147" s="154"/>
      <c r="AD147" s="154"/>
      <c r="AE147" s="154"/>
      <c r="AF147" s="154"/>
      <c r="AG147" s="154"/>
      <c r="AH147" s="154"/>
      <c r="AI147" s="156"/>
    </row>
    <row r="148" spans="1:35" ht="60" customHeight="1" x14ac:dyDescent="0.25">
      <c r="A148" s="173"/>
      <c r="B148" s="91">
        <v>1</v>
      </c>
      <c r="C148" s="76" t="s">
        <v>26</v>
      </c>
      <c r="D148" s="49" t="s">
        <v>1538</v>
      </c>
      <c r="E148" s="76" t="s">
        <v>11</v>
      </c>
      <c r="F148" s="76" t="s">
        <v>2184</v>
      </c>
      <c r="G148" s="137">
        <v>10</v>
      </c>
      <c r="H148" s="155"/>
      <c r="I148" s="153"/>
      <c r="J148" s="153"/>
      <c r="K148" s="523"/>
      <c r="L148" s="326"/>
      <c r="M148" s="326"/>
      <c r="N148" s="326"/>
      <c r="O148" s="389"/>
      <c r="P148" s="453"/>
      <c r="Q148" s="459"/>
      <c r="R148" s="459"/>
      <c r="S148" s="571"/>
      <c r="T148" s="430"/>
      <c r="U148" s="154"/>
      <c r="V148" s="154"/>
      <c r="W148" s="154"/>
      <c r="X148" s="154"/>
      <c r="Y148" s="154"/>
      <c r="Z148" s="154"/>
      <c r="AA148" s="154"/>
      <c r="AB148" s="154"/>
      <c r="AC148" s="154"/>
      <c r="AD148" s="154"/>
      <c r="AE148" s="154"/>
      <c r="AF148" s="154"/>
      <c r="AG148" s="154"/>
      <c r="AH148" s="154"/>
      <c r="AI148" s="156"/>
    </row>
    <row r="149" spans="1:35" ht="60" customHeight="1" x14ac:dyDescent="0.25">
      <c r="A149" s="173"/>
      <c r="B149" s="194">
        <v>1</v>
      </c>
      <c r="C149" s="195" t="s">
        <v>62</v>
      </c>
      <c r="D149" s="196" t="s">
        <v>1539</v>
      </c>
      <c r="E149" s="195" t="s">
        <v>11</v>
      </c>
      <c r="F149" s="195" t="s">
        <v>2181</v>
      </c>
      <c r="G149" s="138">
        <v>5</v>
      </c>
      <c r="H149" s="155"/>
      <c r="I149" s="153"/>
      <c r="J149" s="153"/>
      <c r="K149" s="326"/>
      <c r="L149" s="326"/>
      <c r="M149" s="326"/>
      <c r="N149" s="326"/>
      <c r="O149" s="402"/>
      <c r="P149" s="453"/>
      <c r="Q149" s="459"/>
      <c r="R149" s="459"/>
      <c r="S149" s="571"/>
      <c r="T149" s="430"/>
      <c r="U149" s="154"/>
      <c r="V149" s="154"/>
      <c r="W149" s="154"/>
      <c r="X149" s="154"/>
      <c r="Y149" s="154"/>
      <c r="Z149" s="154"/>
      <c r="AA149" s="154"/>
      <c r="AB149" s="154"/>
      <c r="AC149" s="154"/>
      <c r="AD149" s="154"/>
      <c r="AE149" s="154"/>
      <c r="AF149" s="154"/>
      <c r="AG149" s="154"/>
      <c r="AH149" s="154"/>
      <c r="AI149" s="156"/>
    </row>
    <row r="150" spans="1:35" ht="60" customHeight="1" x14ac:dyDescent="0.25">
      <c r="A150" s="173"/>
      <c r="B150" s="91">
        <v>1</v>
      </c>
      <c r="C150" s="76" t="s">
        <v>65</v>
      </c>
      <c r="D150" s="49" t="s">
        <v>75</v>
      </c>
      <c r="E150" s="76" t="s">
        <v>11</v>
      </c>
      <c r="F150" s="76" t="s">
        <v>2184</v>
      </c>
      <c r="G150" s="138">
        <v>5</v>
      </c>
      <c r="H150" s="155"/>
      <c r="I150" s="153"/>
      <c r="J150" s="153"/>
      <c r="K150" s="523"/>
      <c r="L150" s="326"/>
      <c r="M150" s="326"/>
      <c r="N150" s="326"/>
      <c r="O150" s="517" t="s">
        <v>2287</v>
      </c>
      <c r="P150" s="453"/>
      <c r="Q150" s="459"/>
      <c r="R150" s="459"/>
      <c r="S150" s="571"/>
      <c r="T150" s="430"/>
      <c r="U150" s="154"/>
      <c r="V150" s="154"/>
      <c r="W150" s="154"/>
      <c r="X150" s="154"/>
      <c r="Y150" s="154"/>
      <c r="Z150" s="154"/>
      <c r="AA150" s="154"/>
      <c r="AB150" s="154"/>
      <c r="AC150" s="154"/>
      <c r="AD150" s="154"/>
      <c r="AE150" s="154"/>
      <c r="AF150" s="154"/>
      <c r="AG150" s="154"/>
      <c r="AH150" s="154"/>
      <c r="AI150" s="156"/>
    </row>
    <row r="151" spans="1:35" ht="60" customHeight="1" x14ac:dyDescent="0.25">
      <c r="A151" s="173"/>
      <c r="B151" s="194">
        <v>1</v>
      </c>
      <c r="C151" s="195" t="s">
        <v>63</v>
      </c>
      <c r="D151" s="196" t="s">
        <v>1540</v>
      </c>
      <c r="E151" s="195" t="s">
        <v>11</v>
      </c>
      <c r="F151" s="195" t="s">
        <v>2181</v>
      </c>
      <c r="G151" s="138">
        <v>3</v>
      </c>
      <c r="H151" s="155"/>
      <c r="I151" s="153"/>
      <c r="J151" s="153"/>
      <c r="K151" s="326"/>
      <c r="L151" s="326"/>
      <c r="M151" s="326"/>
      <c r="N151" s="326"/>
      <c r="O151" s="390"/>
      <c r="P151" s="453"/>
      <c r="Q151" s="459"/>
      <c r="R151" s="459"/>
      <c r="S151" s="571"/>
      <c r="T151" s="430"/>
      <c r="U151" s="154"/>
      <c r="V151" s="154"/>
      <c r="W151" s="154"/>
      <c r="X151" s="154"/>
      <c r="Y151" s="154"/>
      <c r="Z151" s="154"/>
      <c r="AA151" s="154"/>
      <c r="AB151" s="154"/>
      <c r="AC151" s="154"/>
      <c r="AD151" s="154"/>
      <c r="AE151" s="154"/>
      <c r="AF151" s="154"/>
      <c r="AG151" s="154"/>
      <c r="AH151" s="154"/>
      <c r="AI151" s="156"/>
    </row>
    <row r="152" spans="1:35" ht="60" customHeight="1" x14ac:dyDescent="0.25">
      <c r="A152" s="173"/>
      <c r="B152" s="91">
        <v>1</v>
      </c>
      <c r="C152" s="76" t="s">
        <v>1458</v>
      </c>
      <c r="D152" s="49" t="s">
        <v>1541</v>
      </c>
      <c r="E152" s="76" t="s">
        <v>11</v>
      </c>
      <c r="F152" s="76" t="s">
        <v>2184</v>
      </c>
      <c r="G152" s="136">
        <v>19</v>
      </c>
      <c r="H152" s="155"/>
      <c r="I152" s="153"/>
      <c r="J152" s="153"/>
      <c r="K152" s="326"/>
      <c r="L152" s="326"/>
      <c r="M152" s="326"/>
      <c r="N152" s="326"/>
      <c r="O152" s="389"/>
      <c r="P152" s="453"/>
      <c r="Q152" s="459"/>
      <c r="R152" s="459"/>
      <c r="S152" s="510" t="s">
        <v>2891</v>
      </c>
      <c r="T152" s="430"/>
      <c r="U152" s="154"/>
      <c r="V152" s="154"/>
      <c r="W152" s="154"/>
      <c r="X152" s="154"/>
      <c r="Y152" s="154"/>
      <c r="Z152" s="154"/>
      <c r="AA152" s="154"/>
      <c r="AB152" s="154"/>
      <c r="AC152" s="154"/>
      <c r="AD152" s="154"/>
      <c r="AE152" s="154"/>
      <c r="AF152" s="154"/>
      <c r="AG152" s="154"/>
      <c r="AH152" s="154"/>
      <c r="AI152" s="156"/>
    </row>
    <row r="153" spans="1:35" ht="111" hidden="1" customHeight="1" x14ac:dyDescent="0.25">
      <c r="A153" s="173"/>
      <c r="B153" s="344">
        <v>1</v>
      </c>
      <c r="C153" s="345" t="s">
        <v>26</v>
      </c>
      <c r="D153" s="346" t="s">
        <v>997</v>
      </c>
      <c r="E153" s="345" t="s">
        <v>12</v>
      </c>
      <c r="F153" s="345" t="s">
        <v>204</v>
      </c>
      <c r="G153" s="136">
        <v>19</v>
      </c>
      <c r="H153" s="155"/>
      <c r="I153" s="153"/>
      <c r="J153" s="153"/>
      <c r="K153" s="326"/>
      <c r="L153" s="326"/>
      <c r="M153" s="326"/>
      <c r="N153" s="326"/>
      <c r="O153" s="389" t="s">
        <v>1894</v>
      </c>
      <c r="P153" s="459"/>
      <c r="Q153" s="459"/>
      <c r="R153" s="463">
        <v>1</v>
      </c>
      <c r="S153" s="510" t="s">
        <v>2907</v>
      </c>
      <c r="T153" s="430"/>
      <c r="U153" s="154"/>
      <c r="V153" s="154"/>
      <c r="W153" s="154"/>
      <c r="X153" s="154"/>
      <c r="Y153" s="154"/>
      <c r="Z153" s="154"/>
      <c r="AA153" s="154"/>
      <c r="AB153" s="154"/>
      <c r="AC153" s="154"/>
      <c r="AD153" s="154"/>
      <c r="AE153" s="154"/>
      <c r="AF153" s="154"/>
      <c r="AG153" s="154"/>
      <c r="AH153" s="154"/>
      <c r="AI153" s="156"/>
    </row>
    <row r="154" spans="1:35" ht="60" hidden="1" customHeight="1" x14ac:dyDescent="0.25">
      <c r="A154" s="173"/>
      <c r="B154" s="344">
        <v>1</v>
      </c>
      <c r="C154" s="345" t="s">
        <v>26</v>
      </c>
      <c r="D154" s="346" t="s">
        <v>998</v>
      </c>
      <c r="E154" s="345" t="s">
        <v>12</v>
      </c>
      <c r="F154" s="345" t="s">
        <v>204</v>
      </c>
      <c r="G154" s="136">
        <v>19</v>
      </c>
      <c r="H154" s="155"/>
      <c r="I154" s="153"/>
      <c r="J154" s="153"/>
      <c r="K154" s="326"/>
      <c r="L154" s="326"/>
      <c r="M154" s="326"/>
      <c r="N154" s="326"/>
      <c r="O154" s="389" t="s">
        <v>1894</v>
      </c>
      <c r="P154" s="459"/>
      <c r="Q154" s="459"/>
      <c r="R154" s="463">
        <v>1</v>
      </c>
      <c r="S154" s="510" t="s">
        <v>3047</v>
      </c>
      <c r="T154" s="430"/>
      <c r="U154" s="154"/>
      <c r="V154" s="154"/>
      <c r="W154" s="154"/>
      <c r="X154" s="154"/>
      <c r="Y154" s="154"/>
      <c r="Z154" s="154"/>
      <c r="AA154" s="154"/>
      <c r="AB154" s="154"/>
      <c r="AC154" s="154"/>
      <c r="AD154" s="154"/>
      <c r="AE154" s="154"/>
      <c r="AF154" s="154"/>
      <c r="AG154" s="154"/>
      <c r="AH154" s="154"/>
      <c r="AI154" s="156"/>
    </row>
    <row r="155" spans="1:35" ht="60" hidden="1" customHeight="1" x14ac:dyDescent="0.25">
      <c r="A155" s="173"/>
      <c r="B155" s="344">
        <v>1</v>
      </c>
      <c r="C155" s="345" t="s">
        <v>47</v>
      </c>
      <c r="D155" s="346" t="s">
        <v>1542</v>
      </c>
      <c r="E155" s="345" t="s">
        <v>12</v>
      </c>
      <c r="F155" s="345" t="s">
        <v>204</v>
      </c>
      <c r="G155" s="136">
        <v>19</v>
      </c>
      <c r="H155" s="155"/>
      <c r="I155" s="153"/>
      <c r="J155" s="153"/>
      <c r="K155" s="326"/>
      <c r="L155" s="326"/>
      <c r="M155" s="326"/>
      <c r="N155" s="326"/>
      <c r="O155" s="389" t="s">
        <v>1894</v>
      </c>
      <c r="P155" s="459" t="s">
        <v>2908</v>
      </c>
      <c r="Q155" s="459"/>
      <c r="R155" s="463">
        <v>1</v>
      </c>
      <c r="S155" s="510" t="s">
        <v>3048</v>
      </c>
      <c r="T155" s="430"/>
      <c r="U155" s="154"/>
      <c r="V155" s="154"/>
      <c r="W155" s="154"/>
      <c r="X155" s="154"/>
      <c r="Y155" s="154"/>
      <c r="Z155" s="154"/>
      <c r="AA155" s="154"/>
      <c r="AB155" s="154"/>
      <c r="AC155" s="154"/>
      <c r="AD155" s="154"/>
      <c r="AE155" s="154"/>
      <c r="AF155" s="154"/>
      <c r="AG155" s="154"/>
      <c r="AH155" s="154"/>
      <c r="AI155" s="156"/>
    </row>
    <row r="156" spans="1:35" ht="60" hidden="1" customHeight="1" x14ac:dyDescent="0.25">
      <c r="A156" s="173"/>
      <c r="B156" s="344">
        <v>1</v>
      </c>
      <c r="C156" s="345" t="s">
        <v>26</v>
      </c>
      <c r="D156" s="346" t="s">
        <v>1000</v>
      </c>
      <c r="E156" s="345" t="s">
        <v>12</v>
      </c>
      <c r="F156" s="345" t="s">
        <v>204</v>
      </c>
      <c r="G156" s="136">
        <v>17</v>
      </c>
      <c r="H156" s="155"/>
      <c r="I156" s="153"/>
      <c r="J156" s="153"/>
      <c r="K156" s="326"/>
      <c r="L156" s="326"/>
      <c r="M156" s="326"/>
      <c r="N156" s="326"/>
      <c r="O156" s="389" t="s">
        <v>1894</v>
      </c>
      <c r="P156" s="459"/>
      <c r="Q156" s="459"/>
      <c r="R156" s="463">
        <v>1</v>
      </c>
      <c r="S156" s="510" t="s">
        <v>2909</v>
      </c>
      <c r="T156" s="430"/>
      <c r="U156" s="154"/>
      <c r="V156" s="154"/>
      <c r="W156" s="154"/>
      <c r="X156" s="154"/>
      <c r="Y156" s="154"/>
      <c r="Z156" s="154"/>
      <c r="AA156" s="154"/>
      <c r="AB156" s="154"/>
      <c r="AC156" s="154"/>
      <c r="AD156" s="154"/>
      <c r="AE156" s="154"/>
      <c r="AF156" s="154"/>
      <c r="AG156" s="154"/>
      <c r="AH156" s="154"/>
      <c r="AI156" s="156"/>
    </row>
    <row r="157" spans="1:35" ht="60" hidden="1" customHeight="1" x14ac:dyDescent="0.25">
      <c r="A157" s="173"/>
      <c r="B157" s="344">
        <v>1</v>
      </c>
      <c r="C157" s="345" t="s">
        <v>40</v>
      </c>
      <c r="D157" s="346" t="s">
        <v>114</v>
      </c>
      <c r="E157" s="345" t="s">
        <v>12</v>
      </c>
      <c r="F157" s="345" t="s">
        <v>204</v>
      </c>
      <c r="G157" s="136">
        <v>16</v>
      </c>
      <c r="H157" s="155"/>
      <c r="I157" s="153"/>
      <c r="J157" s="153"/>
      <c r="K157" s="326"/>
      <c r="L157" s="326"/>
      <c r="M157" s="326"/>
      <c r="N157" s="326"/>
      <c r="O157" s="389" t="s">
        <v>1894</v>
      </c>
      <c r="P157" s="459"/>
      <c r="Q157" s="459"/>
      <c r="R157" s="463">
        <v>1</v>
      </c>
      <c r="S157" s="510" t="s">
        <v>3049</v>
      </c>
      <c r="T157" s="430"/>
      <c r="U157" s="154"/>
      <c r="V157" s="154"/>
      <c r="W157" s="154"/>
      <c r="X157" s="154"/>
      <c r="Y157" s="154"/>
      <c r="Z157" s="154"/>
      <c r="AA157" s="154"/>
      <c r="AB157" s="154"/>
      <c r="AC157" s="154"/>
      <c r="AD157" s="154"/>
      <c r="AE157" s="154"/>
      <c r="AF157" s="154"/>
      <c r="AG157" s="154"/>
      <c r="AH157" s="154"/>
      <c r="AI157" s="156"/>
    </row>
    <row r="158" spans="1:35" ht="60" customHeight="1" x14ac:dyDescent="0.25">
      <c r="A158" s="173"/>
      <c r="B158" s="344">
        <v>1</v>
      </c>
      <c r="C158" s="345" t="s">
        <v>40</v>
      </c>
      <c r="D158" s="346" t="s">
        <v>1001</v>
      </c>
      <c r="E158" s="345" t="s">
        <v>12</v>
      </c>
      <c r="F158" s="345" t="s">
        <v>204</v>
      </c>
      <c r="G158" s="136">
        <v>15</v>
      </c>
      <c r="H158" s="155"/>
      <c r="I158" s="153"/>
      <c r="J158" s="153"/>
      <c r="K158" s="326" t="s">
        <v>2437</v>
      </c>
      <c r="L158" s="326"/>
      <c r="M158" s="326"/>
      <c r="N158" s="326"/>
      <c r="O158" s="389" t="s">
        <v>1894</v>
      </c>
      <c r="P158" s="459"/>
      <c r="Q158" s="459"/>
      <c r="R158" s="459"/>
      <c r="S158" s="571"/>
      <c r="T158" s="430"/>
      <c r="U158" s="154"/>
      <c r="V158" s="154"/>
      <c r="W158" s="154"/>
      <c r="X158" s="154"/>
      <c r="Y158" s="154"/>
      <c r="Z158" s="154"/>
      <c r="AA158" s="154"/>
      <c r="AB158" s="154"/>
      <c r="AC158" s="154"/>
      <c r="AD158" s="154"/>
      <c r="AE158" s="154"/>
      <c r="AF158" s="154"/>
      <c r="AG158" s="154"/>
      <c r="AH158" s="154"/>
      <c r="AI158" s="156"/>
    </row>
    <row r="159" spans="1:35" ht="84.95" hidden="1" customHeight="1" x14ac:dyDescent="0.25">
      <c r="A159" s="173"/>
      <c r="B159" s="344">
        <v>1</v>
      </c>
      <c r="C159" s="345" t="s">
        <v>40</v>
      </c>
      <c r="D159" s="346" t="s">
        <v>113</v>
      </c>
      <c r="E159" s="345" t="s">
        <v>12</v>
      </c>
      <c r="F159" s="345" t="s">
        <v>204</v>
      </c>
      <c r="G159" s="136">
        <v>13</v>
      </c>
      <c r="H159" s="155"/>
      <c r="I159" s="153"/>
      <c r="J159" s="153"/>
      <c r="K159" s="326"/>
      <c r="L159" s="326"/>
      <c r="M159" s="326"/>
      <c r="N159" s="326"/>
      <c r="O159" s="389" t="s">
        <v>1894</v>
      </c>
      <c r="P159" s="459"/>
      <c r="Q159" s="459"/>
      <c r="R159" s="463">
        <v>1</v>
      </c>
      <c r="S159" s="510" t="s">
        <v>2910</v>
      </c>
      <c r="T159" s="430"/>
      <c r="U159" s="154"/>
      <c r="V159" s="154"/>
      <c r="W159" s="154"/>
      <c r="X159" s="154"/>
      <c r="Y159" s="154"/>
      <c r="Z159" s="154"/>
      <c r="AA159" s="154"/>
      <c r="AB159" s="154"/>
      <c r="AC159" s="154"/>
      <c r="AD159" s="154"/>
      <c r="AE159" s="154"/>
      <c r="AF159" s="154"/>
      <c r="AG159" s="154"/>
      <c r="AH159" s="154"/>
      <c r="AI159" s="156"/>
    </row>
    <row r="160" spans="1:35" ht="60" customHeight="1" x14ac:dyDescent="0.25">
      <c r="A160" s="173"/>
      <c r="B160" s="344">
        <v>1</v>
      </c>
      <c r="C160" s="345" t="s">
        <v>26</v>
      </c>
      <c r="D160" s="346" t="s">
        <v>48</v>
      </c>
      <c r="E160" s="345" t="s">
        <v>12</v>
      </c>
      <c r="F160" s="345" t="s">
        <v>204</v>
      </c>
      <c r="G160" s="136">
        <v>12</v>
      </c>
      <c r="H160" s="155"/>
      <c r="I160" s="153"/>
      <c r="J160" s="153"/>
      <c r="K160" s="326" t="s">
        <v>2437</v>
      </c>
      <c r="L160" s="326"/>
      <c r="M160" s="326"/>
      <c r="N160" s="326"/>
      <c r="O160" s="389" t="s">
        <v>1894</v>
      </c>
      <c r="P160" s="459"/>
      <c r="Q160" s="459"/>
      <c r="R160" s="459"/>
      <c r="S160" s="509" t="s">
        <v>2911</v>
      </c>
      <c r="T160" s="430"/>
      <c r="U160" s="154"/>
      <c r="V160" s="154"/>
      <c r="W160" s="154"/>
      <c r="X160" s="154"/>
      <c r="Y160" s="154"/>
      <c r="Z160" s="154"/>
      <c r="AA160" s="154"/>
      <c r="AB160" s="154"/>
      <c r="AC160" s="154"/>
      <c r="AD160" s="154"/>
      <c r="AE160" s="154"/>
      <c r="AF160" s="154"/>
      <c r="AG160" s="154"/>
      <c r="AH160" s="154"/>
      <c r="AI160" s="156"/>
    </row>
    <row r="161" spans="1:35" ht="60" customHeight="1" x14ac:dyDescent="0.25">
      <c r="A161" s="173"/>
      <c r="B161" s="344">
        <v>1</v>
      </c>
      <c r="C161" s="345" t="s">
        <v>40</v>
      </c>
      <c r="D161" s="346" t="s">
        <v>999</v>
      </c>
      <c r="E161" s="345" t="s">
        <v>12</v>
      </c>
      <c r="F161" s="345" t="s">
        <v>204</v>
      </c>
      <c r="G161" s="137">
        <v>10</v>
      </c>
      <c r="H161" s="155"/>
      <c r="I161" s="153"/>
      <c r="J161" s="153"/>
      <c r="K161" s="326" t="s">
        <v>2436</v>
      </c>
      <c r="L161" s="326"/>
      <c r="M161" s="326"/>
      <c r="N161" s="326"/>
      <c r="O161" s="389" t="s">
        <v>1894</v>
      </c>
      <c r="P161" s="459"/>
      <c r="Q161" s="459"/>
      <c r="R161" s="459"/>
      <c r="S161" s="509" t="s">
        <v>2912</v>
      </c>
      <c r="T161" s="430"/>
      <c r="U161" s="154"/>
      <c r="V161" s="154"/>
      <c r="W161" s="154"/>
      <c r="X161" s="154"/>
      <c r="Y161" s="154"/>
      <c r="Z161" s="154"/>
      <c r="AA161" s="154"/>
      <c r="AB161" s="154"/>
      <c r="AC161" s="154"/>
      <c r="AD161" s="154"/>
      <c r="AE161" s="154"/>
      <c r="AF161" s="154"/>
      <c r="AG161" s="154"/>
      <c r="AH161" s="154"/>
      <c r="AI161" s="156"/>
    </row>
    <row r="162" spans="1:35" ht="60" hidden="1" customHeight="1" x14ac:dyDescent="0.25">
      <c r="A162" s="173"/>
      <c r="B162" s="344">
        <v>1</v>
      </c>
      <c r="C162" s="345" t="s">
        <v>26</v>
      </c>
      <c r="D162" s="346" t="s">
        <v>28</v>
      </c>
      <c r="E162" s="345" t="s">
        <v>12</v>
      </c>
      <c r="F162" s="345" t="s">
        <v>204</v>
      </c>
      <c r="G162" s="137">
        <v>10</v>
      </c>
      <c r="H162" s="155"/>
      <c r="I162" s="153"/>
      <c r="J162" s="153"/>
      <c r="K162" s="354" t="s">
        <v>2436</v>
      </c>
      <c r="L162" s="326"/>
      <c r="M162" s="326"/>
      <c r="N162" s="326"/>
      <c r="O162" s="389" t="s">
        <v>1894</v>
      </c>
      <c r="P162" s="459"/>
      <c r="Q162" s="459"/>
      <c r="R162" s="463">
        <v>1</v>
      </c>
      <c r="S162" s="510" t="s">
        <v>3050</v>
      </c>
      <c r="T162" s="430"/>
      <c r="U162" s="154"/>
      <c r="V162" s="154"/>
      <c r="W162" s="154"/>
      <c r="X162" s="154"/>
      <c r="Y162" s="154"/>
      <c r="Z162" s="154"/>
      <c r="AA162" s="154"/>
      <c r="AB162" s="154"/>
      <c r="AC162" s="154"/>
      <c r="AD162" s="154"/>
      <c r="AE162" s="154"/>
      <c r="AF162" s="154"/>
      <c r="AG162" s="154"/>
      <c r="AH162" s="154"/>
      <c r="AI162" s="156"/>
    </row>
    <row r="163" spans="1:35" ht="60" hidden="1" customHeight="1" x14ac:dyDescent="0.25">
      <c r="A163" s="173"/>
      <c r="B163" s="216">
        <v>1</v>
      </c>
      <c r="C163" s="217" t="s">
        <v>40</v>
      </c>
      <c r="D163" s="218" t="s">
        <v>1543</v>
      </c>
      <c r="E163" s="217" t="s">
        <v>13</v>
      </c>
      <c r="F163" s="217" t="s">
        <v>2146</v>
      </c>
      <c r="G163" s="136">
        <v>15</v>
      </c>
      <c r="H163" s="155"/>
      <c r="I163" s="153"/>
      <c r="J163" s="153"/>
      <c r="L163" s="326"/>
      <c r="M163" s="326"/>
      <c r="N163" s="326"/>
      <c r="O163" s="390" t="s">
        <v>2493</v>
      </c>
      <c r="P163" s="453"/>
      <c r="Q163" s="479">
        <v>0.5</v>
      </c>
      <c r="R163" s="459"/>
      <c r="S163" s="509" t="s">
        <v>2751</v>
      </c>
      <c r="T163" s="430"/>
      <c r="U163" s="154"/>
      <c r="V163" s="154"/>
      <c r="W163" s="154"/>
      <c r="X163" s="154"/>
      <c r="Y163" s="154"/>
      <c r="Z163" s="154"/>
      <c r="AA163" s="154"/>
      <c r="AB163" s="154"/>
      <c r="AC163" s="154"/>
      <c r="AD163" s="154"/>
      <c r="AE163" s="154"/>
      <c r="AF163" s="154"/>
      <c r="AG163" s="154"/>
      <c r="AH163" s="154"/>
      <c r="AI163" s="156"/>
    </row>
    <row r="164" spans="1:35" ht="60" hidden="1" customHeight="1" x14ac:dyDescent="0.25">
      <c r="A164" s="173"/>
      <c r="B164" s="216">
        <v>1</v>
      </c>
      <c r="C164" s="217" t="s">
        <v>40</v>
      </c>
      <c r="D164" s="218" t="s">
        <v>45</v>
      </c>
      <c r="E164" s="217" t="s">
        <v>13</v>
      </c>
      <c r="F164" s="217" t="s">
        <v>2146</v>
      </c>
      <c r="G164" s="136">
        <v>12</v>
      </c>
      <c r="H164" s="155"/>
      <c r="I164" s="153"/>
      <c r="J164" s="153"/>
      <c r="K164" s="333" t="s">
        <v>2290</v>
      </c>
      <c r="L164" s="326"/>
      <c r="M164" s="326"/>
      <c r="N164" s="326"/>
      <c r="O164" s="400" t="s">
        <v>2290</v>
      </c>
      <c r="P164" s="455">
        <v>0</v>
      </c>
      <c r="Q164" s="480"/>
      <c r="R164" s="459"/>
      <c r="S164" s="521" t="s">
        <v>2290</v>
      </c>
      <c r="T164" s="430"/>
      <c r="U164" s="154"/>
      <c r="V164" s="154"/>
      <c r="W164" s="154"/>
      <c r="X164" s="154"/>
      <c r="Y164" s="154"/>
      <c r="Z164" s="154"/>
      <c r="AA164" s="154"/>
      <c r="AB164" s="154"/>
      <c r="AC164" s="154"/>
      <c r="AD164" s="154"/>
      <c r="AE164" s="154"/>
      <c r="AF164" s="154"/>
      <c r="AG164" s="154"/>
      <c r="AH164" s="154"/>
      <c r="AI164" s="156"/>
    </row>
    <row r="165" spans="1:35" ht="60" hidden="1" customHeight="1" x14ac:dyDescent="0.25">
      <c r="A165" s="173"/>
      <c r="B165" s="216">
        <v>1</v>
      </c>
      <c r="C165" s="217" t="s">
        <v>40</v>
      </c>
      <c r="D165" s="218" t="s">
        <v>1544</v>
      </c>
      <c r="E165" s="217" t="s">
        <v>13</v>
      </c>
      <c r="F165" s="217" t="s">
        <v>2146</v>
      </c>
      <c r="G165" s="137">
        <v>10</v>
      </c>
      <c r="H165" s="155"/>
      <c r="I165" s="153"/>
      <c r="J165" s="153"/>
      <c r="K165" s="326"/>
      <c r="L165" s="326"/>
      <c r="M165" s="326"/>
      <c r="N165" s="326"/>
      <c r="O165" s="389"/>
      <c r="P165" s="453"/>
      <c r="Q165" s="479">
        <v>0.5</v>
      </c>
      <c r="R165" s="459"/>
      <c r="S165" s="509" t="s">
        <v>2752</v>
      </c>
      <c r="T165" s="430"/>
      <c r="U165" s="154"/>
      <c r="V165" s="154"/>
      <c r="W165" s="154"/>
      <c r="X165" s="154"/>
      <c r="Y165" s="154"/>
      <c r="Z165" s="154"/>
      <c r="AA165" s="154"/>
      <c r="AB165" s="154"/>
      <c r="AC165" s="154"/>
      <c r="AD165" s="154"/>
      <c r="AE165" s="154"/>
      <c r="AF165" s="154"/>
      <c r="AG165" s="154"/>
      <c r="AH165" s="154"/>
      <c r="AI165" s="156"/>
    </row>
    <row r="166" spans="1:35" ht="60" hidden="1" customHeight="1" x14ac:dyDescent="0.25">
      <c r="A166" s="173"/>
      <c r="B166" s="216">
        <v>1</v>
      </c>
      <c r="C166" s="217" t="s">
        <v>40</v>
      </c>
      <c r="D166" s="218" t="s">
        <v>105</v>
      </c>
      <c r="E166" s="217" t="s">
        <v>13</v>
      </c>
      <c r="F166" s="217" t="s">
        <v>2146</v>
      </c>
      <c r="G166" s="137">
        <v>10</v>
      </c>
      <c r="H166" s="155"/>
      <c r="I166" s="153"/>
      <c r="J166" s="153"/>
      <c r="K166" s="333" t="s">
        <v>2291</v>
      </c>
      <c r="L166" s="326"/>
      <c r="M166" s="326"/>
      <c r="N166" s="326"/>
      <c r="O166" s="403" t="s">
        <v>2291</v>
      </c>
      <c r="P166" s="455">
        <v>0</v>
      </c>
      <c r="Q166" s="480"/>
      <c r="R166" s="459"/>
      <c r="S166" s="521" t="s">
        <v>2291</v>
      </c>
      <c r="T166" s="430"/>
      <c r="U166" s="154"/>
      <c r="V166" s="154"/>
      <c r="W166" s="154"/>
      <c r="X166" s="154"/>
      <c r="Y166" s="154"/>
      <c r="Z166" s="154"/>
      <c r="AA166" s="154"/>
      <c r="AB166" s="154"/>
      <c r="AC166" s="154"/>
      <c r="AD166" s="154"/>
      <c r="AE166" s="154"/>
      <c r="AF166" s="154"/>
      <c r="AG166" s="154"/>
      <c r="AH166" s="154"/>
      <c r="AI166" s="156"/>
    </row>
    <row r="167" spans="1:35" ht="60" hidden="1" customHeight="1" x14ac:dyDescent="0.25">
      <c r="A167" s="173"/>
      <c r="B167" s="216">
        <v>1</v>
      </c>
      <c r="C167" s="217" t="s">
        <v>40</v>
      </c>
      <c r="D167" s="218" t="s">
        <v>46</v>
      </c>
      <c r="E167" s="217" t="s">
        <v>13</v>
      </c>
      <c r="F167" s="217" t="s">
        <v>2146</v>
      </c>
      <c r="G167" s="137">
        <v>8</v>
      </c>
      <c r="H167" s="155"/>
      <c r="I167" s="153"/>
      <c r="J167" s="153"/>
      <c r="K167" s="326"/>
      <c r="L167" s="326"/>
      <c r="M167" s="326"/>
      <c r="N167" s="326"/>
      <c r="O167" s="404" t="s">
        <v>2494</v>
      </c>
      <c r="P167" s="453"/>
      <c r="Q167" s="479">
        <v>0.5</v>
      </c>
      <c r="R167" s="459"/>
      <c r="S167" s="510" t="s">
        <v>2753</v>
      </c>
      <c r="T167" s="430"/>
      <c r="U167" s="154"/>
      <c r="V167" s="154"/>
      <c r="W167" s="154"/>
      <c r="X167" s="154"/>
      <c r="Y167" s="154"/>
      <c r="Z167" s="154"/>
      <c r="AA167" s="154"/>
      <c r="AB167" s="154"/>
      <c r="AC167" s="154"/>
      <c r="AD167" s="154"/>
      <c r="AE167" s="154"/>
      <c r="AF167" s="154"/>
      <c r="AG167" s="154"/>
      <c r="AH167" s="154"/>
      <c r="AI167" s="156"/>
    </row>
    <row r="168" spans="1:35" ht="60" hidden="1" customHeight="1" x14ac:dyDescent="0.25">
      <c r="A168" s="173"/>
      <c r="B168" s="216">
        <v>1</v>
      </c>
      <c r="C168" s="217" t="s">
        <v>26</v>
      </c>
      <c r="D168" s="218" t="s">
        <v>79</v>
      </c>
      <c r="E168" s="217" t="s">
        <v>13</v>
      </c>
      <c r="F168" s="217" t="s">
        <v>2146</v>
      </c>
      <c r="G168" s="137">
        <v>7</v>
      </c>
      <c r="H168" s="155"/>
      <c r="I168" s="153"/>
      <c r="J168" s="153"/>
      <c r="K168" s="326"/>
      <c r="L168" s="326"/>
      <c r="M168" s="326"/>
      <c r="N168" s="326"/>
      <c r="O168" s="404" t="s">
        <v>2495</v>
      </c>
      <c r="P168" s="453"/>
      <c r="Q168" s="479">
        <v>0.5</v>
      </c>
      <c r="R168" s="459"/>
      <c r="S168" s="510" t="s">
        <v>2754</v>
      </c>
      <c r="T168" s="430"/>
      <c r="U168" s="154"/>
      <c r="V168" s="154"/>
      <c r="W168" s="154"/>
      <c r="X168" s="154"/>
      <c r="Y168" s="154"/>
      <c r="Z168" s="154"/>
      <c r="AA168" s="154"/>
      <c r="AB168" s="154"/>
      <c r="AC168" s="154"/>
      <c r="AD168" s="154"/>
      <c r="AE168" s="154"/>
      <c r="AF168" s="154"/>
      <c r="AG168" s="154"/>
      <c r="AH168" s="154"/>
      <c r="AI168" s="156"/>
    </row>
    <row r="169" spans="1:35" ht="60" customHeight="1" x14ac:dyDescent="0.25">
      <c r="A169" s="173"/>
      <c r="B169" s="51">
        <v>1</v>
      </c>
      <c r="C169" s="31" t="s">
        <v>65</v>
      </c>
      <c r="D169" s="32" t="s">
        <v>990</v>
      </c>
      <c r="E169" s="31" t="s">
        <v>245</v>
      </c>
      <c r="F169" s="76" t="s">
        <v>2147</v>
      </c>
      <c r="G169" s="136">
        <v>12</v>
      </c>
      <c r="H169" s="155"/>
      <c r="I169" s="153"/>
      <c r="J169" s="153"/>
      <c r="K169" s="326"/>
      <c r="L169" s="326"/>
      <c r="M169" s="326"/>
      <c r="N169" s="326"/>
      <c r="O169" s="405" t="s">
        <v>2496</v>
      </c>
      <c r="P169" s="453"/>
      <c r="Q169" s="459"/>
      <c r="R169" s="459"/>
      <c r="S169" s="571"/>
      <c r="T169" s="430"/>
      <c r="U169" s="154"/>
      <c r="V169" s="154"/>
      <c r="W169" s="154"/>
      <c r="X169" s="154"/>
      <c r="Y169" s="154"/>
      <c r="Z169" s="154"/>
      <c r="AA169" s="154"/>
      <c r="AB169" s="154"/>
      <c r="AC169" s="154"/>
      <c r="AD169" s="154"/>
      <c r="AE169" s="154"/>
      <c r="AF169" s="154"/>
      <c r="AG169" s="154"/>
      <c r="AH169" s="154"/>
      <c r="AI169" s="156"/>
    </row>
    <row r="170" spans="1:35" ht="60" customHeight="1" x14ac:dyDescent="0.25">
      <c r="A170" s="173"/>
      <c r="B170" s="51">
        <v>1</v>
      </c>
      <c r="C170" s="31" t="s">
        <v>2130</v>
      </c>
      <c r="D170" s="32" t="s">
        <v>1545</v>
      </c>
      <c r="E170" s="31" t="s">
        <v>245</v>
      </c>
      <c r="F170" s="76" t="s">
        <v>2147</v>
      </c>
      <c r="G170" s="136">
        <v>12</v>
      </c>
      <c r="H170" s="155"/>
      <c r="I170" s="153"/>
      <c r="J170" s="153"/>
      <c r="K170" s="326"/>
      <c r="L170" s="326"/>
      <c r="M170" s="326"/>
      <c r="N170" s="326"/>
      <c r="O170" s="403" t="s">
        <v>2291</v>
      </c>
      <c r="P170" s="453"/>
      <c r="Q170" s="459"/>
      <c r="R170" s="459"/>
      <c r="S170" s="571"/>
      <c r="T170" s="430"/>
      <c r="U170" s="154"/>
      <c r="V170" s="154"/>
      <c r="W170" s="154"/>
      <c r="X170" s="154"/>
      <c r="Y170" s="154"/>
      <c r="Z170" s="154"/>
      <c r="AA170" s="154"/>
      <c r="AB170" s="154"/>
      <c r="AC170" s="154"/>
      <c r="AD170" s="154"/>
      <c r="AE170" s="154"/>
      <c r="AF170" s="154"/>
      <c r="AG170" s="154"/>
      <c r="AH170" s="154"/>
      <c r="AI170" s="156"/>
    </row>
    <row r="171" spans="1:35" ht="60" customHeight="1" x14ac:dyDescent="0.25">
      <c r="A171" s="173"/>
      <c r="B171" s="51">
        <v>1</v>
      </c>
      <c r="C171" s="31" t="s">
        <v>40</v>
      </c>
      <c r="D171" s="32" t="s">
        <v>109</v>
      </c>
      <c r="E171" s="31" t="s">
        <v>245</v>
      </c>
      <c r="F171" s="76" t="s">
        <v>2147</v>
      </c>
      <c r="G171" s="137">
        <v>10</v>
      </c>
      <c r="H171" s="155"/>
      <c r="I171" s="153"/>
      <c r="J171" s="153"/>
      <c r="K171" s="328" t="s">
        <v>2679</v>
      </c>
      <c r="L171" s="326"/>
      <c r="M171" s="326"/>
      <c r="N171" s="326"/>
      <c r="O171" s="406" t="s">
        <v>2497</v>
      </c>
      <c r="P171" s="453"/>
      <c r="Q171" s="459"/>
      <c r="R171" s="459"/>
      <c r="S171" s="571"/>
      <c r="T171" s="430"/>
      <c r="U171" s="154"/>
      <c r="V171" s="154"/>
      <c r="W171" s="154"/>
      <c r="X171" s="154"/>
      <c r="Y171" s="154"/>
      <c r="Z171" s="154"/>
      <c r="AA171" s="154"/>
      <c r="AB171" s="154"/>
      <c r="AC171" s="154"/>
      <c r="AD171" s="154"/>
      <c r="AE171" s="154"/>
      <c r="AF171" s="154"/>
      <c r="AG171" s="154"/>
      <c r="AH171" s="154"/>
      <c r="AI171" s="156"/>
    </row>
    <row r="172" spans="1:35" ht="60" customHeight="1" x14ac:dyDescent="0.25">
      <c r="A172" s="173"/>
      <c r="B172" s="91">
        <v>1</v>
      </c>
      <c r="C172" s="76" t="s">
        <v>56</v>
      </c>
      <c r="D172" s="49" t="s">
        <v>34</v>
      </c>
      <c r="E172" s="76" t="s">
        <v>245</v>
      </c>
      <c r="F172" s="76" t="s">
        <v>2147</v>
      </c>
      <c r="G172" s="138">
        <v>4</v>
      </c>
      <c r="H172" s="155"/>
      <c r="I172" s="153"/>
      <c r="J172" s="153"/>
      <c r="K172" s="326"/>
      <c r="L172" s="326"/>
      <c r="M172" s="326"/>
      <c r="N172" s="326"/>
      <c r="O172" s="405" t="s">
        <v>2498</v>
      </c>
      <c r="P172" s="453"/>
      <c r="Q172" s="459"/>
      <c r="R172" s="459"/>
      <c r="S172" s="571"/>
      <c r="T172" s="430"/>
      <c r="U172" s="154"/>
      <c r="V172" s="154"/>
      <c r="W172" s="154"/>
      <c r="X172" s="154"/>
      <c r="Y172" s="154"/>
      <c r="Z172" s="154"/>
      <c r="AA172" s="154"/>
      <c r="AB172" s="154"/>
      <c r="AC172" s="154"/>
      <c r="AD172" s="154"/>
      <c r="AE172" s="154"/>
      <c r="AF172" s="154"/>
      <c r="AG172" s="154"/>
      <c r="AH172" s="154"/>
      <c r="AI172" s="156"/>
    </row>
    <row r="173" spans="1:35" ht="60" customHeight="1" x14ac:dyDescent="0.25">
      <c r="A173" s="173"/>
      <c r="B173" s="305">
        <v>2</v>
      </c>
      <c r="C173" s="306" t="s">
        <v>1392</v>
      </c>
      <c r="D173" s="307" t="s">
        <v>1388</v>
      </c>
      <c r="E173" s="303" t="s">
        <v>9</v>
      </c>
      <c r="F173" s="303" t="s">
        <v>20</v>
      </c>
      <c r="G173" s="139">
        <v>2</v>
      </c>
      <c r="H173" s="155"/>
      <c r="I173" s="153"/>
      <c r="J173" s="153"/>
      <c r="K173" s="326"/>
      <c r="L173" s="326"/>
      <c r="M173" s="326"/>
      <c r="N173" s="326"/>
      <c r="O173" s="403" t="s">
        <v>2291</v>
      </c>
      <c r="P173" s="453"/>
      <c r="Q173" s="453"/>
      <c r="R173" s="453"/>
      <c r="S173" s="571"/>
      <c r="T173" s="430"/>
      <c r="U173" s="154"/>
      <c r="V173" s="154"/>
      <c r="W173" s="154"/>
      <c r="X173" s="154"/>
      <c r="Y173" s="154"/>
      <c r="Z173" s="154"/>
      <c r="AA173" s="154"/>
      <c r="AB173" s="154"/>
      <c r="AC173" s="154"/>
      <c r="AD173" s="154"/>
      <c r="AE173" s="154"/>
      <c r="AF173" s="154"/>
      <c r="AG173" s="154"/>
      <c r="AH173" s="154"/>
      <c r="AI173" s="156"/>
    </row>
    <row r="174" spans="1:35" ht="60" customHeight="1" x14ac:dyDescent="0.25">
      <c r="A174" s="173"/>
      <c r="B174" s="305">
        <v>2</v>
      </c>
      <c r="C174" s="306" t="s">
        <v>150</v>
      </c>
      <c r="D174" s="307" t="s">
        <v>1393</v>
      </c>
      <c r="E174" s="303" t="s">
        <v>9</v>
      </c>
      <c r="F174" s="303" t="s">
        <v>20</v>
      </c>
      <c r="G174" s="139">
        <v>2</v>
      </c>
      <c r="H174" s="155"/>
      <c r="I174" s="153"/>
      <c r="J174" s="153"/>
      <c r="K174" s="326"/>
      <c r="L174" s="326"/>
      <c r="M174" s="326"/>
      <c r="N174" s="326"/>
      <c r="O174" s="389"/>
      <c r="P174" s="453"/>
      <c r="Q174" s="453"/>
      <c r="R174" s="453"/>
      <c r="S174" s="510" t="s">
        <v>2796</v>
      </c>
      <c r="T174" s="430"/>
      <c r="U174" s="154"/>
      <c r="V174" s="154"/>
      <c r="W174" s="154"/>
      <c r="X174" s="154"/>
      <c r="Y174" s="154"/>
      <c r="Z174" s="154"/>
      <c r="AA174" s="154"/>
      <c r="AB174" s="154"/>
      <c r="AC174" s="154"/>
      <c r="AD174" s="154"/>
      <c r="AE174" s="154"/>
      <c r="AF174" s="154"/>
      <c r="AG174" s="154"/>
      <c r="AH174" s="154"/>
      <c r="AI174" s="156"/>
    </row>
    <row r="175" spans="1:35" ht="60" customHeight="1" x14ac:dyDescent="0.25">
      <c r="A175" s="173"/>
      <c r="B175" s="305">
        <v>2</v>
      </c>
      <c r="C175" s="306" t="s">
        <v>1394</v>
      </c>
      <c r="D175" s="307" t="s">
        <v>1395</v>
      </c>
      <c r="E175" s="303" t="s">
        <v>9</v>
      </c>
      <c r="F175" s="303" t="s">
        <v>20</v>
      </c>
      <c r="G175" s="139">
        <v>1</v>
      </c>
      <c r="H175" s="155"/>
      <c r="I175" s="153"/>
      <c r="J175" s="153"/>
      <c r="K175" s="326"/>
      <c r="L175" s="326"/>
      <c r="M175" s="326"/>
      <c r="N175" s="326"/>
      <c r="O175" s="407" t="s">
        <v>2390</v>
      </c>
      <c r="P175" s="453"/>
      <c r="Q175" s="453"/>
      <c r="R175" s="453"/>
      <c r="S175" s="574"/>
      <c r="T175" s="430"/>
      <c r="U175" s="154"/>
      <c r="V175" s="154"/>
      <c r="W175" s="154"/>
      <c r="X175" s="154"/>
      <c r="Y175" s="154"/>
      <c r="Z175" s="154"/>
      <c r="AA175" s="154"/>
      <c r="AB175" s="154"/>
      <c r="AC175" s="154"/>
      <c r="AD175" s="154"/>
      <c r="AE175" s="154"/>
      <c r="AF175" s="154"/>
      <c r="AG175" s="154"/>
      <c r="AH175" s="154"/>
      <c r="AI175" s="156"/>
    </row>
    <row r="176" spans="1:35" ht="60" customHeight="1" x14ac:dyDescent="0.25">
      <c r="A176" s="173"/>
      <c r="B176" s="305">
        <v>2</v>
      </c>
      <c r="C176" s="306" t="s">
        <v>1396</v>
      </c>
      <c r="D176" s="307" t="s">
        <v>1397</v>
      </c>
      <c r="E176" s="303" t="s">
        <v>9</v>
      </c>
      <c r="F176" s="303" t="s">
        <v>20</v>
      </c>
      <c r="G176" s="139">
        <v>2</v>
      </c>
      <c r="H176" s="155"/>
      <c r="I176" s="153"/>
      <c r="J176" s="153"/>
      <c r="K176" s="326"/>
      <c r="L176" s="326"/>
      <c r="M176" s="326"/>
      <c r="N176" s="326"/>
      <c r="O176" s="389"/>
      <c r="P176" s="453"/>
      <c r="Q176" s="453"/>
      <c r="R176" s="453"/>
      <c r="S176" s="571"/>
      <c r="T176" s="430"/>
      <c r="U176" s="154"/>
      <c r="V176" s="154"/>
      <c r="W176" s="154"/>
      <c r="X176" s="154"/>
      <c r="Y176" s="154"/>
      <c r="Z176" s="154"/>
      <c r="AA176" s="154"/>
      <c r="AB176" s="154"/>
      <c r="AC176" s="154"/>
      <c r="AD176" s="154"/>
      <c r="AE176" s="154"/>
      <c r="AF176" s="154"/>
      <c r="AG176" s="154"/>
      <c r="AH176" s="154"/>
      <c r="AI176" s="156"/>
    </row>
    <row r="177" spans="1:35" ht="60" customHeight="1" x14ac:dyDescent="0.25">
      <c r="A177" s="173"/>
      <c r="B177" s="305">
        <v>2</v>
      </c>
      <c r="C177" s="306" t="s">
        <v>118</v>
      </c>
      <c r="D177" s="307" t="s">
        <v>1005</v>
      </c>
      <c r="E177" s="303" t="s">
        <v>9</v>
      </c>
      <c r="F177" s="303" t="s">
        <v>20</v>
      </c>
      <c r="G177" s="139">
        <v>2</v>
      </c>
      <c r="H177" s="155"/>
      <c r="I177" s="153"/>
      <c r="J177" s="153"/>
      <c r="K177" s="326"/>
      <c r="L177" s="326"/>
      <c r="M177" s="326"/>
      <c r="N177" s="326"/>
      <c r="O177" s="389"/>
      <c r="P177" s="453"/>
      <c r="Q177" s="453"/>
      <c r="R177" s="453"/>
      <c r="S177" s="571"/>
      <c r="T177" s="430"/>
      <c r="U177" s="154"/>
      <c r="V177" s="154"/>
      <c r="W177" s="154"/>
      <c r="X177" s="154"/>
      <c r="Y177" s="154"/>
      <c r="Z177" s="154"/>
      <c r="AA177" s="154"/>
      <c r="AB177" s="154"/>
      <c r="AC177" s="154"/>
      <c r="AD177" s="154"/>
      <c r="AE177" s="154"/>
      <c r="AF177" s="154"/>
      <c r="AG177" s="154"/>
      <c r="AH177" s="154"/>
      <c r="AI177" s="156"/>
    </row>
    <row r="178" spans="1:35" ht="60" hidden="1" customHeight="1" x14ac:dyDescent="0.25">
      <c r="A178" s="173"/>
      <c r="B178" s="305">
        <v>2</v>
      </c>
      <c r="C178" s="306" t="s">
        <v>118</v>
      </c>
      <c r="D178" s="307" t="s">
        <v>1006</v>
      </c>
      <c r="E178" s="303" t="s">
        <v>9</v>
      </c>
      <c r="F178" s="303" t="s">
        <v>20</v>
      </c>
      <c r="G178" s="139">
        <v>2</v>
      </c>
      <c r="H178" s="155"/>
      <c r="I178" s="153"/>
      <c r="J178" s="153"/>
      <c r="K178" s="326"/>
      <c r="L178" s="326"/>
      <c r="M178" s="326"/>
      <c r="N178" s="326"/>
      <c r="O178" s="389"/>
      <c r="P178" s="455">
        <v>0.16</v>
      </c>
      <c r="Q178" s="453"/>
      <c r="R178" s="453"/>
      <c r="S178" s="510" t="s">
        <v>2797</v>
      </c>
      <c r="T178" s="430"/>
      <c r="U178" s="154"/>
      <c r="V178" s="154"/>
      <c r="W178" s="154"/>
      <c r="X178" s="154"/>
      <c r="Y178" s="154"/>
      <c r="Z178" s="154"/>
      <c r="AA178" s="154"/>
      <c r="AB178" s="154"/>
      <c r="AC178" s="154"/>
      <c r="AD178" s="154"/>
      <c r="AE178" s="154"/>
      <c r="AF178" s="154"/>
      <c r="AG178" s="154"/>
      <c r="AH178" s="154"/>
      <c r="AI178" s="156"/>
    </row>
    <row r="179" spans="1:35" ht="60" customHeight="1" x14ac:dyDescent="0.25">
      <c r="A179" s="173"/>
      <c r="B179" s="305">
        <v>2</v>
      </c>
      <c r="C179" s="306" t="s">
        <v>118</v>
      </c>
      <c r="D179" s="307" t="s">
        <v>120</v>
      </c>
      <c r="E179" s="303" t="s">
        <v>9</v>
      </c>
      <c r="F179" s="303" t="s">
        <v>20</v>
      </c>
      <c r="G179" s="139">
        <v>2</v>
      </c>
      <c r="H179" s="155"/>
      <c r="I179" s="153"/>
      <c r="J179" s="153"/>
      <c r="K179" s="326"/>
      <c r="L179" s="326"/>
      <c r="M179" s="326"/>
      <c r="N179" s="326"/>
      <c r="O179" s="389"/>
      <c r="P179" s="453"/>
      <c r="Q179" s="453"/>
      <c r="R179" s="453"/>
      <c r="S179" s="571"/>
      <c r="T179" s="430"/>
      <c r="U179" s="154"/>
      <c r="V179" s="154"/>
      <c r="W179" s="154"/>
      <c r="X179" s="154"/>
      <c r="Y179" s="154"/>
      <c r="Z179" s="154"/>
      <c r="AA179" s="154"/>
      <c r="AB179" s="154"/>
      <c r="AC179" s="154"/>
      <c r="AD179" s="154"/>
      <c r="AE179" s="154"/>
      <c r="AF179" s="154"/>
      <c r="AG179" s="154"/>
      <c r="AH179" s="154"/>
      <c r="AI179" s="156"/>
    </row>
    <row r="180" spans="1:35" ht="60" customHeight="1" x14ac:dyDescent="0.25">
      <c r="A180" s="173"/>
      <c r="B180" s="91">
        <v>2</v>
      </c>
      <c r="C180" s="76" t="s">
        <v>150</v>
      </c>
      <c r="D180" s="49" t="s">
        <v>1398</v>
      </c>
      <c r="E180" s="76" t="s">
        <v>122</v>
      </c>
      <c r="F180" s="76" t="s">
        <v>2147</v>
      </c>
      <c r="G180" s="138">
        <v>1</v>
      </c>
      <c r="H180" s="155"/>
      <c r="I180" s="153"/>
      <c r="J180" s="153"/>
      <c r="K180" s="328" t="s">
        <v>2663</v>
      </c>
      <c r="L180" s="326"/>
      <c r="M180" s="326"/>
      <c r="N180" s="326"/>
      <c r="O180" s="390" t="s">
        <v>2681</v>
      </c>
      <c r="P180" s="453"/>
      <c r="Q180" s="459"/>
      <c r="R180" s="459"/>
      <c r="S180" s="571"/>
      <c r="T180" s="430"/>
      <c r="U180" s="154"/>
      <c r="V180" s="154"/>
      <c r="W180" s="154"/>
      <c r="X180" s="154"/>
      <c r="Y180" s="154"/>
      <c r="Z180" s="154"/>
      <c r="AA180" s="154"/>
      <c r="AB180" s="154"/>
      <c r="AC180" s="154"/>
      <c r="AD180" s="154"/>
      <c r="AE180" s="154"/>
      <c r="AF180" s="154"/>
      <c r="AG180" s="154"/>
      <c r="AH180" s="154"/>
      <c r="AI180" s="156"/>
    </row>
    <row r="181" spans="1:35" ht="60" hidden="1" customHeight="1" x14ac:dyDescent="0.25">
      <c r="A181" s="173"/>
      <c r="B181" s="232">
        <v>2</v>
      </c>
      <c r="C181" s="233" t="s">
        <v>150</v>
      </c>
      <c r="D181" s="234" t="s">
        <v>1399</v>
      </c>
      <c r="E181" s="230" t="s">
        <v>10</v>
      </c>
      <c r="F181" s="230" t="s">
        <v>1874</v>
      </c>
      <c r="G181" s="139">
        <v>1</v>
      </c>
      <c r="H181" s="155"/>
      <c r="I181" s="153"/>
      <c r="J181" s="153"/>
      <c r="K181" s="326"/>
      <c r="L181" s="326"/>
      <c r="M181" s="326"/>
      <c r="N181" s="326"/>
      <c r="O181" s="390" t="s">
        <v>2583</v>
      </c>
      <c r="P181" s="453"/>
      <c r="Q181" s="459"/>
      <c r="R181" s="463">
        <v>1</v>
      </c>
      <c r="S181" s="512" t="s">
        <v>3051</v>
      </c>
      <c r="T181" s="430"/>
      <c r="U181" s="154"/>
      <c r="V181" s="154"/>
      <c r="W181" s="154"/>
      <c r="X181" s="154"/>
      <c r="Y181" s="154"/>
      <c r="Z181" s="154"/>
      <c r="AA181" s="154"/>
      <c r="AB181" s="154"/>
      <c r="AC181" s="154"/>
      <c r="AD181" s="154"/>
      <c r="AE181" s="154"/>
      <c r="AF181" s="154"/>
      <c r="AG181" s="154"/>
      <c r="AH181" s="154"/>
      <c r="AI181" s="156"/>
    </row>
    <row r="182" spans="1:35" ht="60" customHeight="1" x14ac:dyDescent="0.25">
      <c r="A182" s="173"/>
      <c r="B182" s="194">
        <v>2</v>
      </c>
      <c r="C182" s="195" t="s">
        <v>150</v>
      </c>
      <c r="D182" s="196" t="s">
        <v>2134</v>
      </c>
      <c r="E182" s="195" t="s">
        <v>11</v>
      </c>
      <c r="F182" s="195" t="s">
        <v>2181</v>
      </c>
      <c r="G182" s="138">
        <v>1</v>
      </c>
      <c r="H182" s="155"/>
      <c r="I182" s="153"/>
      <c r="J182" s="153"/>
      <c r="K182" s="326"/>
      <c r="L182" s="326"/>
      <c r="M182" s="326"/>
      <c r="N182" s="326"/>
      <c r="O182" s="389" t="s">
        <v>2584</v>
      </c>
      <c r="P182" s="453"/>
      <c r="Q182" s="459"/>
      <c r="R182" s="459"/>
      <c r="S182" s="571"/>
      <c r="T182" s="430"/>
      <c r="U182" s="154"/>
      <c r="V182" s="154"/>
      <c r="W182" s="154"/>
      <c r="X182" s="154"/>
      <c r="Y182" s="154"/>
      <c r="Z182" s="154"/>
      <c r="AA182" s="154"/>
      <c r="AB182" s="154"/>
      <c r="AC182" s="154"/>
      <c r="AD182" s="154"/>
      <c r="AE182" s="154"/>
      <c r="AF182" s="154"/>
      <c r="AG182" s="154"/>
      <c r="AH182" s="154"/>
      <c r="AI182" s="156"/>
    </row>
    <row r="183" spans="1:35" ht="60" hidden="1" customHeight="1" x14ac:dyDescent="0.25">
      <c r="A183" s="173"/>
      <c r="B183" s="232">
        <v>2</v>
      </c>
      <c r="C183" s="233" t="s">
        <v>150</v>
      </c>
      <c r="D183" s="234" t="s">
        <v>1400</v>
      </c>
      <c r="E183" s="230" t="s">
        <v>10</v>
      </c>
      <c r="F183" s="230" t="s">
        <v>1874</v>
      </c>
      <c r="G183" s="139">
        <v>1</v>
      </c>
      <c r="H183" s="155"/>
      <c r="I183" s="153"/>
      <c r="J183" s="153"/>
      <c r="K183" s="326"/>
      <c r="L183" s="326"/>
      <c r="M183" s="326"/>
      <c r="N183" s="326"/>
      <c r="O183" s="408" t="s">
        <v>2584</v>
      </c>
      <c r="P183" s="453"/>
      <c r="Q183" s="459"/>
      <c r="R183" s="456">
        <v>1</v>
      </c>
      <c r="S183" s="500" t="s">
        <v>2719</v>
      </c>
      <c r="T183" s="430"/>
      <c r="U183" s="154"/>
      <c r="V183" s="154"/>
      <c r="W183" s="154"/>
      <c r="X183" s="154"/>
      <c r="Y183" s="154"/>
      <c r="Z183" s="154"/>
      <c r="AA183" s="154"/>
      <c r="AB183" s="154"/>
      <c r="AC183" s="154"/>
      <c r="AD183" s="154"/>
      <c r="AE183" s="154"/>
      <c r="AF183" s="154"/>
      <c r="AG183" s="154"/>
      <c r="AH183" s="154"/>
      <c r="AI183" s="156"/>
    </row>
    <row r="184" spans="1:35" ht="60" customHeight="1" x14ac:dyDescent="0.25">
      <c r="A184" s="173"/>
      <c r="B184" s="305">
        <v>2</v>
      </c>
      <c r="C184" s="306" t="s">
        <v>121</v>
      </c>
      <c r="D184" s="307" t="s">
        <v>124</v>
      </c>
      <c r="E184" s="303" t="s">
        <v>9</v>
      </c>
      <c r="F184" s="303" t="s">
        <v>20</v>
      </c>
      <c r="G184" s="139">
        <v>1</v>
      </c>
      <c r="H184" s="155"/>
      <c r="I184" s="153"/>
      <c r="J184" s="153"/>
      <c r="K184" s="326"/>
      <c r="L184" s="326"/>
      <c r="M184" s="326"/>
      <c r="N184" s="326"/>
      <c r="O184" s="389"/>
      <c r="P184" s="453"/>
      <c r="Q184" s="459"/>
      <c r="R184" s="459"/>
      <c r="S184" s="571"/>
      <c r="T184" s="430"/>
      <c r="U184" s="154"/>
      <c r="V184" s="154"/>
      <c r="W184" s="154"/>
      <c r="X184" s="154"/>
      <c r="Y184" s="154"/>
      <c r="Z184" s="154"/>
      <c r="AA184" s="154"/>
      <c r="AB184" s="154"/>
      <c r="AC184" s="154"/>
      <c r="AD184" s="154"/>
      <c r="AE184" s="154"/>
      <c r="AF184" s="154"/>
      <c r="AG184" s="154"/>
      <c r="AH184" s="154"/>
      <c r="AI184" s="156"/>
    </row>
    <row r="185" spans="1:35" ht="60" hidden="1" customHeight="1" x14ac:dyDescent="0.25">
      <c r="A185" s="173"/>
      <c r="B185" s="283">
        <v>2</v>
      </c>
      <c r="C185" s="284" t="s">
        <v>125</v>
      </c>
      <c r="D185" s="285" t="s">
        <v>1401</v>
      </c>
      <c r="E185" s="284" t="s">
        <v>126</v>
      </c>
      <c r="F185" s="284" t="s">
        <v>1267</v>
      </c>
      <c r="G185" s="138">
        <v>1</v>
      </c>
      <c r="H185" s="155"/>
      <c r="I185" s="153"/>
      <c r="J185" s="153"/>
      <c r="K185" s="326"/>
      <c r="L185" s="326"/>
      <c r="M185" s="326"/>
      <c r="N185" s="326"/>
      <c r="O185" s="390" t="s">
        <v>2345</v>
      </c>
      <c r="P185" s="473">
        <v>0.1</v>
      </c>
      <c r="Q185" s="459"/>
      <c r="R185" s="453"/>
      <c r="S185" s="524" t="s">
        <v>3292</v>
      </c>
      <c r="T185" s="430"/>
      <c r="U185" s="154"/>
      <c r="V185" s="154"/>
      <c r="W185" s="154"/>
      <c r="X185" s="154"/>
      <c r="Y185" s="154"/>
      <c r="Z185" s="154"/>
      <c r="AA185" s="154"/>
      <c r="AB185" s="154"/>
      <c r="AC185" s="154"/>
      <c r="AD185" s="154"/>
      <c r="AE185" s="154"/>
      <c r="AF185" s="154"/>
      <c r="AG185" s="154"/>
      <c r="AH185" s="154"/>
      <c r="AI185" s="156"/>
    </row>
    <row r="186" spans="1:35" ht="60" hidden="1" customHeight="1" x14ac:dyDescent="0.25">
      <c r="A186" s="173"/>
      <c r="B186" s="176">
        <v>2</v>
      </c>
      <c r="C186" s="175" t="s">
        <v>125</v>
      </c>
      <c r="D186" s="177" t="s">
        <v>127</v>
      </c>
      <c r="E186" s="175" t="s">
        <v>984</v>
      </c>
      <c r="F186" s="175" t="s">
        <v>2178</v>
      </c>
      <c r="G186" s="138">
        <v>1</v>
      </c>
      <c r="H186" s="155"/>
      <c r="I186" s="153"/>
      <c r="J186" s="153"/>
      <c r="K186" s="358" t="s">
        <v>2537</v>
      </c>
      <c r="L186" s="326"/>
      <c r="M186" s="326"/>
      <c r="N186" s="326"/>
      <c r="O186" s="389"/>
      <c r="P186" s="453"/>
      <c r="Q186" s="459"/>
      <c r="R186" s="460">
        <v>1</v>
      </c>
      <c r="S186" s="498" t="s">
        <v>3161</v>
      </c>
      <c r="T186" s="430"/>
      <c r="U186" s="154"/>
      <c r="V186" s="154"/>
      <c r="W186" s="154"/>
      <c r="X186" s="154"/>
      <c r="Y186" s="154"/>
      <c r="Z186" s="154"/>
      <c r="AA186" s="154"/>
      <c r="AB186" s="154"/>
      <c r="AC186" s="154"/>
      <c r="AD186" s="154"/>
      <c r="AE186" s="154"/>
      <c r="AF186" s="154"/>
      <c r="AG186" s="154"/>
      <c r="AH186" s="154"/>
      <c r="AI186" s="156"/>
    </row>
    <row r="187" spans="1:35" ht="60" hidden="1" customHeight="1" x14ac:dyDescent="0.25">
      <c r="A187" s="173"/>
      <c r="B187" s="176">
        <v>2</v>
      </c>
      <c r="C187" s="175" t="s">
        <v>125</v>
      </c>
      <c r="D187" s="177" t="s">
        <v>128</v>
      </c>
      <c r="E187" s="175" t="s">
        <v>984</v>
      </c>
      <c r="F187" s="175" t="s">
        <v>2178</v>
      </c>
      <c r="G187" s="138">
        <v>1</v>
      </c>
      <c r="H187" s="155"/>
      <c r="I187" s="153"/>
      <c r="J187" s="153"/>
      <c r="K187" s="326"/>
      <c r="L187" s="326"/>
      <c r="M187" s="326"/>
      <c r="N187" s="326"/>
      <c r="O187" s="396" t="s">
        <v>2538</v>
      </c>
      <c r="P187" s="453"/>
      <c r="Q187" s="459"/>
      <c r="R187" s="456">
        <v>0.8</v>
      </c>
      <c r="S187" s="515" t="s">
        <v>3162</v>
      </c>
      <c r="T187" s="430"/>
      <c r="U187" s="154"/>
      <c r="V187" s="154"/>
      <c r="W187" s="154"/>
      <c r="X187" s="154"/>
      <c r="Y187" s="154"/>
      <c r="Z187" s="154"/>
      <c r="AA187" s="154"/>
      <c r="AB187" s="154"/>
      <c r="AC187" s="154"/>
      <c r="AD187" s="154"/>
      <c r="AE187" s="154"/>
      <c r="AF187" s="154"/>
      <c r="AG187" s="154"/>
      <c r="AH187" s="154"/>
      <c r="AI187" s="156"/>
    </row>
    <row r="188" spans="1:35" ht="96" hidden="1" customHeight="1" x14ac:dyDescent="0.25">
      <c r="A188" s="173"/>
      <c r="B188" s="232">
        <v>2</v>
      </c>
      <c r="C188" s="233" t="s">
        <v>150</v>
      </c>
      <c r="D188" s="234" t="s">
        <v>1402</v>
      </c>
      <c r="E188" s="230" t="s">
        <v>10</v>
      </c>
      <c r="F188" s="230" t="s">
        <v>1874</v>
      </c>
      <c r="G188" s="139">
        <v>1</v>
      </c>
      <c r="H188" s="155"/>
      <c r="I188" s="153"/>
      <c r="J188" s="153"/>
      <c r="K188" s="326"/>
      <c r="L188" s="326"/>
      <c r="M188" s="326"/>
      <c r="N188" s="326"/>
      <c r="O188" s="390" t="s">
        <v>2585</v>
      </c>
      <c r="P188" s="453"/>
      <c r="Q188" s="459"/>
      <c r="R188" s="460">
        <v>1</v>
      </c>
      <c r="S188" s="500" t="s">
        <v>2585</v>
      </c>
      <c r="T188" s="430"/>
      <c r="U188" s="154"/>
      <c r="V188" s="154"/>
      <c r="W188" s="154"/>
      <c r="X188" s="154"/>
      <c r="Y188" s="154"/>
      <c r="Z188" s="154"/>
      <c r="AA188" s="154"/>
      <c r="AB188" s="154"/>
      <c r="AC188" s="154"/>
      <c r="AD188" s="154"/>
      <c r="AE188" s="154"/>
      <c r="AF188" s="154"/>
      <c r="AG188" s="154"/>
      <c r="AH188" s="154"/>
      <c r="AI188" s="156"/>
    </row>
    <row r="189" spans="1:35" ht="96" hidden="1" customHeight="1" x14ac:dyDescent="0.25">
      <c r="A189" s="173"/>
      <c r="B189" s="283">
        <v>2</v>
      </c>
      <c r="C189" s="284" t="s">
        <v>125</v>
      </c>
      <c r="D189" s="285" t="s">
        <v>130</v>
      </c>
      <c r="E189" s="284" t="s">
        <v>126</v>
      </c>
      <c r="F189" s="284" t="s">
        <v>1267</v>
      </c>
      <c r="G189" s="138">
        <v>1</v>
      </c>
      <c r="H189" s="155"/>
      <c r="I189" s="153"/>
      <c r="J189" s="153"/>
      <c r="K189" s="326"/>
      <c r="L189" s="326"/>
      <c r="M189" s="326"/>
      <c r="N189" s="326"/>
      <c r="O189" s="517" t="s">
        <v>2586</v>
      </c>
      <c r="P189" s="455">
        <v>0.15</v>
      </c>
      <c r="Q189" s="459"/>
      <c r="R189" s="474"/>
      <c r="S189" s="525" t="s">
        <v>3204</v>
      </c>
      <c r="T189" s="430"/>
      <c r="U189" s="154"/>
      <c r="V189" s="154"/>
      <c r="W189" s="154"/>
      <c r="X189" s="154"/>
      <c r="Y189" s="154"/>
      <c r="Z189" s="154"/>
      <c r="AA189" s="154"/>
      <c r="AB189" s="154"/>
      <c r="AC189" s="154"/>
      <c r="AD189" s="154"/>
      <c r="AE189" s="154"/>
      <c r="AF189" s="154"/>
      <c r="AG189" s="154"/>
      <c r="AH189" s="154"/>
      <c r="AI189" s="156"/>
    </row>
    <row r="190" spans="1:35" ht="60" customHeight="1" x14ac:dyDescent="0.25">
      <c r="A190" s="173"/>
      <c r="B190" s="305">
        <v>2</v>
      </c>
      <c r="C190" s="306" t="s">
        <v>1403</v>
      </c>
      <c r="D190" s="307" t="s">
        <v>1404</v>
      </c>
      <c r="E190" s="303" t="s">
        <v>9</v>
      </c>
      <c r="F190" s="303" t="s">
        <v>20</v>
      </c>
      <c r="G190" s="139">
        <v>1</v>
      </c>
      <c r="H190" s="155"/>
      <c r="I190" s="153"/>
      <c r="J190" s="153"/>
      <c r="K190" s="523"/>
      <c r="L190" s="326"/>
      <c r="M190" s="326"/>
      <c r="N190" s="326"/>
      <c r="O190" s="389" t="s">
        <v>2587</v>
      </c>
      <c r="P190" s="453"/>
      <c r="Q190" s="459"/>
      <c r="R190" s="459"/>
      <c r="S190" s="571"/>
      <c r="T190" s="430"/>
      <c r="U190" s="154"/>
      <c r="V190" s="154"/>
      <c r="W190" s="154"/>
      <c r="X190" s="154"/>
      <c r="Y190" s="154"/>
      <c r="Z190" s="154"/>
      <c r="AA190" s="154"/>
      <c r="AB190" s="154"/>
      <c r="AC190" s="154"/>
      <c r="AD190" s="154"/>
      <c r="AE190" s="154"/>
      <c r="AF190" s="154"/>
      <c r="AG190" s="154"/>
      <c r="AH190" s="154"/>
      <c r="AI190" s="156"/>
    </row>
    <row r="191" spans="1:35" ht="141.94999999999999" hidden="1" customHeight="1" x14ac:dyDescent="0.25">
      <c r="A191" s="173"/>
      <c r="B191" s="277">
        <v>2</v>
      </c>
      <c r="C191" s="278" t="s">
        <v>150</v>
      </c>
      <c r="D191" s="279" t="s">
        <v>131</v>
      </c>
      <c r="E191" s="278" t="s">
        <v>123</v>
      </c>
      <c r="F191" s="278" t="s">
        <v>313</v>
      </c>
      <c r="G191" s="138">
        <v>1</v>
      </c>
      <c r="H191" s="155"/>
      <c r="I191" s="153"/>
      <c r="J191" s="153"/>
      <c r="K191" s="326"/>
      <c r="L191" s="326"/>
      <c r="M191" s="326"/>
      <c r="N191" s="326"/>
      <c r="O191" s="389"/>
      <c r="P191" s="453"/>
      <c r="Q191" s="479">
        <v>0.5</v>
      </c>
      <c r="R191" s="464"/>
      <c r="S191" s="520" t="s">
        <v>2950</v>
      </c>
      <c r="T191" s="430"/>
      <c r="U191" s="154"/>
      <c r="V191" s="154"/>
      <c r="W191" s="154"/>
      <c r="X191" s="154"/>
      <c r="Y191" s="154"/>
      <c r="Z191" s="154"/>
      <c r="AA191" s="154"/>
      <c r="AB191" s="154"/>
      <c r="AC191" s="154"/>
      <c r="AD191" s="154"/>
      <c r="AE191" s="154"/>
      <c r="AF191" s="154"/>
      <c r="AG191" s="154"/>
      <c r="AH191" s="154"/>
      <c r="AI191" s="156"/>
    </row>
    <row r="192" spans="1:35" ht="60" customHeight="1" x14ac:dyDescent="0.25">
      <c r="A192" s="173"/>
      <c r="B192" s="302">
        <v>2</v>
      </c>
      <c r="C192" s="303" t="s">
        <v>118</v>
      </c>
      <c r="D192" s="304" t="s">
        <v>1008</v>
      </c>
      <c r="E192" s="303" t="s">
        <v>9</v>
      </c>
      <c r="F192" s="303" t="s">
        <v>20</v>
      </c>
      <c r="G192" s="138">
        <v>2</v>
      </c>
      <c r="H192" s="155"/>
      <c r="I192" s="153"/>
      <c r="J192" s="153"/>
      <c r="K192" s="326"/>
      <c r="L192" s="326"/>
      <c r="M192" s="326"/>
      <c r="N192" s="326"/>
      <c r="O192" s="389"/>
      <c r="P192" s="453"/>
      <c r="Q192" s="459"/>
      <c r="R192" s="459"/>
      <c r="S192" s="571"/>
      <c r="T192" s="430"/>
      <c r="U192" s="154"/>
      <c r="V192" s="154"/>
      <c r="W192" s="154"/>
      <c r="X192" s="154"/>
      <c r="Y192" s="154"/>
      <c r="Z192" s="154"/>
      <c r="AA192" s="154"/>
      <c r="AB192" s="154"/>
      <c r="AC192" s="154"/>
      <c r="AD192" s="154"/>
      <c r="AE192" s="154"/>
      <c r="AF192" s="154"/>
      <c r="AG192" s="154"/>
      <c r="AH192" s="154"/>
      <c r="AI192" s="156"/>
    </row>
    <row r="193" spans="1:35" ht="60" customHeight="1" x14ac:dyDescent="0.25">
      <c r="A193" s="173"/>
      <c r="B193" s="305">
        <v>2</v>
      </c>
      <c r="C193" s="306" t="s">
        <v>118</v>
      </c>
      <c r="D193" s="307" t="s">
        <v>1009</v>
      </c>
      <c r="E193" s="303" t="s">
        <v>9</v>
      </c>
      <c r="F193" s="303" t="s">
        <v>20</v>
      </c>
      <c r="G193" s="139">
        <v>2</v>
      </c>
      <c r="H193" s="155"/>
      <c r="I193" s="153"/>
      <c r="J193" s="153"/>
      <c r="K193" s="326"/>
      <c r="L193" s="326"/>
      <c r="M193" s="326"/>
      <c r="N193" s="326"/>
      <c r="O193" s="389"/>
      <c r="P193" s="453"/>
      <c r="Q193" s="459"/>
      <c r="R193" s="459"/>
      <c r="S193" s="571"/>
      <c r="T193" s="430"/>
      <c r="U193" s="154"/>
      <c r="V193" s="154"/>
      <c r="W193" s="154"/>
      <c r="X193" s="154"/>
      <c r="Y193" s="154"/>
      <c r="Z193" s="154"/>
      <c r="AA193" s="154"/>
      <c r="AB193" s="154"/>
      <c r="AC193" s="154"/>
      <c r="AD193" s="154"/>
      <c r="AE193" s="154"/>
      <c r="AF193" s="154"/>
      <c r="AG193" s="154"/>
      <c r="AH193" s="154"/>
      <c r="AI193" s="156"/>
    </row>
    <row r="194" spans="1:35" ht="60" customHeight="1" x14ac:dyDescent="0.25">
      <c r="A194" s="173"/>
      <c r="B194" s="305">
        <v>2</v>
      </c>
      <c r="C194" s="306" t="s">
        <v>132</v>
      </c>
      <c r="D194" s="307" t="s">
        <v>1010</v>
      </c>
      <c r="E194" s="303" t="s">
        <v>9</v>
      </c>
      <c r="F194" s="303" t="s">
        <v>20</v>
      </c>
      <c r="G194" s="139">
        <v>1</v>
      </c>
      <c r="H194" s="155"/>
      <c r="I194" s="153"/>
      <c r="J194" s="153"/>
      <c r="K194" s="326"/>
      <c r="L194" s="326"/>
      <c r="M194" s="326"/>
      <c r="N194" s="326"/>
      <c r="O194" s="389"/>
      <c r="P194" s="453"/>
      <c r="Q194" s="459"/>
      <c r="R194" s="459"/>
      <c r="S194" s="571"/>
      <c r="T194" s="430"/>
      <c r="U194" s="154"/>
      <c r="V194" s="154"/>
      <c r="W194" s="154"/>
      <c r="X194" s="154"/>
      <c r="Y194" s="154"/>
      <c r="Z194" s="154"/>
      <c r="AA194" s="154"/>
      <c r="AB194" s="154"/>
      <c r="AC194" s="154"/>
      <c r="AD194" s="154"/>
      <c r="AE194" s="154"/>
      <c r="AF194" s="154"/>
      <c r="AG194" s="154"/>
      <c r="AH194" s="154"/>
      <c r="AI194" s="156"/>
    </row>
    <row r="195" spans="1:35" ht="71.099999999999994" hidden="1" customHeight="1" x14ac:dyDescent="0.25">
      <c r="A195" s="173"/>
      <c r="B195" s="229">
        <v>2</v>
      </c>
      <c r="C195" s="230" t="s">
        <v>118</v>
      </c>
      <c r="D195" s="231" t="s">
        <v>134</v>
      </c>
      <c r="E195" s="230" t="s">
        <v>10</v>
      </c>
      <c r="F195" s="230" t="s">
        <v>1874</v>
      </c>
      <c r="G195" s="138">
        <v>1</v>
      </c>
      <c r="H195" s="155"/>
      <c r="I195" s="153"/>
      <c r="J195" s="153"/>
      <c r="K195" s="326"/>
      <c r="L195" s="326"/>
      <c r="M195" s="326"/>
      <c r="N195" s="326"/>
      <c r="O195" s="390" t="s">
        <v>2586</v>
      </c>
      <c r="P195" s="453"/>
      <c r="Q195" s="479">
        <v>0.5</v>
      </c>
      <c r="R195" s="464"/>
      <c r="S195" s="512" t="s">
        <v>2586</v>
      </c>
      <c r="T195" s="430"/>
      <c r="U195" s="154"/>
      <c r="V195" s="154"/>
      <c r="W195" s="154"/>
      <c r="X195" s="154"/>
      <c r="Y195" s="154"/>
      <c r="Z195" s="154"/>
      <c r="AA195" s="154"/>
      <c r="AB195" s="154"/>
      <c r="AC195" s="154"/>
      <c r="AD195" s="154"/>
      <c r="AE195" s="154"/>
      <c r="AF195" s="154"/>
      <c r="AG195" s="154"/>
      <c r="AH195" s="154"/>
      <c r="AI195" s="156"/>
    </row>
    <row r="196" spans="1:35" ht="60" hidden="1" customHeight="1" x14ac:dyDescent="0.25">
      <c r="A196" s="173"/>
      <c r="B196" s="176">
        <v>2</v>
      </c>
      <c r="C196" s="175" t="s">
        <v>135</v>
      </c>
      <c r="D196" s="177" t="s">
        <v>136</v>
      </c>
      <c r="E196" s="175" t="s">
        <v>984</v>
      </c>
      <c r="F196" s="175" t="s">
        <v>2178</v>
      </c>
      <c r="G196" s="138">
        <v>1</v>
      </c>
      <c r="H196" s="155"/>
      <c r="I196" s="153"/>
      <c r="J196" s="153"/>
      <c r="K196" s="340" t="s">
        <v>2264</v>
      </c>
      <c r="L196" s="326"/>
      <c r="M196" s="326"/>
      <c r="N196" s="326"/>
      <c r="O196" s="389" t="s">
        <v>2587</v>
      </c>
      <c r="P196" s="453"/>
      <c r="Q196" s="459"/>
      <c r="R196" s="456">
        <v>0.6</v>
      </c>
      <c r="S196" s="498" t="s">
        <v>3163</v>
      </c>
      <c r="T196" s="430"/>
      <c r="U196" s="154"/>
      <c r="V196" s="154"/>
      <c r="W196" s="154"/>
      <c r="X196" s="154"/>
      <c r="Y196" s="154"/>
      <c r="Z196" s="154"/>
      <c r="AA196" s="154"/>
      <c r="AB196" s="154"/>
      <c r="AC196" s="154"/>
      <c r="AD196" s="154"/>
      <c r="AE196" s="154"/>
      <c r="AF196" s="154"/>
      <c r="AG196" s="154"/>
      <c r="AH196" s="154"/>
      <c r="AI196" s="156"/>
    </row>
    <row r="197" spans="1:35" ht="60" hidden="1" customHeight="1" x14ac:dyDescent="0.25">
      <c r="A197" s="173"/>
      <c r="B197" s="91">
        <v>2</v>
      </c>
      <c r="C197" s="76" t="s">
        <v>118</v>
      </c>
      <c r="D197" s="49" t="s">
        <v>137</v>
      </c>
      <c r="E197" s="76" t="s">
        <v>126</v>
      </c>
      <c r="F197" s="76" t="s">
        <v>138</v>
      </c>
      <c r="G197" s="138">
        <v>2</v>
      </c>
      <c r="H197" s="155"/>
      <c r="I197" s="153"/>
      <c r="J197" s="153"/>
      <c r="K197" s="326"/>
      <c r="L197" s="326"/>
      <c r="M197" s="326"/>
      <c r="N197" s="326"/>
      <c r="O197" s="389" t="s">
        <v>2586</v>
      </c>
      <c r="P197" s="481">
        <v>0.1</v>
      </c>
      <c r="Q197" s="459"/>
      <c r="R197" s="453"/>
      <c r="S197" s="526" t="s">
        <v>3205</v>
      </c>
      <c r="T197" s="430"/>
      <c r="U197" s="154"/>
      <c r="V197" s="154"/>
      <c r="W197" s="154"/>
      <c r="X197" s="154"/>
      <c r="Y197" s="154"/>
      <c r="Z197" s="154"/>
      <c r="AA197" s="154"/>
      <c r="AB197" s="154"/>
      <c r="AC197" s="154"/>
      <c r="AD197" s="154"/>
      <c r="AE197" s="154"/>
      <c r="AF197" s="154"/>
      <c r="AG197" s="154"/>
      <c r="AH197" s="154"/>
      <c r="AI197" s="156"/>
    </row>
    <row r="198" spans="1:35" ht="60" customHeight="1" x14ac:dyDescent="0.25">
      <c r="A198" s="173"/>
      <c r="B198" s="305">
        <v>2</v>
      </c>
      <c r="C198" s="306" t="s">
        <v>1389</v>
      </c>
      <c r="D198" s="307" t="s">
        <v>2135</v>
      </c>
      <c r="E198" s="303" t="s">
        <v>11</v>
      </c>
      <c r="F198" s="303" t="s">
        <v>20</v>
      </c>
      <c r="G198" s="139">
        <v>2</v>
      </c>
      <c r="H198" s="155"/>
      <c r="I198" s="153"/>
      <c r="J198" s="153"/>
      <c r="K198" s="326"/>
      <c r="L198" s="326"/>
      <c r="M198" s="326"/>
      <c r="N198" s="326"/>
      <c r="O198" s="389" t="s">
        <v>2587</v>
      </c>
      <c r="P198" s="453"/>
      <c r="Q198" s="459"/>
      <c r="R198" s="459"/>
      <c r="S198" s="571"/>
      <c r="T198" s="430"/>
      <c r="U198" s="154"/>
      <c r="V198" s="154"/>
      <c r="W198" s="154"/>
      <c r="X198" s="154"/>
      <c r="Y198" s="154"/>
      <c r="Z198" s="154"/>
      <c r="AA198" s="154"/>
      <c r="AB198" s="154"/>
      <c r="AC198" s="154"/>
      <c r="AD198" s="154"/>
      <c r="AE198" s="154"/>
      <c r="AF198" s="154"/>
      <c r="AG198" s="154"/>
      <c r="AH198" s="154"/>
      <c r="AI198" s="156"/>
    </row>
    <row r="199" spans="1:35" ht="60" customHeight="1" x14ac:dyDescent="0.25">
      <c r="A199" s="173"/>
      <c r="B199" s="302">
        <v>2</v>
      </c>
      <c r="C199" s="303" t="s">
        <v>139</v>
      </c>
      <c r="D199" s="304" t="s">
        <v>140</v>
      </c>
      <c r="E199" s="303" t="s">
        <v>9</v>
      </c>
      <c r="F199" s="303" t="s">
        <v>20</v>
      </c>
      <c r="G199" s="138">
        <v>2</v>
      </c>
      <c r="H199" s="155"/>
      <c r="I199" s="153"/>
      <c r="J199" s="153"/>
      <c r="K199" s="326"/>
      <c r="L199" s="326"/>
      <c r="M199" s="326"/>
      <c r="N199" s="326"/>
      <c r="O199" s="389" t="s">
        <v>2586</v>
      </c>
      <c r="P199" s="453"/>
      <c r="Q199" s="459"/>
      <c r="R199" s="459"/>
      <c r="S199" s="571"/>
      <c r="T199" s="430"/>
      <c r="U199" s="154"/>
      <c r="V199" s="154"/>
      <c r="W199" s="154"/>
      <c r="X199" s="154"/>
      <c r="Y199" s="154"/>
      <c r="Z199" s="154"/>
      <c r="AA199" s="154"/>
      <c r="AB199" s="154"/>
      <c r="AC199" s="154"/>
      <c r="AD199" s="154"/>
      <c r="AE199" s="154"/>
      <c r="AF199" s="154"/>
      <c r="AG199" s="154"/>
      <c r="AH199" s="154"/>
      <c r="AI199" s="156"/>
    </row>
    <row r="200" spans="1:35" ht="60" hidden="1" customHeight="1" x14ac:dyDescent="0.25">
      <c r="A200" s="173"/>
      <c r="B200" s="302">
        <v>2</v>
      </c>
      <c r="C200" s="303" t="s">
        <v>139</v>
      </c>
      <c r="D200" s="304" t="s">
        <v>141</v>
      </c>
      <c r="E200" s="303" t="s">
        <v>9</v>
      </c>
      <c r="F200" s="303" t="s">
        <v>20</v>
      </c>
      <c r="G200" s="138">
        <v>1</v>
      </c>
      <c r="H200" s="155"/>
      <c r="I200" s="153"/>
      <c r="J200" s="153"/>
      <c r="K200" s="326"/>
      <c r="L200" s="326"/>
      <c r="M200" s="326"/>
      <c r="N200" s="326"/>
      <c r="O200" s="389" t="s">
        <v>2587</v>
      </c>
      <c r="P200" s="455">
        <v>0.01</v>
      </c>
      <c r="Q200" s="453"/>
      <c r="R200" s="453"/>
      <c r="S200" s="510" t="s">
        <v>2799</v>
      </c>
      <c r="T200" s="430"/>
      <c r="U200" s="154"/>
      <c r="V200" s="154"/>
      <c r="W200" s="154"/>
      <c r="X200" s="154"/>
      <c r="Y200" s="154"/>
      <c r="Z200" s="154"/>
      <c r="AA200" s="154"/>
      <c r="AB200" s="154"/>
      <c r="AC200" s="154"/>
      <c r="AD200" s="154"/>
      <c r="AE200" s="154"/>
      <c r="AF200" s="154"/>
      <c r="AG200" s="154"/>
      <c r="AH200" s="154"/>
      <c r="AI200" s="156"/>
    </row>
    <row r="201" spans="1:35" ht="58.5" customHeight="1" x14ac:dyDescent="0.25">
      <c r="A201" s="173"/>
      <c r="B201" s="91">
        <v>2</v>
      </c>
      <c r="C201" s="76" t="s">
        <v>142</v>
      </c>
      <c r="D201" s="49" t="s">
        <v>143</v>
      </c>
      <c r="E201" s="76" t="s">
        <v>122</v>
      </c>
      <c r="F201" s="76" t="s">
        <v>2147</v>
      </c>
      <c r="G201" s="138">
        <v>2</v>
      </c>
      <c r="H201" s="155"/>
      <c r="I201" s="153"/>
      <c r="J201" s="153"/>
      <c r="K201" s="328" t="s">
        <v>2665</v>
      </c>
      <c r="L201" s="326"/>
      <c r="M201" s="326"/>
      <c r="N201" s="326"/>
      <c r="O201" s="390" t="s">
        <v>2682</v>
      </c>
      <c r="P201" s="453"/>
      <c r="Q201" s="459"/>
      <c r="R201" s="459"/>
      <c r="S201" s="571"/>
      <c r="T201" s="430"/>
      <c r="U201" s="154"/>
      <c r="V201" s="154"/>
      <c r="W201" s="154"/>
      <c r="X201" s="154"/>
      <c r="Y201" s="154"/>
      <c r="Z201" s="154"/>
      <c r="AA201" s="154"/>
      <c r="AB201" s="154"/>
      <c r="AC201" s="154"/>
      <c r="AD201" s="154"/>
      <c r="AE201" s="154"/>
      <c r="AF201" s="154"/>
      <c r="AG201" s="154"/>
      <c r="AH201" s="154"/>
      <c r="AI201" s="156"/>
    </row>
    <row r="202" spans="1:35" ht="60" customHeight="1" x14ac:dyDescent="0.25">
      <c r="A202" s="173"/>
      <c r="B202" s="91">
        <v>2</v>
      </c>
      <c r="C202" s="271" t="s">
        <v>144</v>
      </c>
      <c r="D202" s="272" t="s">
        <v>145</v>
      </c>
      <c r="E202" s="271" t="s">
        <v>126</v>
      </c>
      <c r="F202" s="271" t="s">
        <v>628</v>
      </c>
      <c r="G202" s="138">
        <v>2</v>
      </c>
      <c r="H202" s="155"/>
      <c r="I202" s="153"/>
      <c r="J202" s="153"/>
      <c r="K202" s="329" t="s">
        <v>2323</v>
      </c>
      <c r="L202" s="326"/>
      <c r="M202" s="326"/>
      <c r="N202" s="326"/>
      <c r="O202" s="389" t="s">
        <v>2587</v>
      </c>
      <c r="P202" s="453"/>
      <c r="Q202" s="459"/>
      <c r="R202" s="459"/>
      <c r="S202" s="571"/>
      <c r="T202" s="430"/>
      <c r="U202" s="154"/>
      <c r="V202" s="154"/>
      <c r="W202" s="154"/>
      <c r="X202" s="154"/>
      <c r="Y202" s="154"/>
      <c r="Z202" s="154"/>
      <c r="AA202" s="154"/>
      <c r="AB202" s="154"/>
      <c r="AC202" s="154"/>
      <c r="AD202" s="154"/>
      <c r="AE202" s="154"/>
      <c r="AF202" s="154"/>
      <c r="AG202" s="154"/>
      <c r="AH202" s="154"/>
      <c r="AI202" s="156"/>
    </row>
    <row r="203" spans="1:35" ht="60" hidden="1" customHeight="1" x14ac:dyDescent="0.25">
      <c r="A203" s="173"/>
      <c r="B203" s="244">
        <v>2</v>
      </c>
      <c r="C203" s="245" t="s">
        <v>144</v>
      </c>
      <c r="D203" s="246" t="s">
        <v>146</v>
      </c>
      <c r="E203" s="241" t="s">
        <v>976</v>
      </c>
      <c r="F203" s="241" t="s">
        <v>2179</v>
      </c>
      <c r="G203" s="249">
        <v>2</v>
      </c>
      <c r="H203" s="155"/>
      <c r="I203" s="153"/>
      <c r="J203" s="153"/>
      <c r="K203" s="326"/>
      <c r="L203" s="326"/>
      <c r="M203" s="326"/>
      <c r="N203" s="326"/>
      <c r="O203" s="390" t="s">
        <v>2586</v>
      </c>
      <c r="P203" s="453"/>
      <c r="Q203" s="454">
        <v>0.5</v>
      </c>
      <c r="R203" s="453"/>
      <c r="S203" s="510" t="s">
        <v>3052</v>
      </c>
      <c r="T203" s="430"/>
      <c r="U203" s="154"/>
      <c r="V203" s="154"/>
      <c r="W203" s="154"/>
      <c r="X203" s="154"/>
      <c r="Y203" s="154"/>
      <c r="Z203" s="154"/>
      <c r="AA203" s="154"/>
      <c r="AB203" s="154"/>
      <c r="AC203" s="154"/>
      <c r="AD203" s="154"/>
      <c r="AE203" s="154"/>
      <c r="AF203" s="154"/>
      <c r="AG203" s="154"/>
      <c r="AH203" s="154"/>
      <c r="AI203" s="156"/>
    </row>
    <row r="204" spans="1:35" ht="60" customHeight="1" x14ac:dyDescent="0.25">
      <c r="A204" s="173"/>
      <c r="B204" s="305">
        <v>2</v>
      </c>
      <c r="C204" s="306" t="s">
        <v>144</v>
      </c>
      <c r="D204" s="307" t="s">
        <v>147</v>
      </c>
      <c r="E204" s="303" t="s">
        <v>9</v>
      </c>
      <c r="F204" s="303" t="s">
        <v>20</v>
      </c>
      <c r="G204" s="139">
        <v>2</v>
      </c>
      <c r="H204" s="155"/>
      <c r="I204" s="153"/>
      <c r="J204" s="153"/>
      <c r="K204" s="326"/>
      <c r="L204" s="326"/>
      <c r="M204" s="326"/>
      <c r="N204" s="326"/>
      <c r="O204" s="389" t="s">
        <v>2587</v>
      </c>
      <c r="P204" s="453"/>
      <c r="Q204" s="459"/>
      <c r="R204" s="459"/>
      <c r="S204" s="571"/>
      <c r="T204" s="430"/>
      <c r="U204" s="154"/>
      <c r="V204" s="154"/>
      <c r="W204" s="154"/>
      <c r="X204" s="154"/>
      <c r="Y204" s="154"/>
      <c r="Z204" s="154"/>
      <c r="AA204" s="154"/>
      <c r="AB204" s="154"/>
      <c r="AC204" s="154"/>
      <c r="AD204" s="154"/>
      <c r="AE204" s="154"/>
      <c r="AF204" s="154"/>
      <c r="AG204" s="154"/>
      <c r="AH204" s="154"/>
      <c r="AI204" s="156"/>
    </row>
    <row r="205" spans="1:35" ht="60" customHeight="1" x14ac:dyDescent="0.25">
      <c r="A205" s="173"/>
      <c r="B205" s="302">
        <v>2</v>
      </c>
      <c r="C205" s="303" t="s">
        <v>144</v>
      </c>
      <c r="D205" s="304" t="s">
        <v>148</v>
      </c>
      <c r="E205" s="303" t="s">
        <v>9</v>
      </c>
      <c r="F205" s="303" t="s">
        <v>20</v>
      </c>
      <c r="G205" s="138">
        <v>2</v>
      </c>
      <c r="H205" s="155"/>
      <c r="I205" s="153"/>
      <c r="J205" s="153"/>
      <c r="K205" s="326"/>
      <c r="L205" s="326"/>
      <c r="M205" s="326"/>
      <c r="N205" s="326"/>
      <c r="O205" s="389" t="s">
        <v>2586</v>
      </c>
      <c r="P205" s="453"/>
      <c r="Q205" s="459"/>
      <c r="R205" s="459"/>
      <c r="S205" s="571"/>
      <c r="T205" s="430"/>
      <c r="U205" s="154"/>
      <c r="V205" s="154"/>
      <c r="W205" s="154"/>
      <c r="X205" s="154"/>
      <c r="Y205" s="154"/>
      <c r="Z205" s="154"/>
      <c r="AA205" s="154"/>
      <c r="AB205" s="154"/>
      <c r="AC205" s="154"/>
      <c r="AD205" s="154"/>
      <c r="AE205" s="154"/>
      <c r="AF205" s="154"/>
      <c r="AG205" s="154"/>
      <c r="AH205" s="154"/>
      <c r="AI205" s="156"/>
    </row>
    <row r="206" spans="1:35" ht="60" customHeight="1" x14ac:dyDescent="0.25">
      <c r="A206" s="173"/>
      <c r="B206" s="302">
        <v>2</v>
      </c>
      <c r="C206" s="303" t="s">
        <v>144</v>
      </c>
      <c r="D206" s="304" t="s">
        <v>1011</v>
      </c>
      <c r="E206" s="303" t="s">
        <v>9</v>
      </c>
      <c r="F206" s="303" t="s">
        <v>20</v>
      </c>
      <c r="G206" s="138">
        <v>5</v>
      </c>
      <c r="H206" s="155"/>
      <c r="I206" s="153"/>
      <c r="J206" s="153"/>
      <c r="K206" s="326"/>
      <c r="L206" s="326"/>
      <c r="M206" s="326"/>
      <c r="N206" s="326"/>
      <c r="O206" s="389" t="s">
        <v>2587</v>
      </c>
      <c r="P206" s="453"/>
      <c r="Q206" s="459"/>
      <c r="R206" s="459"/>
      <c r="S206" s="571"/>
      <c r="T206" s="430"/>
      <c r="U206" s="154"/>
      <c r="V206" s="154"/>
      <c r="W206" s="154"/>
      <c r="X206" s="154"/>
      <c r="Y206" s="154"/>
      <c r="Z206" s="154"/>
      <c r="AA206" s="154"/>
      <c r="AB206" s="154"/>
      <c r="AC206" s="154"/>
      <c r="AD206" s="154"/>
      <c r="AE206" s="154"/>
      <c r="AF206" s="154"/>
      <c r="AG206" s="154"/>
      <c r="AH206" s="154"/>
      <c r="AI206" s="156"/>
    </row>
    <row r="207" spans="1:35" ht="60" customHeight="1" x14ac:dyDescent="0.25">
      <c r="A207" s="173"/>
      <c r="B207" s="302">
        <v>2</v>
      </c>
      <c r="C207" s="303" t="s">
        <v>144</v>
      </c>
      <c r="D207" s="304" t="s">
        <v>149</v>
      </c>
      <c r="E207" s="303" t="s">
        <v>9</v>
      </c>
      <c r="F207" s="303" t="s">
        <v>20</v>
      </c>
      <c r="G207" s="138">
        <v>2</v>
      </c>
      <c r="H207" s="155"/>
      <c r="I207" s="153"/>
      <c r="J207" s="153"/>
      <c r="K207" s="326"/>
      <c r="L207" s="326"/>
      <c r="M207" s="326"/>
      <c r="N207" s="326"/>
      <c r="O207" s="389" t="s">
        <v>2586</v>
      </c>
      <c r="P207" s="453"/>
      <c r="Q207" s="459"/>
      <c r="R207" s="459"/>
      <c r="S207" s="571"/>
      <c r="T207" s="430"/>
      <c r="U207" s="154"/>
      <c r="V207" s="154"/>
      <c r="W207" s="154"/>
      <c r="X207" s="154"/>
      <c r="Y207" s="154"/>
      <c r="Z207" s="154"/>
      <c r="AA207" s="154"/>
      <c r="AB207" s="154"/>
      <c r="AC207" s="154"/>
      <c r="AD207" s="154"/>
      <c r="AE207" s="154"/>
      <c r="AF207" s="154"/>
      <c r="AG207" s="154"/>
      <c r="AH207" s="154"/>
      <c r="AI207" s="156"/>
    </row>
    <row r="208" spans="1:35" ht="131.1" hidden="1" customHeight="1" x14ac:dyDescent="0.25">
      <c r="A208" s="173"/>
      <c r="B208" s="344">
        <v>2</v>
      </c>
      <c r="C208" s="345" t="s">
        <v>150</v>
      </c>
      <c r="D208" s="346" t="s">
        <v>1405</v>
      </c>
      <c r="E208" s="345" t="s">
        <v>12</v>
      </c>
      <c r="F208" s="345" t="s">
        <v>204</v>
      </c>
      <c r="G208" s="138">
        <v>1</v>
      </c>
      <c r="H208" s="155"/>
      <c r="I208" s="153"/>
      <c r="J208" s="153"/>
      <c r="K208" s="326"/>
      <c r="L208" s="326"/>
      <c r="M208" s="326"/>
      <c r="N208" s="326"/>
      <c r="O208" s="389" t="s">
        <v>2587</v>
      </c>
      <c r="P208" s="453"/>
      <c r="Q208" s="459"/>
      <c r="R208" s="463">
        <v>1</v>
      </c>
      <c r="S208" s="510" t="s">
        <v>2913</v>
      </c>
      <c r="T208" s="430"/>
      <c r="U208" s="154"/>
      <c r="V208" s="154"/>
      <c r="W208" s="154"/>
      <c r="X208" s="154"/>
      <c r="Y208" s="154"/>
      <c r="Z208" s="154"/>
      <c r="AA208" s="154"/>
      <c r="AB208" s="154"/>
      <c r="AC208" s="154"/>
      <c r="AD208" s="154"/>
      <c r="AE208" s="154"/>
      <c r="AF208" s="154"/>
      <c r="AG208" s="154"/>
      <c r="AH208" s="154"/>
      <c r="AI208" s="156"/>
    </row>
    <row r="209" spans="1:35" ht="60" hidden="1" customHeight="1" x14ac:dyDescent="0.25">
      <c r="A209" s="173"/>
      <c r="B209" s="302">
        <v>2</v>
      </c>
      <c r="C209" s="303" t="s">
        <v>144</v>
      </c>
      <c r="D209" s="304" t="s">
        <v>151</v>
      </c>
      <c r="E209" s="303" t="s">
        <v>9</v>
      </c>
      <c r="F209" s="303" t="s">
        <v>20</v>
      </c>
      <c r="G209" s="138">
        <v>2</v>
      </c>
      <c r="H209" s="155"/>
      <c r="I209" s="153"/>
      <c r="J209" s="153"/>
      <c r="K209" s="326"/>
      <c r="L209" s="326"/>
      <c r="M209" s="326"/>
      <c r="N209" s="326"/>
      <c r="O209" s="389" t="s">
        <v>2586</v>
      </c>
      <c r="P209" s="455">
        <v>0.25</v>
      </c>
      <c r="Q209" s="453"/>
      <c r="R209" s="453"/>
      <c r="S209" s="510" t="s">
        <v>2800</v>
      </c>
      <c r="T209" s="430"/>
      <c r="U209" s="154"/>
      <c r="V209" s="154"/>
      <c r="W209" s="154"/>
      <c r="X209" s="154"/>
      <c r="Y209" s="154"/>
      <c r="Z209" s="154"/>
      <c r="AA209" s="154"/>
      <c r="AB209" s="154"/>
      <c r="AC209" s="154"/>
      <c r="AD209" s="154"/>
      <c r="AE209" s="154"/>
      <c r="AF209" s="154"/>
      <c r="AG209" s="154"/>
      <c r="AH209" s="154"/>
      <c r="AI209" s="156"/>
    </row>
    <row r="210" spans="1:35" ht="105.6" customHeight="1" x14ac:dyDescent="0.25">
      <c r="A210" s="173"/>
      <c r="B210" s="91">
        <v>2</v>
      </c>
      <c r="C210" s="76" t="s">
        <v>153</v>
      </c>
      <c r="D210" s="49" t="s">
        <v>154</v>
      </c>
      <c r="E210" s="31" t="s">
        <v>979</v>
      </c>
      <c r="F210" s="76" t="s">
        <v>155</v>
      </c>
      <c r="G210" s="138">
        <v>2</v>
      </c>
      <c r="H210" s="155"/>
      <c r="I210" s="153"/>
      <c r="J210" s="153"/>
      <c r="K210" s="326"/>
      <c r="L210" s="326"/>
      <c r="M210" s="326"/>
      <c r="N210" s="326"/>
      <c r="O210" s="398" t="s">
        <v>2587</v>
      </c>
      <c r="P210" s="453"/>
      <c r="Q210" s="459"/>
      <c r="R210" s="459"/>
      <c r="S210" s="521" t="s">
        <v>2706</v>
      </c>
      <c r="T210" s="430"/>
      <c r="U210" s="154"/>
      <c r="V210" s="154"/>
      <c r="W210" s="154"/>
      <c r="X210" s="154"/>
      <c r="Y210" s="154"/>
      <c r="Z210" s="154"/>
      <c r="AA210" s="154"/>
      <c r="AB210" s="154"/>
      <c r="AC210" s="154"/>
      <c r="AD210" s="154"/>
      <c r="AE210" s="154"/>
      <c r="AF210" s="154"/>
      <c r="AG210" s="154"/>
      <c r="AH210" s="154"/>
      <c r="AI210" s="156"/>
    </row>
    <row r="211" spans="1:35" ht="60" hidden="1" customHeight="1" x14ac:dyDescent="0.25">
      <c r="A211" s="173"/>
      <c r="B211" s="302">
        <v>2</v>
      </c>
      <c r="C211" s="303" t="s">
        <v>144</v>
      </c>
      <c r="D211" s="304" t="s">
        <v>1012</v>
      </c>
      <c r="E211" s="303" t="s">
        <v>9</v>
      </c>
      <c r="F211" s="303" t="s">
        <v>20</v>
      </c>
      <c r="G211" s="138">
        <v>2</v>
      </c>
      <c r="H211" s="155"/>
      <c r="I211" s="153"/>
      <c r="J211" s="153"/>
      <c r="K211" s="326"/>
      <c r="L211" s="326"/>
      <c r="M211" s="326"/>
      <c r="N211" s="326"/>
      <c r="O211" s="401" t="s">
        <v>2586</v>
      </c>
      <c r="P211" s="453"/>
      <c r="Q211" s="453"/>
      <c r="R211" s="456">
        <v>0.9</v>
      </c>
      <c r="S211" s="510" t="s">
        <v>2801</v>
      </c>
      <c r="T211" s="430"/>
      <c r="U211" s="154"/>
      <c r="V211" s="154"/>
      <c r="W211" s="154"/>
      <c r="X211" s="154"/>
      <c r="Y211" s="154"/>
      <c r="Z211" s="154"/>
      <c r="AA211" s="154"/>
      <c r="AB211" s="154"/>
      <c r="AC211" s="154"/>
      <c r="AD211" s="154"/>
      <c r="AE211" s="154"/>
      <c r="AF211" s="154"/>
      <c r="AG211" s="154"/>
      <c r="AH211" s="154"/>
      <c r="AI211" s="156"/>
    </row>
    <row r="212" spans="1:35" ht="60" customHeight="1" x14ac:dyDescent="0.25">
      <c r="A212" s="173"/>
      <c r="B212" s="302">
        <v>2</v>
      </c>
      <c r="C212" s="303" t="s">
        <v>156</v>
      </c>
      <c r="D212" s="304" t="s">
        <v>157</v>
      </c>
      <c r="E212" s="303" t="s">
        <v>9</v>
      </c>
      <c r="F212" s="303" t="s">
        <v>20</v>
      </c>
      <c r="G212" s="138">
        <v>1</v>
      </c>
      <c r="H212" s="155"/>
      <c r="I212" s="153"/>
      <c r="J212" s="153"/>
      <c r="K212" s="326"/>
      <c r="L212" s="326"/>
      <c r="M212" s="326"/>
      <c r="N212" s="326"/>
      <c r="O212" s="401" t="s">
        <v>2587</v>
      </c>
      <c r="P212" s="453"/>
      <c r="Q212" s="453"/>
      <c r="R212" s="453"/>
      <c r="S212" s="571"/>
      <c r="T212" s="430"/>
      <c r="U212" s="154"/>
      <c r="V212" s="154"/>
      <c r="W212" s="154"/>
      <c r="X212" s="154"/>
      <c r="Y212" s="154"/>
      <c r="Z212" s="154"/>
      <c r="AA212" s="154"/>
      <c r="AB212" s="154"/>
      <c r="AC212" s="154"/>
      <c r="AD212" s="154"/>
      <c r="AE212" s="154"/>
      <c r="AF212" s="154"/>
      <c r="AG212" s="154"/>
      <c r="AH212" s="154"/>
      <c r="AI212" s="156"/>
    </row>
    <row r="213" spans="1:35" ht="80.099999999999994" hidden="1" customHeight="1" x14ac:dyDescent="0.25">
      <c r="A213" s="173"/>
      <c r="B213" s="302">
        <v>2</v>
      </c>
      <c r="C213" s="303" t="s">
        <v>144</v>
      </c>
      <c r="D213" s="304" t="s">
        <v>158</v>
      </c>
      <c r="E213" s="303" t="s">
        <v>9</v>
      </c>
      <c r="F213" s="303" t="s">
        <v>20</v>
      </c>
      <c r="G213" s="138">
        <v>2</v>
      </c>
      <c r="H213" s="319"/>
      <c r="I213" s="153"/>
      <c r="J213" s="153"/>
      <c r="K213" s="326"/>
      <c r="L213" s="326"/>
      <c r="M213" s="326"/>
      <c r="N213" s="326"/>
      <c r="O213" s="511" t="s">
        <v>2586</v>
      </c>
      <c r="P213" s="455">
        <v>0.24</v>
      </c>
      <c r="Q213" s="453"/>
      <c r="R213" s="453"/>
      <c r="S213" s="510" t="s">
        <v>2802</v>
      </c>
      <c r="T213" s="430"/>
      <c r="U213" s="154"/>
      <c r="V213" s="154"/>
      <c r="W213" s="154"/>
      <c r="X213" s="154"/>
      <c r="Y213" s="154"/>
      <c r="Z213" s="154"/>
      <c r="AA213" s="154"/>
      <c r="AB213" s="154"/>
      <c r="AC213" s="154"/>
      <c r="AD213" s="154"/>
      <c r="AE213" s="154"/>
      <c r="AF213" s="154"/>
      <c r="AG213" s="154"/>
      <c r="AH213" s="154"/>
      <c r="AI213" s="156"/>
    </row>
    <row r="214" spans="1:35" ht="60" customHeight="1" x14ac:dyDescent="0.25">
      <c r="A214" s="173"/>
      <c r="B214" s="229">
        <v>2</v>
      </c>
      <c r="C214" s="230" t="s">
        <v>159</v>
      </c>
      <c r="D214" s="231" t="s">
        <v>1013</v>
      </c>
      <c r="E214" s="230" t="s">
        <v>10</v>
      </c>
      <c r="F214" s="230" t="s">
        <v>1874</v>
      </c>
      <c r="G214" s="138">
        <v>1</v>
      </c>
      <c r="H214" s="155"/>
      <c r="I214" s="153"/>
      <c r="J214" s="153"/>
      <c r="K214" s="326"/>
      <c r="L214" s="326"/>
      <c r="M214" s="326"/>
      <c r="N214" s="326"/>
      <c r="O214" s="400" t="s">
        <v>2587</v>
      </c>
      <c r="P214" s="459"/>
      <c r="Q214" s="459"/>
      <c r="R214" s="459"/>
      <c r="S214" s="521" t="s">
        <v>2720</v>
      </c>
      <c r="T214" s="430"/>
      <c r="U214" s="154"/>
      <c r="V214" s="154"/>
      <c r="W214" s="154"/>
      <c r="X214" s="154"/>
      <c r="Y214" s="154"/>
      <c r="Z214" s="154"/>
      <c r="AA214" s="154"/>
      <c r="AB214" s="154"/>
      <c r="AC214" s="154"/>
      <c r="AD214" s="154"/>
      <c r="AE214" s="154"/>
      <c r="AF214" s="154"/>
      <c r="AG214" s="154"/>
      <c r="AH214" s="154"/>
      <c r="AI214" s="156"/>
    </row>
    <row r="215" spans="1:35" ht="60" hidden="1" customHeight="1" x14ac:dyDescent="0.25">
      <c r="A215" s="173"/>
      <c r="B215" s="302">
        <v>2</v>
      </c>
      <c r="C215" s="303" t="s">
        <v>144</v>
      </c>
      <c r="D215" s="304" t="s">
        <v>1014</v>
      </c>
      <c r="E215" s="303" t="s">
        <v>9</v>
      </c>
      <c r="F215" s="303" t="s">
        <v>20</v>
      </c>
      <c r="G215" s="138">
        <v>2</v>
      </c>
      <c r="H215" s="155"/>
      <c r="I215" s="153"/>
      <c r="J215" s="153"/>
      <c r="K215" s="326"/>
      <c r="L215" s="326"/>
      <c r="M215" s="326"/>
      <c r="N215" s="326"/>
      <c r="O215" s="401"/>
      <c r="P215" s="455">
        <v>0.24</v>
      </c>
      <c r="Q215" s="453"/>
      <c r="R215" s="453"/>
      <c r="S215" s="510" t="s">
        <v>2803</v>
      </c>
      <c r="T215" s="430"/>
      <c r="U215" s="154"/>
      <c r="V215" s="154"/>
      <c r="W215" s="154"/>
      <c r="X215" s="154"/>
      <c r="Y215" s="154"/>
      <c r="Z215" s="154"/>
      <c r="AA215" s="154"/>
      <c r="AB215" s="154"/>
      <c r="AC215" s="154"/>
      <c r="AD215" s="154"/>
      <c r="AE215" s="154"/>
      <c r="AF215" s="154"/>
      <c r="AG215" s="154"/>
      <c r="AH215" s="154"/>
      <c r="AI215" s="156"/>
    </row>
    <row r="216" spans="1:35" ht="60" customHeight="1" x14ac:dyDescent="0.25">
      <c r="A216" s="173"/>
      <c r="B216" s="344">
        <v>2</v>
      </c>
      <c r="C216" s="345" t="s">
        <v>150</v>
      </c>
      <c r="D216" s="346" t="s">
        <v>1015</v>
      </c>
      <c r="E216" s="345" t="s">
        <v>12</v>
      </c>
      <c r="F216" s="345" t="s">
        <v>204</v>
      </c>
      <c r="G216" s="138">
        <v>1</v>
      </c>
      <c r="H216" s="155"/>
      <c r="I216" s="153"/>
      <c r="J216" s="153"/>
      <c r="K216" s="326" t="s">
        <v>2438</v>
      </c>
      <c r="L216" s="326"/>
      <c r="M216" s="326"/>
      <c r="N216" s="326"/>
      <c r="O216" s="389" t="s">
        <v>1894</v>
      </c>
      <c r="P216" s="453"/>
      <c r="Q216" s="459"/>
      <c r="R216" s="459"/>
      <c r="S216" s="571"/>
      <c r="T216" s="430"/>
      <c r="U216" s="154"/>
      <c r="V216" s="154"/>
      <c r="W216" s="154"/>
      <c r="X216" s="154"/>
      <c r="Y216" s="154"/>
      <c r="Z216" s="154"/>
      <c r="AA216" s="154"/>
      <c r="AB216" s="154"/>
      <c r="AC216" s="154"/>
      <c r="AD216" s="154"/>
      <c r="AE216" s="154"/>
      <c r="AF216" s="154"/>
      <c r="AG216" s="154"/>
      <c r="AH216" s="154"/>
      <c r="AI216" s="156"/>
    </row>
    <row r="217" spans="1:35" ht="74.099999999999994" hidden="1" customHeight="1" x14ac:dyDescent="0.25">
      <c r="A217" s="173"/>
      <c r="B217" s="283">
        <v>2</v>
      </c>
      <c r="C217" s="284" t="s">
        <v>150</v>
      </c>
      <c r="D217" s="285" t="s">
        <v>160</v>
      </c>
      <c r="E217" s="284" t="s">
        <v>126</v>
      </c>
      <c r="F217" s="284" t="s">
        <v>1267</v>
      </c>
      <c r="G217" s="138">
        <v>1</v>
      </c>
      <c r="H217" s="155"/>
      <c r="I217" s="153"/>
      <c r="J217" s="153"/>
      <c r="K217" s="326"/>
      <c r="L217" s="326"/>
      <c r="M217" s="326"/>
      <c r="N217" s="326"/>
      <c r="O217" s="390" t="s">
        <v>2451</v>
      </c>
      <c r="P217" s="453"/>
      <c r="Q217" s="459"/>
      <c r="R217" s="472">
        <v>0.6</v>
      </c>
      <c r="S217" s="516" t="s">
        <v>3188</v>
      </c>
      <c r="T217" s="430"/>
      <c r="U217" s="154"/>
      <c r="V217" s="154"/>
      <c r="W217" s="154"/>
      <c r="X217" s="154"/>
      <c r="Y217" s="154"/>
      <c r="Z217" s="154"/>
      <c r="AA217" s="154"/>
      <c r="AB217" s="154"/>
      <c r="AC217" s="154"/>
      <c r="AD217" s="154"/>
      <c r="AE217" s="154"/>
      <c r="AF217" s="154"/>
      <c r="AG217" s="154"/>
      <c r="AH217" s="154"/>
      <c r="AI217" s="156"/>
    </row>
    <row r="218" spans="1:35" ht="60" hidden="1" customHeight="1" x14ac:dyDescent="0.25">
      <c r="A218" s="173"/>
      <c r="B218" s="283">
        <v>2</v>
      </c>
      <c r="C218" s="284" t="s">
        <v>150</v>
      </c>
      <c r="D218" s="285" t="s">
        <v>161</v>
      </c>
      <c r="E218" s="284" t="s">
        <v>126</v>
      </c>
      <c r="F218" s="284" t="s">
        <v>1267</v>
      </c>
      <c r="G218" s="138">
        <v>1</v>
      </c>
      <c r="H218" s="155"/>
      <c r="I218" s="153"/>
      <c r="J218" s="153"/>
      <c r="K218" s="326"/>
      <c r="L218" s="326"/>
      <c r="M218" s="326"/>
      <c r="N218" s="326"/>
      <c r="O218" s="390" t="s">
        <v>2452</v>
      </c>
      <c r="P218" s="453"/>
      <c r="Q218" s="459"/>
      <c r="R218" s="472">
        <v>0.6</v>
      </c>
      <c r="S218" s="516" t="s">
        <v>3206</v>
      </c>
      <c r="T218" s="430"/>
      <c r="U218" s="154"/>
      <c r="V218" s="154"/>
      <c r="W218" s="154"/>
      <c r="X218" s="154"/>
      <c r="Y218" s="154"/>
      <c r="Z218" s="154"/>
      <c r="AA218" s="154"/>
      <c r="AB218" s="154"/>
      <c r="AC218" s="154"/>
      <c r="AD218" s="154"/>
      <c r="AE218" s="154"/>
      <c r="AF218" s="154"/>
      <c r="AG218" s="154"/>
      <c r="AH218" s="154"/>
      <c r="AI218" s="156"/>
    </row>
    <row r="219" spans="1:35" ht="60" customHeight="1" x14ac:dyDescent="0.25">
      <c r="A219" s="173"/>
      <c r="B219" s="302">
        <v>2</v>
      </c>
      <c r="C219" s="303" t="s">
        <v>144</v>
      </c>
      <c r="D219" s="304" t="s">
        <v>1406</v>
      </c>
      <c r="E219" s="303" t="s">
        <v>23</v>
      </c>
      <c r="F219" s="303" t="s">
        <v>20</v>
      </c>
      <c r="G219" s="138">
        <v>2</v>
      </c>
      <c r="H219" s="155"/>
      <c r="I219" s="153"/>
      <c r="J219" s="153"/>
      <c r="K219" s="326"/>
      <c r="L219" s="326"/>
      <c r="M219" s="326"/>
      <c r="N219" s="326"/>
      <c r="O219" s="401"/>
      <c r="P219" s="453"/>
      <c r="Q219" s="459"/>
      <c r="R219" s="459"/>
      <c r="S219" s="571"/>
      <c r="T219" s="430"/>
      <c r="U219" s="154"/>
      <c r="V219" s="154"/>
      <c r="W219" s="154"/>
      <c r="X219" s="154"/>
      <c r="Y219" s="154"/>
      <c r="Z219" s="154"/>
      <c r="AA219" s="154"/>
      <c r="AB219" s="154"/>
      <c r="AC219" s="154"/>
      <c r="AD219" s="154"/>
      <c r="AE219" s="154"/>
      <c r="AF219" s="154"/>
      <c r="AG219" s="154"/>
      <c r="AH219" s="154"/>
      <c r="AI219" s="156"/>
    </row>
    <row r="220" spans="1:35" ht="60" customHeight="1" x14ac:dyDescent="0.25">
      <c r="A220" s="173"/>
      <c r="B220" s="305">
        <v>2</v>
      </c>
      <c r="C220" s="306" t="s">
        <v>162</v>
      </c>
      <c r="D220" s="307" t="s">
        <v>163</v>
      </c>
      <c r="E220" s="303" t="s">
        <v>123</v>
      </c>
      <c r="F220" s="303" t="s">
        <v>20</v>
      </c>
      <c r="G220" s="139">
        <v>2</v>
      </c>
      <c r="H220" s="155"/>
      <c r="I220" s="153"/>
      <c r="J220" s="153"/>
      <c r="K220" s="326"/>
      <c r="L220" s="326"/>
      <c r="M220" s="326"/>
      <c r="N220" s="326"/>
      <c r="O220" s="401"/>
      <c r="P220" s="453"/>
      <c r="Q220" s="459"/>
      <c r="R220" s="459"/>
      <c r="S220" s="571"/>
      <c r="T220" s="430"/>
      <c r="U220" s="154"/>
      <c r="V220" s="154"/>
      <c r="W220" s="154"/>
      <c r="X220" s="154"/>
      <c r="Y220" s="154"/>
      <c r="Z220" s="154"/>
      <c r="AA220" s="154"/>
      <c r="AB220" s="154"/>
      <c r="AC220" s="154"/>
      <c r="AD220" s="154"/>
      <c r="AE220" s="154"/>
      <c r="AF220" s="154"/>
      <c r="AG220" s="154"/>
      <c r="AH220" s="154"/>
      <c r="AI220" s="156"/>
    </row>
    <row r="221" spans="1:35" ht="50.25" customHeight="1" x14ac:dyDescent="0.25">
      <c r="A221" s="173"/>
      <c r="B221" s="302">
        <v>2</v>
      </c>
      <c r="C221" s="303" t="s">
        <v>164</v>
      </c>
      <c r="D221" s="304" t="s">
        <v>165</v>
      </c>
      <c r="E221" s="303" t="s">
        <v>9</v>
      </c>
      <c r="F221" s="303" t="s">
        <v>20</v>
      </c>
      <c r="G221" s="138">
        <v>1</v>
      </c>
      <c r="H221" s="155"/>
      <c r="I221" s="153"/>
      <c r="J221" s="153"/>
      <c r="K221" s="326"/>
      <c r="L221" s="326"/>
      <c r="M221" s="326"/>
      <c r="N221" s="326"/>
      <c r="O221" s="389"/>
      <c r="P221" s="453"/>
      <c r="Q221" s="459"/>
      <c r="R221" s="459"/>
      <c r="S221" s="571"/>
      <c r="T221" s="430"/>
      <c r="U221" s="154"/>
      <c r="V221" s="154"/>
      <c r="W221" s="154"/>
      <c r="X221" s="154"/>
      <c r="Y221" s="154"/>
      <c r="Z221" s="154"/>
      <c r="AA221" s="154"/>
      <c r="AB221" s="154"/>
      <c r="AC221" s="154"/>
      <c r="AD221" s="154"/>
      <c r="AE221" s="154"/>
      <c r="AF221" s="154"/>
      <c r="AG221" s="154"/>
      <c r="AH221" s="154"/>
      <c r="AI221" s="156"/>
    </row>
    <row r="222" spans="1:35" ht="60" customHeight="1" x14ac:dyDescent="0.25">
      <c r="A222" s="173"/>
      <c r="B222" s="91">
        <v>2</v>
      </c>
      <c r="C222" s="76" t="s">
        <v>166</v>
      </c>
      <c r="D222" s="49" t="s">
        <v>1016</v>
      </c>
      <c r="E222" s="76" t="s">
        <v>122</v>
      </c>
      <c r="F222" s="76" t="s">
        <v>2147</v>
      </c>
      <c r="G222" s="138">
        <v>0</v>
      </c>
      <c r="H222" s="155"/>
      <c r="I222" s="153"/>
      <c r="J222" s="153"/>
      <c r="K222" s="328" t="s">
        <v>2664</v>
      </c>
      <c r="L222" s="326"/>
      <c r="M222" s="326"/>
      <c r="N222" s="326"/>
      <c r="O222" s="390" t="s">
        <v>2664</v>
      </c>
      <c r="P222" s="453"/>
      <c r="Q222" s="459"/>
      <c r="R222" s="459"/>
      <c r="S222" s="571"/>
      <c r="T222" s="430"/>
      <c r="U222" s="154"/>
      <c r="V222" s="154"/>
      <c r="W222" s="154"/>
      <c r="X222" s="154"/>
      <c r="Y222" s="154"/>
      <c r="Z222" s="154"/>
      <c r="AA222" s="154"/>
      <c r="AB222" s="154"/>
      <c r="AC222" s="154"/>
      <c r="AD222" s="154"/>
      <c r="AE222" s="154"/>
      <c r="AF222" s="154"/>
      <c r="AG222" s="154"/>
      <c r="AH222" s="154"/>
      <c r="AI222" s="156"/>
    </row>
    <row r="223" spans="1:35" ht="60" customHeight="1" x14ac:dyDescent="0.25">
      <c r="A223" s="173"/>
      <c r="B223" s="176">
        <v>2</v>
      </c>
      <c r="C223" s="175" t="s">
        <v>150</v>
      </c>
      <c r="D223" s="177" t="s">
        <v>167</v>
      </c>
      <c r="E223" s="175" t="s">
        <v>984</v>
      </c>
      <c r="F223" s="175" t="s">
        <v>2178</v>
      </c>
      <c r="G223" s="138">
        <v>1</v>
      </c>
      <c r="H223" s="155"/>
      <c r="I223" s="153"/>
      <c r="J223" s="153"/>
      <c r="K223" s="326" t="s">
        <v>2262</v>
      </c>
      <c r="L223" s="326"/>
      <c r="M223" s="326"/>
      <c r="N223" s="326"/>
      <c r="O223" s="389"/>
      <c r="P223" s="453"/>
      <c r="Q223" s="459"/>
      <c r="R223" s="459"/>
      <c r="S223" s="571"/>
      <c r="T223" s="430"/>
      <c r="U223" s="154"/>
      <c r="V223" s="154"/>
      <c r="W223" s="154"/>
      <c r="X223" s="154"/>
      <c r="Y223" s="154"/>
      <c r="Z223" s="154"/>
      <c r="AA223" s="154"/>
      <c r="AB223" s="154"/>
      <c r="AC223" s="154"/>
      <c r="AD223" s="154"/>
      <c r="AE223" s="154"/>
      <c r="AF223" s="154"/>
      <c r="AG223" s="154"/>
      <c r="AH223" s="154"/>
      <c r="AI223" s="156"/>
    </row>
    <row r="224" spans="1:35" ht="60" hidden="1" customHeight="1" x14ac:dyDescent="0.25">
      <c r="A224" s="173"/>
      <c r="B224" s="91">
        <v>2</v>
      </c>
      <c r="C224" s="76" t="s">
        <v>150</v>
      </c>
      <c r="D224" s="49" t="s">
        <v>168</v>
      </c>
      <c r="E224" s="76" t="s">
        <v>122</v>
      </c>
      <c r="F224" s="76" t="s">
        <v>2164</v>
      </c>
      <c r="G224" s="138">
        <v>1</v>
      </c>
      <c r="H224" s="155"/>
      <c r="I224" s="153"/>
      <c r="J224" s="153"/>
      <c r="K224" s="326"/>
      <c r="L224" s="326"/>
      <c r="M224" s="326"/>
      <c r="N224" s="326"/>
      <c r="O224" s="390"/>
      <c r="P224" s="455">
        <v>0.16</v>
      </c>
      <c r="Q224" s="453"/>
      <c r="R224" s="459"/>
      <c r="S224" s="527" t="s">
        <v>3006</v>
      </c>
      <c r="T224" s="430"/>
      <c r="U224" s="154"/>
      <c r="V224" s="154"/>
      <c r="W224" s="154"/>
      <c r="X224" s="154"/>
      <c r="Y224" s="154"/>
      <c r="Z224" s="154"/>
      <c r="AA224" s="154"/>
      <c r="AB224" s="154"/>
      <c r="AC224" s="154"/>
      <c r="AD224" s="154"/>
      <c r="AE224" s="154"/>
      <c r="AF224" s="154"/>
      <c r="AG224" s="154"/>
      <c r="AH224" s="154"/>
      <c r="AI224" s="156"/>
    </row>
    <row r="225" spans="1:35" ht="60" customHeight="1" x14ac:dyDescent="0.25">
      <c r="A225" s="173"/>
      <c r="B225" s="302">
        <v>2</v>
      </c>
      <c r="C225" s="303" t="s">
        <v>135</v>
      </c>
      <c r="D225" s="304" t="s">
        <v>169</v>
      </c>
      <c r="E225" s="303" t="s">
        <v>9</v>
      </c>
      <c r="F225" s="303" t="s">
        <v>20</v>
      </c>
      <c r="G225" s="138">
        <v>1</v>
      </c>
      <c r="H225" s="155"/>
      <c r="I225" s="153"/>
      <c r="J225" s="153"/>
      <c r="K225" s="326"/>
      <c r="L225" s="326"/>
      <c r="M225" s="326"/>
      <c r="N225" s="326"/>
      <c r="O225" s="389"/>
      <c r="P225" s="453"/>
      <c r="Q225" s="459"/>
      <c r="R225" s="459"/>
      <c r="S225" s="571"/>
      <c r="T225" s="430"/>
      <c r="U225" s="154"/>
      <c r="V225" s="154"/>
      <c r="W225" s="154"/>
      <c r="X225" s="154"/>
      <c r="Y225" s="154"/>
      <c r="Z225" s="154"/>
      <c r="AA225" s="154"/>
      <c r="AB225" s="154"/>
      <c r="AC225" s="154"/>
      <c r="AD225" s="154"/>
      <c r="AE225" s="154"/>
      <c r="AF225" s="154"/>
      <c r="AG225" s="154"/>
      <c r="AH225" s="154"/>
      <c r="AI225" s="156"/>
    </row>
    <row r="226" spans="1:35" ht="60" customHeight="1" x14ac:dyDescent="0.25">
      <c r="A226" s="173"/>
      <c r="B226" s="305">
        <v>2</v>
      </c>
      <c r="C226" s="306" t="s">
        <v>1407</v>
      </c>
      <c r="D226" s="307" t="s">
        <v>1408</v>
      </c>
      <c r="E226" s="303" t="s">
        <v>9</v>
      </c>
      <c r="F226" s="303" t="s">
        <v>20</v>
      </c>
      <c r="G226" s="139">
        <v>1</v>
      </c>
      <c r="H226" s="155"/>
      <c r="I226" s="153"/>
      <c r="J226" s="153"/>
      <c r="K226" s="326"/>
      <c r="L226" s="326"/>
      <c r="M226" s="326"/>
      <c r="N226" s="326"/>
      <c r="O226" s="389"/>
      <c r="P226" s="453"/>
      <c r="Q226" s="459"/>
      <c r="R226" s="459"/>
      <c r="S226" s="571"/>
      <c r="T226" s="430"/>
      <c r="U226" s="154"/>
      <c r="V226" s="154"/>
      <c r="W226" s="154"/>
      <c r="X226" s="154"/>
      <c r="Y226" s="154"/>
      <c r="Z226" s="154"/>
      <c r="AA226" s="154"/>
      <c r="AB226" s="154"/>
      <c r="AC226" s="154"/>
      <c r="AD226" s="154"/>
      <c r="AE226" s="154"/>
      <c r="AF226" s="154"/>
      <c r="AG226" s="154"/>
      <c r="AH226" s="154"/>
      <c r="AI226" s="156"/>
    </row>
    <row r="227" spans="1:35" ht="60" customHeight="1" x14ac:dyDescent="0.25">
      <c r="A227" s="173"/>
      <c r="B227" s="305">
        <v>2</v>
      </c>
      <c r="C227" s="306" t="s">
        <v>150</v>
      </c>
      <c r="D227" s="307" t="s">
        <v>1409</v>
      </c>
      <c r="E227" s="303" t="s">
        <v>9</v>
      </c>
      <c r="F227" s="303" t="s">
        <v>20</v>
      </c>
      <c r="G227" s="139">
        <v>1</v>
      </c>
      <c r="H227" s="155"/>
      <c r="I227" s="153"/>
      <c r="J227" s="153"/>
      <c r="K227" s="326"/>
      <c r="L227" s="326"/>
      <c r="M227" s="326"/>
      <c r="N227" s="326"/>
      <c r="O227" s="407" t="s">
        <v>2391</v>
      </c>
      <c r="P227" s="453"/>
      <c r="Q227" s="459"/>
      <c r="R227" s="459"/>
      <c r="S227" s="571"/>
      <c r="T227" s="430"/>
      <c r="U227" s="154"/>
      <c r="V227" s="154"/>
      <c r="W227" s="154"/>
      <c r="X227" s="154"/>
      <c r="Y227" s="154"/>
      <c r="Z227" s="154"/>
      <c r="AA227" s="154"/>
      <c r="AB227" s="154"/>
      <c r="AC227" s="154"/>
      <c r="AD227" s="154"/>
      <c r="AE227" s="154"/>
      <c r="AF227" s="154"/>
      <c r="AG227" s="154"/>
      <c r="AH227" s="154"/>
      <c r="AI227" s="156"/>
    </row>
    <row r="228" spans="1:35" ht="60" customHeight="1" x14ac:dyDescent="0.25">
      <c r="A228" s="173"/>
      <c r="B228" s="194">
        <v>2</v>
      </c>
      <c r="C228" s="195" t="s">
        <v>135</v>
      </c>
      <c r="D228" s="196" t="s">
        <v>171</v>
      </c>
      <c r="E228" s="195" t="s">
        <v>11</v>
      </c>
      <c r="F228" s="195" t="s">
        <v>2181</v>
      </c>
      <c r="G228" s="138">
        <v>1</v>
      </c>
      <c r="H228" s="155"/>
      <c r="I228" s="153"/>
      <c r="J228" s="153"/>
      <c r="K228" s="326"/>
      <c r="L228" s="326"/>
      <c r="M228" s="326"/>
      <c r="N228" s="326"/>
      <c r="O228" s="390"/>
      <c r="P228" s="453"/>
      <c r="Q228" s="459"/>
      <c r="R228" s="459"/>
      <c r="S228" s="571"/>
      <c r="T228" s="430"/>
      <c r="U228" s="154"/>
      <c r="V228" s="154"/>
      <c r="W228" s="154"/>
      <c r="X228" s="154"/>
      <c r="Y228" s="154"/>
      <c r="Z228" s="154"/>
      <c r="AA228" s="154"/>
      <c r="AB228" s="154"/>
      <c r="AC228" s="154"/>
      <c r="AD228" s="154"/>
      <c r="AE228" s="154"/>
      <c r="AF228" s="154"/>
      <c r="AG228" s="154"/>
      <c r="AH228" s="154"/>
      <c r="AI228" s="156"/>
    </row>
    <row r="229" spans="1:35" ht="60" customHeight="1" x14ac:dyDescent="0.25">
      <c r="A229" s="173"/>
      <c r="B229" s="91">
        <v>2</v>
      </c>
      <c r="C229" s="271" t="s">
        <v>135</v>
      </c>
      <c r="D229" s="272" t="s">
        <v>172</v>
      </c>
      <c r="E229" s="271" t="s">
        <v>122</v>
      </c>
      <c r="F229" s="271" t="s">
        <v>628</v>
      </c>
      <c r="G229" s="138">
        <v>2</v>
      </c>
      <c r="H229" s="155"/>
      <c r="I229" s="153"/>
      <c r="J229" s="153"/>
      <c r="K229" s="517" t="s">
        <v>2324</v>
      </c>
      <c r="L229" s="326"/>
      <c r="M229" s="326"/>
      <c r="N229" s="326"/>
      <c r="O229" s="390"/>
      <c r="P229" s="453"/>
      <c r="Q229" s="459"/>
      <c r="R229" s="459"/>
      <c r="S229" s="571"/>
      <c r="T229" s="430"/>
      <c r="U229" s="154"/>
      <c r="V229" s="154"/>
      <c r="W229" s="154"/>
      <c r="X229" s="154"/>
      <c r="Y229" s="154"/>
      <c r="Z229" s="154"/>
      <c r="AA229" s="154"/>
      <c r="AB229" s="154"/>
      <c r="AC229" s="154"/>
      <c r="AD229" s="154"/>
      <c r="AE229" s="154"/>
      <c r="AF229" s="154"/>
      <c r="AG229" s="154"/>
      <c r="AH229" s="154"/>
      <c r="AI229" s="156"/>
    </row>
    <row r="230" spans="1:35" ht="60" customHeight="1" x14ac:dyDescent="0.25">
      <c r="A230" s="173"/>
      <c r="B230" s="277">
        <v>2</v>
      </c>
      <c r="C230" s="278" t="s">
        <v>150</v>
      </c>
      <c r="D230" s="279" t="s">
        <v>173</v>
      </c>
      <c r="E230" s="278" t="s">
        <v>123</v>
      </c>
      <c r="F230" s="278" t="s">
        <v>313</v>
      </c>
      <c r="G230" s="138">
        <v>2</v>
      </c>
      <c r="H230" s="155"/>
      <c r="I230" s="153"/>
      <c r="J230" s="153"/>
      <c r="K230" s="326" t="s">
        <v>2328</v>
      </c>
      <c r="L230" s="326"/>
      <c r="M230" s="326"/>
      <c r="N230" s="326"/>
      <c r="O230" s="389"/>
      <c r="P230" s="453"/>
      <c r="Q230" s="459"/>
      <c r="R230" s="459"/>
      <c r="S230" s="528" t="s">
        <v>2951</v>
      </c>
      <c r="T230" s="430"/>
      <c r="U230" s="154"/>
      <c r="V230" s="154"/>
      <c r="W230" s="154"/>
      <c r="X230" s="154"/>
      <c r="Y230" s="154"/>
      <c r="Z230" s="154"/>
      <c r="AA230" s="154"/>
      <c r="AB230" s="154"/>
      <c r="AC230" s="154"/>
      <c r="AD230" s="154"/>
      <c r="AE230" s="154"/>
      <c r="AF230" s="154"/>
      <c r="AG230" s="154"/>
      <c r="AH230" s="154"/>
      <c r="AI230" s="156"/>
    </row>
    <row r="231" spans="1:35" ht="140.1" hidden="1" customHeight="1" x14ac:dyDescent="0.25">
      <c r="A231" s="173"/>
      <c r="B231" s="276">
        <v>2</v>
      </c>
      <c r="C231" s="273" t="s">
        <v>144</v>
      </c>
      <c r="D231" s="361" t="s">
        <v>174</v>
      </c>
      <c r="E231" s="273" t="s">
        <v>23</v>
      </c>
      <c r="F231" s="273" t="s">
        <v>1452</v>
      </c>
      <c r="G231" s="138">
        <v>1</v>
      </c>
      <c r="H231" s="155"/>
      <c r="I231" s="153"/>
      <c r="J231" s="153"/>
      <c r="K231" s="322" t="s">
        <v>2372</v>
      </c>
      <c r="L231" s="326"/>
      <c r="M231" s="326"/>
      <c r="N231" s="326"/>
      <c r="O231" s="389"/>
      <c r="P231" s="459"/>
      <c r="Q231" s="459"/>
      <c r="R231" s="456">
        <v>1</v>
      </c>
      <c r="S231" s="499" t="s">
        <v>3139</v>
      </c>
      <c r="T231" s="430"/>
      <c r="U231" s="154"/>
      <c r="V231" s="154"/>
      <c r="W231" s="154"/>
      <c r="X231" s="154"/>
      <c r="Y231" s="154"/>
      <c r="Z231" s="154"/>
      <c r="AA231" s="154"/>
      <c r="AB231" s="154"/>
      <c r="AC231" s="154"/>
      <c r="AD231" s="154"/>
      <c r="AE231" s="154"/>
      <c r="AF231" s="154"/>
      <c r="AG231" s="154"/>
      <c r="AH231" s="154"/>
      <c r="AI231" s="156"/>
    </row>
    <row r="232" spans="1:35" ht="60" hidden="1" customHeight="1" x14ac:dyDescent="0.25">
      <c r="A232" s="173"/>
      <c r="B232" s="305">
        <v>2</v>
      </c>
      <c r="C232" s="306" t="s">
        <v>1389</v>
      </c>
      <c r="D232" s="307" t="s">
        <v>2131</v>
      </c>
      <c r="E232" s="303" t="s">
        <v>9</v>
      </c>
      <c r="F232" s="303" t="s">
        <v>20</v>
      </c>
      <c r="G232" s="139">
        <v>1</v>
      </c>
      <c r="H232" s="155"/>
      <c r="I232" s="153"/>
      <c r="J232" s="153"/>
      <c r="K232" s="523"/>
      <c r="L232" s="326"/>
      <c r="M232" s="326"/>
      <c r="N232" s="326"/>
      <c r="O232" s="389"/>
      <c r="P232" s="455">
        <v>0.24</v>
      </c>
      <c r="Q232" s="453"/>
      <c r="R232" s="453"/>
      <c r="S232" s="510" t="s">
        <v>2804</v>
      </c>
      <c r="T232" s="430"/>
      <c r="U232" s="154"/>
      <c r="V232" s="154"/>
      <c r="W232" s="154"/>
      <c r="X232" s="154"/>
      <c r="Y232" s="154"/>
      <c r="Z232" s="154"/>
      <c r="AA232" s="154"/>
      <c r="AB232" s="154"/>
      <c r="AC232" s="154"/>
      <c r="AD232" s="154"/>
      <c r="AE232" s="154"/>
      <c r="AF232" s="154"/>
      <c r="AG232" s="154"/>
      <c r="AH232" s="154"/>
      <c r="AI232" s="156"/>
    </row>
    <row r="233" spans="1:35" ht="60" hidden="1" customHeight="1" x14ac:dyDescent="0.25">
      <c r="A233" s="173"/>
      <c r="B233" s="229">
        <v>2</v>
      </c>
      <c r="C233" s="230" t="s">
        <v>150</v>
      </c>
      <c r="D233" s="231" t="s">
        <v>129</v>
      </c>
      <c r="E233" s="230" t="s">
        <v>122</v>
      </c>
      <c r="F233" s="230" t="s">
        <v>1874</v>
      </c>
      <c r="G233" s="138">
        <v>2</v>
      </c>
      <c r="H233" s="155"/>
      <c r="I233" s="153"/>
      <c r="J233" s="153"/>
      <c r="K233" s="326"/>
      <c r="L233" s="326"/>
      <c r="M233" s="326"/>
      <c r="N233" s="326"/>
      <c r="O233" s="390" t="s">
        <v>2588</v>
      </c>
      <c r="P233" s="453"/>
      <c r="Q233" s="459"/>
      <c r="R233" s="463">
        <v>1</v>
      </c>
      <c r="S233" s="512" t="s">
        <v>3053</v>
      </c>
      <c r="T233" s="430"/>
      <c r="U233" s="154"/>
      <c r="V233" s="154"/>
      <c r="W233" s="154"/>
      <c r="X233" s="154"/>
      <c r="Y233" s="154"/>
      <c r="Z233" s="154"/>
      <c r="AA233" s="154"/>
      <c r="AB233" s="154"/>
      <c r="AC233" s="154"/>
      <c r="AD233" s="154"/>
      <c r="AE233" s="154"/>
      <c r="AF233" s="154"/>
      <c r="AG233" s="154"/>
      <c r="AH233" s="154"/>
      <c r="AI233" s="156"/>
    </row>
    <row r="234" spans="1:35" ht="60" hidden="1" customHeight="1" x14ac:dyDescent="0.25">
      <c r="A234" s="173"/>
      <c r="B234" s="229">
        <v>2</v>
      </c>
      <c r="C234" s="230" t="s">
        <v>150</v>
      </c>
      <c r="D234" s="231" t="s">
        <v>170</v>
      </c>
      <c r="E234" s="230" t="s">
        <v>122</v>
      </c>
      <c r="F234" s="230" t="s">
        <v>1874</v>
      </c>
      <c r="G234" s="138">
        <v>2</v>
      </c>
      <c r="H234" s="155"/>
      <c r="I234" s="153"/>
      <c r="J234" s="153"/>
      <c r="K234" s="326"/>
      <c r="L234" s="326"/>
      <c r="M234" s="326"/>
      <c r="N234" s="326"/>
      <c r="O234" s="390" t="s">
        <v>2584</v>
      </c>
      <c r="P234" s="453"/>
      <c r="Q234" s="459"/>
      <c r="R234" s="456">
        <v>1</v>
      </c>
      <c r="S234" s="500" t="s">
        <v>2719</v>
      </c>
      <c r="T234" s="430"/>
      <c r="U234" s="154"/>
      <c r="V234" s="154"/>
      <c r="W234" s="154"/>
      <c r="X234" s="154"/>
      <c r="Y234" s="154"/>
      <c r="Z234" s="154"/>
      <c r="AA234" s="154"/>
      <c r="AB234" s="154"/>
      <c r="AC234" s="154"/>
      <c r="AD234" s="154"/>
      <c r="AE234" s="154"/>
      <c r="AF234" s="154"/>
      <c r="AG234" s="154"/>
      <c r="AH234" s="154"/>
      <c r="AI234" s="156"/>
    </row>
    <row r="235" spans="1:35" ht="123.95" hidden="1" customHeight="1" x14ac:dyDescent="0.25">
      <c r="A235" s="173"/>
      <c r="B235" s="277">
        <v>2</v>
      </c>
      <c r="C235" s="278" t="s">
        <v>150</v>
      </c>
      <c r="D235" s="279" t="s">
        <v>176</v>
      </c>
      <c r="E235" s="278" t="s">
        <v>123</v>
      </c>
      <c r="F235" s="278" t="s">
        <v>313</v>
      </c>
      <c r="G235" s="138">
        <v>2</v>
      </c>
      <c r="H235" s="155"/>
      <c r="I235" s="153"/>
      <c r="J235" s="153"/>
      <c r="K235" s="327"/>
      <c r="L235" s="326"/>
      <c r="M235" s="326"/>
      <c r="N235" s="326"/>
      <c r="O235" s="389"/>
      <c r="P235" s="453"/>
      <c r="Q235" s="479">
        <v>0.5</v>
      </c>
      <c r="R235" s="464"/>
      <c r="S235" s="520" t="s">
        <v>2952</v>
      </c>
      <c r="T235" s="430"/>
      <c r="U235" s="154"/>
      <c r="V235" s="154"/>
      <c r="W235" s="154"/>
      <c r="X235" s="154"/>
      <c r="Y235" s="154"/>
      <c r="Z235" s="154"/>
      <c r="AA235" s="154"/>
      <c r="AB235" s="154"/>
      <c r="AC235" s="154"/>
      <c r="AD235" s="154"/>
      <c r="AE235" s="154"/>
      <c r="AF235" s="154"/>
      <c r="AG235" s="154"/>
      <c r="AH235" s="154"/>
      <c r="AI235" s="156"/>
    </row>
    <row r="236" spans="1:35" ht="60" customHeight="1" x14ac:dyDescent="0.25">
      <c r="A236" s="173"/>
      <c r="B236" s="91">
        <v>2</v>
      </c>
      <c r="C236" s="76" t="s">
        <v>150</v>
      </c>
      <c r="D236" s="49" t="s">
        <v>1410</v>
      </c>
      <c r="E236" s="76" t="s">
        <v>122</v>
      </c>
      <c r="F236" s="76" t="s">
        <v>2147</v>
      </c>
      <c r="G236" s="138">
        <v>2</v>
      </c>
      <c r="H236" s="155"/>
      <c r="I236" s="153"/>
      <c r="J236" s="153"/>
      <c r="K236" s="328" t="s">
        <v>2663</v>
      </c>
      <c r="L236" s="326"/>
      <c r="M236" s="326"/>
      <c r="N236" s="326"/>
      <c r="O236" s="390" t="s">
        <v>2681</v>
      </c>
      <c r="P236" s="453"/>
      <c r="Q236" s="459"/>
      <c r="R236" s="459"/>
      <c r="S236" s="571"/>
      <c r="T236" s="430"/>
      <c r="U236" s="154"/>
      <c r="V236" s="154"/>
      <c r="W236" s="154"/>
      <c r="X236" s="154"/>
      <c r="Y236" s="154"/>
      <c r="Z236" s="154"/>
      <c r="AA236" s="154"/>
      <c r="AB236" s="154"/>
      <c r="AC236" s="154"/>
      <c r="AD236" s="154"/>
      <c r="AE236" s="154"/>
      <c r="AF236" s="154"/>
      <c r="AG236" s="154"/>
      <c r="AH236" s="154"/>
      <c r="AI236" s="156"/>
    </row>
    <row r="237" spans="1:35" ht="60" customHeight="1" x14ac:dyDescent="0.25">
      <c r="A237" s="173"/>
      <c r="B237" s="229">
        <v>2</v>
      </c>
      <c r="C237" s="230" t="s">
        <v>156</v>
      </c>
      <c r="D237" s="231" t="s">
        <v>177</v>
      </c>
      <c r="E237" s="230" t="s">
        <v>122</v>
      </c>
      <c r="F237" s="230" t="s">
        <v>1874</v>
      </c>
      <c r="G237" s="138">
        <v>2</v>
      </c>
      <c r="H237" s="155"/>
      <c r="I237" s="153"/>
      <c r="J237" s="153"/>
      <c r="K237" s="326"/>
      <c r="L237" s="326"/>
      <c r="M237" s="326"/>
      <c r="N237" s="326"/>
      <c r="O237" s="390"/>
      <c r="P237" s="453"/>
      <c r="Q237" s="459"/>
      <c r="R237" s="459"/>
      <c r="S237" s="521" t="s">
        <v>2721</v>
      </c>
      <c r="T237" s="430"/>
      <c r="U237" s="154"/>
      <c r="V237" s="154"/>
      <c r="W237" s="154"/>
      <c r="X237" s="154"/>
      <c r="Y237" s="154"/>
      <c r="Z237" s="154"/>
      <c r="AA237" s="154"/>
      <c r="AB237" s="154"/>
      <c r="AC237" s="154"/>
      <c r="AD237" s="154"/>
      <c r="AE237" s="154"/>
      <c r="AF237" s="154"/>
      <c r="AG237" s="154"/>
      <c r="AH237" s="154"/>
      <c r="AI237" s="156"/>
    </row>
    <row r="238" spans="1:35" ht="60" customHeight="1" x14ac:dyDescent="0.25">
      <c r="A238" s="173"/>
      <c r="B238" s="302">
        <v>2</v>
      </c>
      <c r="C238" s="303" t="s">
        <v>180</v>
      </c>
      <c r="D238" s="304" t="s">
        <v>181</v>
      </c>
      <c r="E238" s="303" t="s">
        <v>9</v>
      </c>
      <c r="F238" s="303" t="s">
        <v>20</v>
      </c>
      <c r="G238" s="138">
        <v>1</v>
      </c>
      <c r="H238" s="155"/>
      <c r="I238" s="153"/>
      <c r="J238" s="153"/>
      <c r="K238" s="326"/>
      <c r="L238" s="326"/>
      <c r="M238" s="326"/>
      <c r="N238" s="326"/>
      <c r="O238" s="389"/>
      <c r="P238" s="453"/>
      <c r="Q238" s="459"/>
      <c r="R238" s="459"/>
      <c r="S238" s="571"/>
      <c r="T238" s="430"/>
      <c r="U238" s="154"/>
      <c r="V238" s="154"/>
      <c r="W238" s="154"/>
      <c r="X238" s="154"/>
      <c r="Y238" s="154"/>
      <c r="Z238" s="154"/>
      <c r="AA238" s="154"/>
      <c r="AB238" s="154"/>
      <c r="AC238" s="154"/>
      <c r="AD238" s="154"/>
      <c r="AE238" s="154"/>
      <c r="AF238" s="154"/>
      <c r="AG238" s="154"/>
      <c r="AH238" s="154"/>
      <c r="AI238" s="156"/>
    </row>
    <row r="239" spans="1:35" ht="60" customHeight="1" x14ac:dyDescent="0.25">
      <c r="A239" s="173"/>
      <c r="B239" s="302">
        <v>2</v>
      </c>
      <c r="C239" s="303" t="s">
        <v>132</v>
      </c>
      <c r="D239" s="304" t="s">
        <v>182</v>
      </c>
      <c r="E239" s="303" t="s">
        <v>9</v>
      </c>
      <c r="F239" s="303" t="s">
        <v>20</v>
      </c>
      <c r="G239" s="138">
        <v>2</v>
      </c>
      <c r="H239" s="155"/>
      <c r="I239" s="153"/>
      <c r="J239" s="153"/>
      <c r="K239" s="326"/>
      <c r="L239" s="326"/>
      <c r="M239" s="326"/>
      <c r="N239" s="326"/>
      <c r="O239" s="389"/>
      <c r="P239" s="453"/>
      <c r="Q239" s="459"/>
      <c r="R239" s="459"/>
      <c r="S239" s="510" t="s">
        <v>3054</v>
      </c>
      <c r="T239" s="430"/>
      <c r="U239" s="154"/>
      <c r="V239" s="154"/>
      <c r="W239" s="154"/>
      <c r="X239" s="154"/>
      <c r="Y239" s="154"/>
      <c r="Z239" s="154"/>
      <c r="AA239" s="154"/>
      <c r="AB239" s="154"/>
      <c r="AC239" s="154"/>
      <c r="AD239" s="154"/>
      <c r="AE239" s="154"/>
      <c r="AF239" s="154"/>
      <c r="AG239" s="154"/>
      <c r="AH239" s="154"/>
      <c r="AI239" s="156"/>
    </row>
    <row r="240" spans="1:35" ht="60" customHeight="1" x14ac:dyDescent="0.25">
      <c r="A240" s="173"/>
      <c r="B240" s="302">
        <v>2</v>
      </c>
      <c r="C240" s="303" t="s">
        <v>183</v>
      </c>
      <c r="D240" s="304" t="s">
        <v>184</v>
      </c>
      <c r="E240" s="303" t="s">
        <v>9</v>
      </c>
      <c r="F240" s="303" t="s">
        <v>20</v>
      </c>
      <c r="G240" s="138">
        <v>1</v>
      </c>
      <c r="H240" s="155"/>
      <c r="I240" s="153"/>
      <c r="J240" s="153"/>
      <c r="K240" s="326"/>
      <c r="L240" s="326"/>
      <c r="M240" s="326"/>
      <c r="N240" s="326"/>
      <c r="O240" s="389"/>
      <c r="P240" s="453"/>
      <c r="Q240" s="459"/>
      <c r="R240" s="459"/>
      <c r="S240" s="571"/>
      <c r="T240" s="430"/>
      <c r="U240" s="154"/>
      <c r="V240" s="154"/>
      <c r="W240" s="154"/>
      <c r="X240" s="154"/>
      <c r="Y240" s="154"/>
      <c r="Z240" s="154"/>
      <c r="AA240" s="154"/>
      <c r="AB240" s="154"/>
      <c r="AC240" s="154"/>
      <c r="AD240" s="154"/>
      <c r="AE240" s="154"/>
      <c r="AF240" s="154"/>
      <c r="AG240" s="154"/>
      <c r="AH240" s="154"/>
      <c r="AI240" s="156"/>
    </row>
    <row r="241" spans="1:35" ht="60" hidden="1" customHeight="1" x14ac:dyDescent="0.25">
      <c r="A241" s="173"/>
      <c r="B241" s="216">
        <v>2</v>
      </c>
      <c r="C241" s="217" t="s">
        <v>150</v>
      </c>
      <c r="D241" s="218" t="s">
        <v>185</v>
      </c>
      <c r="E241" s="217" t="s">
        <v>13</v>
      </c>
      <c r="F241" s="217" t="s">
        <v>2146</v>
      </c>
      <c r="G241" s="138">
        <v>2</v>
      </c>
      <c r="H241" s="155"/>
      <c r="I241" s="153"/>
      <c r="J241" s="153"/>
      <c r="K241" s="331"/>
      <c r="L241" s="326"/>
      <c r="M241" s="326"/>
      <c r="N241" s="326"/>
      <c r="O241" s="390" t="s">
        <v>2496</v>
      </c>
      <c r="P241" s="453"/>
      <c r="Q241" s="479">
        <v>0.5</v>
      </c>
      <c r="R241" s="459"/>
      <c r="S241" s="510" t="s">
        <v>2755</v>
      </c>
      <c r="T241" s="430"/>
      <c r="U241" s="154"/>
      <c r="V241" s="154"/>
      <c r="W241" s="154"/>
      <c r="X241" s="154"/>
      <c r="Y241" s="154"/>
      <c r="Z241" s="154"/>
      <c r="AA241" s="154"/>
      <c r="AB241" s="154"/>
      <c r="AC241" s="154"/>
      <c r="AD241" s="154"/>
      <c r="AE241" s="154"/>
      <c r="AF241" s="154"/>
      <c r="AG241" s="154"/>
      <c r="AH241" s="154"/>
      <c r="AI241" s="156"/>
    </row>
    <row r="242" spans="1:35" ht="60" hidden="1" customHeight="1" x14ac:dyDescent="0.25">
      <c r="A242" s="173"/>
      <c r="B242" s="244">
        <v>2</v>
      </c>
      <c r="C242" s="245" t="s">
        <v>150</v>
      </c>
      <c r="D242" s="246" t="s">
        <v>186</v>
      </c>
      <c r="E242" s="241" t="s">
        <v>976</v>
      </c>
      <c r="F242" s="241" t="s">
        <v>2179</v>
      </c>
      <c r="G242" s="249">
        <v>2</v>
      </c>
      <c r="H242" s="155"/>
      <c r="I242" s="153"/>
      <c r="J242" s="153"/>
      <c r="K242" s="326"/>
      <c r="L242" s="326"/>
      <c r="M242" s="326"/>
      <c r="N242" s="326"/>
      <c r="O242" s="390" t="s">
        <v>2291</v>
      </c>
      <c r="P242" s="455">
        <v>0</v>
      </c>
      <c r="Q242" s="453"/>
      <c r="R242" s="453"/>
      <c r="S242" s="509" t="s">
        <v>3036</v>
      </c>
      <c r="T242" s="430"/>
      <c r="U242" s="154"/>
      <c r="V242" s="154"/>
      <c r="W242" s="154"/>
      <c r="X242" s="154"/>
      <c r="Y242" s="154"/>
      <c r="Z242" s="154"/>
      <c r="AA242" s="154"/>
      <c r="AB242" s="154"/>
      <c r="AC242" s="154"/>
      <c r="AD242" s="154"/>
      <c r="AE242" s="154"/>
      <c r="AF242" s="154"/>
      <c r="AG242" s="154"/>
      <c r="AH242" s="154"/>
      <c r="AI242" s="156"/>
    </row>
    <row r="243" spans="1:35" ht="60" hidden="1" customHeight="1" x14ac:dyDescent="0.25">
      <c r="A243" s="173"/>
      <c r="B243" s="176">
        <v>2</v>
      </c>
      <c r="C243" s="175" t="s">
        <v>150</v>
      </c>
      <c r="D243" s="177" t="s">
        <v>187</v>
      </c>
      <c r="E243" s="175" t="s">
        <v>984</v>
      </c>
      <c r="F243" s="175" t="s">
        <v>2178</v>
      </c>
      <c r="G243" s="138">
        <v>2</v>
      </c>
      <c r="H243" s="155"/>
      <c r="I243" s="153"/>
      <c r="J243" s="153"/>
      <c r="K243" s="529" t="s">
        <v>2539</v>
      </c>
      <c r="L243" s="326"/>
      <c r="M243" s="326"/>
      <c r="N243" s="326"/>
      <c r="O243" s="404" t="s">
        <v>2540</v>
      </c>
      <c r="P243" s="453"/>
      <c r="Q243" s="459"/>
      <c r="R243" s="456">
        <v>0.6</v>
      </c>
      <c r="S243" s="499" t="s">
        <v>3164</v>
      </c>
      <c r="T243" s="430"/>
      <c r="U243" s="154"/>
      <c r="V243" s="154"/>
      <c r="W243" s="154"/>
      <c r="X243" s="154"/>
      <c r="Y243" s="154"/>
      <c r="Z243" s="154"/>
      <c r="AA243" s="154"/>
      <c r="AB243" s="154"/>
      <c r="AC243" s="154"/>
      <c r="AD243" s="154"/>
      <c r="AE243" s="154"/>
      <c r="AF243" s="154"/>
      <c r="AG243" s="154"/>
      <c r="AH243" s="154"/>
      <c r="AI243" s="156"/>
    </row>
    <row r="244" spans="1:35" ht="60" hidden="1" customHeight="1" x14ac:dyDescent="0.25">
      <c r="A244" s="173"/>
      <c r="B244" s="244">
        <v>2</v>
      </c>
      <c r="C244" s="245" t="s">
        <v>150</v>
      </c>
      <c r="D244" s="246" t="s">
        <v>188</v>
      </c>
      <c r="E244" s="241" t="s">
        <v>976</v>
      </c>
      <c r="F244" s="241" t="s">
        <v>2179</v>
      </c>
      <c r="G244" s="249">
        <v>3</v>
      </c>
      <c r="H244" s="155"/>
      <c r="I244" s="153"/>
      <c r="J244" s="153"/>
      <c r="K244" s="326" t="s">
        <v>2315</v>
      </c>
      <c r="L244" s="326"/>
      <c r="M244" s="326"/>
      <c r="N244" s="326"/>
      <c r="O244" s="409" t="s">
        <v>2498</v>
      </c>
      <c r="P244" s="455">
        <v>0</v>
      </c>
      <c r="Q244" s="453"/>
      <c r="R244" s="453"/>
      <c r="S244" s="509" t="s">
        <v>3036</v>
      </c>
      <c r="T244" s="430"/>
      <c r="U244" s="154"/>
      <c r="V244" s="154"/>
      <c r="W244" s="154"/>
      <c r="X244" s="154"/>
      <c r="Y244" s="154"/>
      <c r="Z244" s="154"/>
      <c r="AA244" s="154"/>
      <c r="AB244" s="154"/>
      <c r="AC244" s="154"/>
      <c r="AD244" s="154"/>
      <c r="AE244" s="154"/>
      <c r="AF244" s="154"/>
      <c r="AG244" s="154"/>
      <c r="AH244" s="154"/>
      <c r="AI244" s="156"/>
    </row>
    <row r="245" spans="1:35" ht="60" customHeight="1" x14ac:dyDescent="0.25">
      <c r="A245" s="173"/>
      <c r="B245" s="305">
        <v>2</v>
      </c>
      <c r="C245" s="306" t="s">
        <v>189</v>
      </c>
      <c r="D245" s="307" t="s">
        <v>1017</v>
      </c>
      <c r="E245" s="303" t="s">
        <v>9</v>
      </c>
      <c r="F245" s="303" t="s">
        <v>20</v>
      </c>
      <c r="G245" s="139">
        <v>2</v>
      </c>
      <c r="H245" s="155"/>
      <c r="I245" s="153"/>
      <c r="J245" s="153"/>
      <c r="K245" s="326"/>
      <c r="L245" s="326"/>
      <c r="M245" s="326"/>
      <c r="N245" s="326"/>
      <c r="O245" s="389"/>
      <c r="P245" s="453"/>
      <c r="Q245" s="459"/>
      <c r="R245" s="459"/>
      <c r="S245" s="571"/>
      <c r="T245" s="430"/>
      <c r="U245" s="154"/>
      <c r="V245" s="154"/>
      <c r="W245" s="154"/>
      <c r="X245" s="154"/>
      <c r="Y245" s="154"/>
      <c r="Z245" s="154"/>
      <c r="AA245" s="154"/>
      <c r="AB245" s="154"/>
      <c r="AC245" s="154"/>
      <c r="AD245" s="154"/>
      <c r="AE245" s="154"/>
      <c r="AF245" s="154"/>
      <c r="AG245" s="154"/>
      <c r="AH245" s="154"/>
      <c r="AI245" s="156"/>
    </row>
    <row r="246" spans="1:35" ht="99" customHeight="1" x14ac:dyDescent="0.25">
      <c r="A246" s="173"/>
      <c r="B246" s="344">
        <v>2</v>
      </c>
      <c r="C246" s="345" t="s">
        <v>150</v>
      </c>
      <c r="D246" s="346" t="s">
        <v>1018</v>
      </c>
      <c r="E246" s="345" t="s">
        <v>12</v>
      </c>
      <c r="F246" s="345" t="s">
        <v>204</v>
      </c>
      <c r="G246" s="138">
        <v>2</v>
      </c>
      <c r="H246" s="155"/>
      <c r="I246" s="153"/>
      <c r="J246" s="153"/>
      <c r="K246" s="326"/>
      <c r="L246" s="326"/>
      <c r="M246" s="326"/>
      <c r="N246" s="326"/>
      <c r="O246" s="389" t="s">
        <v>1894</v>
      </c>
      <c r="P246" s="453"/>
      <c r="Q246" s="459"/>
      <c r="R246" s="459"/>
      <c r="S246" s="510" t="s">
        <v>2914</v>
      </c>
      <c r="T246" s="430"/>
      <c r="U246" s="154"/>
      <c r="V246" s="154"/>
      <c r="W246" s="154"/>
      <c r="X246" s="154"/>
      <c r="Y246" s="154"/>
      <c r="Z246" s="154"/>
      <c r="AA246" s="154"/>
      <c r="AB246" s="154"/>
      <c r="AC246" s="154"/>
      <c r="AD246" s="154"/>
      <c r="AE246" s="154"/>
      <c r="AF246" s="154"/>
      <c r="AG246" s="154"/>
      <c r="AH246" s="154"/>
      <c r="AI246" s="156"/>
    </row>
    <row r="247" spans="1:35" ht="60" hidden="1" customHeight="1" x14ac:dyDescent="0.25">
      <c r="A247" s="173"/>
      <c r="B247" s="244">
        <v>2</v>
      </c>
      <c r="C247" s="245" t="s">
        <v>150</v>
      </c>
      <c r="D247" s="246" t="s">
        <v>190</v>
      </c>
      <c r="E247" s="241" t="s">
        <v>976</v>
      </c>
      <c r="F247" s="241" t="s">
        <v>2179</v>
      </c>
      <c r="G247" s="249">
        <v>1</v>
      </c>
      <c r="H247" s="155"/>
      <c r="I247" s="153"/>
      <c r="J247" s="153"/>
      <c r="K247" s="326"/>
      <c r="L247" s="326"/>
      <c r="M247" s="326"/>
      <c r="N247" s="326"/>
      <c r="O247" s="390" t="s">
        <v>2476</v>
      </c>
      <c r="P247" s="453"/>
      <c r="Q247" s="454">
        <v>0.5</v>
      </c>
      <c r="R247" s="453"/>
      <c r="S247" s="509" t="s">
        <v>2765</v>
      </c>
      <c r="T247" s="430"/>
      <c r="U247" s="154"/>
      <c r="V247" s="154"/>
      <c r="W247" s="154"/>
      <c r="X247" s="154"/>
      <c r="Y247" s="154"/>
      <c r="Z247" s="154"/>
      <c r="AA247" s="154"/>
      <c r="AB247" s="154"/>
      <c r="AC247" s="154"/>
      <c r="AD247" s="154"/>
      <c r="AE247" s="154"/>
      <c r="AF247" s="154"/>
      <c r="AG247" s="154"/>
      <c r="AH247" s="154"/>
      <c r="AI247" s="156"/>
    </row>
    <row r="248" spans="1:35" ht="93" hidden="1" customHeight="1" x14ac:dyDescent="0.25">
      <c r="A248" s="173"/>
      <c r="B248" s="276">
        <v>2</v>
      </c>
      <c r="C248" s="273" t="s">
        <v>144</v>
      </c>
      <c r="D248" s="274" t="s">
        <v>191</v>
      </c>
      <c r="E248" s="273" t="s">
        <v>23</v>
      </c>
      <c r="F248" s="273" t="s">
        <v>1452</v>
      </c>
      <c r="G248" s="138">
        <v>1</v>
      </c>
      <c r="H248" s="155"/>
      <c r="I248" s="153"/>
      <c r="J248" s="153"/>
      <c r="K248" s="530" t="s">
        <v>2371</v>
      </c>
      <c r="L248" s="326"/>
      <c r="M248" s="326"/>
      <c r="N248" s="326"/>
      <c r="O248" s="395" t="s">
        <v>2526</v>
      </c>
      <c r="P248" s="459"/>
      <c r="Q248" s="459"/>
      <c r="R248" s="456">
        <v>1</v>
      </c>
      <c r="S248" s="499" t="s">
        <v>3140</v>
      </c>
      <c r="T248" s="430"/>
      <c r="U248" s="154"/>
      <c r="V248" s="154"/>
      <c r="W248" s="154"/>
      <c r="X248" s="154"/>
      <c r="Y248" s="154"/>
      <c r="Z248" s="154"/>
      <c r="AA248" s="154"/>
      <c r="AB248" s="154"/>
      <c r="AC248" s="154"/>
      <c r="AD248" s="154"/>
      <c r="AE248" s="154"/>
      <c r="AF248" s="154"/>
      <c r="AG248" s="154"/>
      <c r="AH248" s="154"/>
      <c r="AI248" s="156"/>
    </row>
    <row r="249" spans="1:35" ht="60" customHeight="1" x14ac:dyDescent="0.25">
      <c r="A249" s="173"/>
      <c r="B249" s="277">
        <v>2</v>
      </c>
      <c r="C249" s="278" t="s">
        <v>150</v>
      </c>
      <c r="D249" s="279" t="s">
        <v>192</v>
      </c>
      <c r="E249" s="278" t="s">
        <v>123</v>
      </c>
      <c r="F249" s="278" t="s">
        <v>313</v>
      </c>
      <c r="G249" s="138">
        <v>2</v>
      </c>
      <c r="H249" s="155"/>
      <c r="I249" s="153"/>
      <c r="J249" s="153"/>
      <c r="K249" s="326"/>
      <c r="L249" s="326"/>
      <c r="M249" s="326"/>
      <c r="N249" s="326"/>
      <c r="O249" s="389"/>
      <c r="P249" s="453"/>
      <c r="Q249" s="459"/>
      <c r="R249" s="459"/>
      <c r="S249" s="571"/>
      <c r="T249" s="430"/>
      <c r="U249" s="154"/>
      <c r="V249" s="154"/>
      <c r="W249" s="154"/>
      <c r="X249" s="154"/>
      <c r="Y249" s="154"/>
      <c r="Z249" s="154"/>
      <c r="AA249" s="154"/>
      <c r="AB249" s="154"/>
      <c r="AC249" s="154"/>
      <c r="AD249" s="154"/>
      <c r="AE249" s="154"/>
      <c r="AF249" s="154"/>
      <c r="AG249" s="154"/>
      <c r="AH249" s="154"/>
      <c r="AI249" s="156"/>
    </row>
    <row r="250" spans="1:35" ht="87.95" hidden="1" customHeight="1" x14ac:dyDescent="0.25">
      <c r="A250" s="173"/>
      <c r="B250" s="229">
        <v>2</v>
      </c>
      <c r="C250" s="230" t="s">
        <v>150</v>
      </c>
      <c r="D250" s="231" t="s">
        <v>193</v>
      </c>
      <c r="E250" s="230" t="s">
        <v>122</v>
      </c>
      <c r="F250" s="230" t="s">
        <v>1874</v>
      </c>
      <c r="G250" s="138">
        <v>2</v>
      </c>
      <c r="H250" s="155"/>
      <c r="I250" s="153"/>
      <c r="J250" s="153"/>
      <c r="K250" s="326"/>
      <c r="L250" s="326"/>
      <c r="M250" s="326"/>
      <c r="N250" s="326"/>
      <c r="O250" s="408" t="s">
        <v>2589</v>
      </c>
      <c r="P250" s="453"/>
      <c r="Q250" s="459"/>
      <c r="R250" s="456">
        <v>1</v>
      </c>
      <c r="S250" s="500" t="s">
        <v>2722</v>
      </c>
      <c r="T250" s="430"/>
      <c r="U250" s="154"/>
      <c r="V250" s="154"/>
      <c r="W250" s="154"/>
      <c r="X250" s="154"/>
      <c r="Y250" s="154"/>
      <c r="Z250" s="154"/>
      <c r="AA250" s="154"/>
      <c r="AB250" s="154"/>
      <c r="AC250" s="154"/>
      <c r="AD250" s="154"/>
      <c r="AE250" s="154"/>
      <c r="AF250" s="154"/>
      <c r="AG250" s="154"/>
      <c r="AH250" s="154"/>
      <c r="AI250" s="156"/>
    </row>
    <row r="251" spans="1:35" ht="60" customHeight="1" x14ac:dyDescent="0.25">
      <c r="A251" s="173"/>
      <c r="B251" s="305">
        <v>2</v>
      </c>
      <c r="C251" s="306" t="s">
        <v>1411</v>
      </c>
      <c r="D251" s="307" t="s">
        <v>1412</v>
      </c>
      <c r="E251" s="303" t="s">
        <v>9</v>
      </c>
      <c r="F251" s="303" t="s">
        <v>20</v>
      </c>
      <c r="G251" s="139">
        <v>1</v>
      </c>
      <c r="H251" s="155"/>
      <c r="I251" s="153"/>
      <c r="J251" s="153"/>
      <c r="K251" s="326"/>
      <c r="L251" s="326"/>
      <c r="M251" s="326"/>
      <c r="N251" s="326"/>
      <c r="O251" s="389"/>
      <c r="P251" s="453"/>
      <c r="Q251" s="459"/>
      <c r="R251" s="459"/>
      <c r="S251" s="571"/>
      <c r="T251" s="430"/>
      <c r="U251" s="154"/>
      <c r="V251" s="154"/>
      <c r="W251" s="154"/>
      <c r="X251" s="154"/>
      <c r="Y251" s="154"/>
      <c r="Z251" s="154"/>
      <c r="AA251" s="154"/>
      <c r="AB251" s="154"/>
      <c r="AC251" s="154"/>
      <c r="AD251" s="154"/>
      <c r="AE251" s="154"/>
      <c r="AF251" s="154"/>
      <c r="AG251" s="154"/>
      <c r="AH251" s="154"/>
      <c r="AI251" s="156"/>
    </row>
    <row r="252" spans="1:35" ht="60" customHeight="1" x14ac:dyDescent="0.25">
      <c r="A252" s="173"/>
      <c r="B252" s="302">
        <v>2</v>
      </c>
      <c r="C252" s="303" t="s">
        <v>194</v>
      </c>
      <c r="D252" s="304" t="s">
        <v>1413</v>
      </c>
      <c r="E252" s="303" t="s">
        <v>9</v>
      </c>
      <c r="F252" s="303" t="s">
        <v>20</v>
      </c>
      <c r="G252" s="138">
        <v>2</v>
      </c>
      <c r="H252" s="155"/>
      <c r="I252" s="153"/>
      <c r="J252" s="153"/>
      <c r="K252" s="326"/>
      <c r="L252" s="326"/>
      <c r="M252" s="326"/>
      <c r="N252" s="326"/>
      <c r="O252" s="389"/>
      <c r="P252" s="453"/>
      <c r="Q252" s="459"/>
      <c r="R252" s="459"/>
      <c r="S252" s="571"/>
      <c r="T252" s="430"/>
      <c r="U252" s="154"/>
      <c r="V252" s="154"/>
      <c r="W252" s="154"/>
      <c r="X252" s="154"/>
      <c r="Y252" s="154"/>
      <c r="Z252" s="154"/>
      <c r="AA252" s="154"/>
      <c r="AB252" s="154"/>
      <c r="AC252" s="154"/>
      <c r="AD252" s="154"/>
      <c r="AE252" s="154"/>
      <c r="AF252" s="154"/>
      <c r="AG252" s="154"/>
      <c r="AH252" s="154"/>
      <c r="AI252" s="156"/>
    </row>
    <row r="253" spans="1:35" ht="99" hidden="1" customHeight="1" x14ac:dyDescent="0.25">
      <c r="A253" s="173"/>
      <c r="B253" s="232">
        <v>2</v>
      </c>
      <c r="C253" s="233" t="s">
        <v>150</v>
      </c>
      <c r="D253" s="234" t="s">
        <v>2136</v>
      </c>
      <c r="E253" s="230" t="s">
        <v>10</v>
      </c>
      <c r="F253" s="230" t="s">
        <v>1874</v>
      </c>
      <c r="G253" s="139">
        <v>1</v>
      </c>
      <c r="H253" s="155"/>
      <c r="I253" s="153"/>
      <c r="J253" s="153"/>
      <c r="K253" s="326"/>
      <c r="L253" s="326"/>
      <c r="M253" s="326"/>
      <c r="N253" s="326"/>
      <c r="O253" s="410" t="s">
        <v>2590</v>
      </c>
      <c r="P253" s="453"/>
      <c r="Q253" s="459"/>
      <c r="R253" s="463">
        <v>1</v>
      </c>
      <c r="S253" s="512" t="s">
        <v>3055</v>
      </c>
      <c r="T253" s="430"/>
      <c r="U253" s="154"/>
      <c r="V253" s="154"/>
      <c r="W253" s="154"/>
      <c r="X253" s="154"/>
      <c r="Y253" s="154"/>
      <c r="Z253" s="154"/>
      <c r="AA253" s="154"/>
      <c r="AB253" s="154"/>
      <c r="AC253" s="154"/>
      <c r="AD253" s="154"/>
      <c r="AE253" s="154"/>
      <c r="AF253" s="154"/>
      <c r="AG253" s="154"/>
      <c r="AH253" s="154"/>
      <c r="AI253" s="156"/>
    </row>
    <row r="254" spans="1:35" ht="60" hidden="1" customHeight="1" x14ac:dyDescent="0.25">
      <c r="A254" s="173"/>
      <c r="B254" s="244">
        <v>2</v>
      </c>
      <c r="C254" s="245" t="s">
        <v>195</v>
      </c>
      <c r="D254" s="246" t="s">
        <v>196</v>
      </c>
      <c r="E254" s="241" t="s">
        <v>976</v>
      </c>
      <c r="F254" s="241" t="s">
        <v>2179</v>
      </c>
      <c r="G254" s="249">
        <v>1</v>
      </c>
      <c r="H254" s="155"/>
      <c r="I254" s="153"/>
      <c r="J254" s="153"/>
      <c r="K254" s="331"/>
      <c r="L254" s="326"/>
      <c r="M254" s="326"/>
      <c r="N254" s="326"/>
      <c r="O254" s="390" t="s">
        <v>2476</v>
      </c>
      <c r="P254" s="455">
        <v>0.3</v>
      </c>
      <c r="Q254" s="453"/>
      <c r="R254" s="453"/>
      <c r="S254" s="510" t="s">
        <v>3056</v>
      </c>
      <c r="T254" s="430"/>
      <c r="U254" s="154"/>
      <c r="V254" s="154"/>
      <c r="W254" s="154"/>
      <c r="X254" s="154"/>
      <c r="Y254" s="154"/>
      <c r="Z254" s="154"/>
      <c r="AA254" s="154"/>
      <c r="AB254" s="154"/>
      <c r="AC254" s="154"/>
      <c r="AD254" s="154"/>
      <c r="AE254" s="154"/>
      <c r="AF254" s="154"/>
      <c r="AG254" s="154"/>
      <c r="AH254" s="154"/>
      <c r="AI254" s="156"/>
    </row>
    <row r="255" spans="1:35" ht="87.95" hidden="1" customHeight="1" x14ac:dyDescent="0.25">
      <c r="A255" s="173"/>
      <c r="B255" s="283">
        <v>2</v>
      </c>
      <c r="C255" s="284" t="s">
        <v>150</v>
      </c>
      <c r="D255" s="285" t="s">
        <v>1414</v>
      </c>
      <c r="E255" s="284" t="s">
        <v>126</v>
      </c>
      <c r="F255" s="284" t="s">
        <v>1267</v>
      </c>
      <c r="G255" s="138">
        <v>1</v>
      </c>
      <c r="H255" s="155"/>
      <c r="I255" s="153"/>
      <c r="J255" s="153"/>
      <c r="K255" s="326"/>
      <c r="L255" s="326"/>
      <c r="M255" s="326"/>
      <c r="N255" s="326"/>
      <c r="O255" s="390" t="s">
        <v>2453</v>
      </c>
      <c r="P255" s="453"/>
      <c r="Q255" s="459"/>
      <c r="R255" s="472">
        <v>0.6</v>
      </c>
      <c r="S255" s="516" t="s">
        <v>3207</v>
      </c>
      <c r="T255" s="430"/>
      <c r="U255" s="154"/>
      <c r="V255" s="154"/>
      <c r="W255" s="154"/>
      <c r="X255" s="154"/>
      <c r="Y255" s="154"/>
      <c r="Z255" s="154"/>
      <c r="AA255" s="154"/>
      <c r="AB255" s="154"/>
      <c r="AC255" s="154"/>
      <c r="AD255" s="154"/>
      <c r="AE255" s="154"/>
      <c r="AF255" s="154"/>
      <c r="AG255" s="154"/>
      <c r="AH255" s="154"/>
      <c r="AI255" s="156"/>
    </row>
    <row r="256" spans="1:35" ht="303" hidden="1" customHeight="1" x14ac:dyDescent="0.25">
      <c r="A256" s="173"/>
      <c r="B256" s="229">
        <v>2</v>
      </c>
      <c r="C256" s="230" t="s">
        <v>150</v>
      </c>
      <c r="D256" s="231" t="s">
        <v>197</v>
      </c>
      <c r="E256" s="230" t="s">
        <v>10</v>
      </c>
      <c r="F256" s="230" t="s">
        <v>1874</v>
      </c>
      <c r="G256" s="138">
        <v>2</v>
      </c>
      <c r="H256" s="155"/>
      <c r="I256" s="153"/>
      <c r="J256" s="153"/>
      <c r="K256" s="326"/>
      <c r="L256" s="326"/>
      <c r="M256" s="326"/>
      <c r="N256" s="326"/>
      <c r="O256" s="408" t="s">
        <v>2591</v>
      </c>
      <c r="P256" s="453"/>
      <c r="Q256" s="459"/>
      <c r="R256" s="463">
        <v>1</v>
      </c>
      <c r="S256" s="500" t="s">
        <v>2723</v>
      </c>
      <c r="T256" s="430"/>
      <c r="U256" s="154"/>
      <c r="V256" s="154"/>
      <c r="W256" s="154"/>
      <c r="X256" s="154"/>
      <c r="Y256" s="154"/>
      <c r="Z256" s="154"/>
      <c r="AA256" s="154"/>
      <c r="AB256" s="154"/>
      <c r="AC256" s="154"/>
      <c r="AD256" s="154"/>
      <c r="AE256" s="154"/>
      <c r="AF256" s="154"/>
      <c r="AG256" s="154"/>
      <c r="AH256" s="154"/>
      <c r="AI256" s="156"/>
    </row>
    <row r="257" spans="1:35" ht="60" customHeight="1" x14ac:dyDescent="0.25">
      <c r="A257" s="173"/>
      <c r="B257" s="305">
        <v>2</v>
      </c>
      <c r="C257" s="306" t="s">
        <v>135</v>
      </c>
      <c r="D257" s="307" t="s">
        <v>198</v>
      </c>
      <c r="E257" s="303" t="s">
        <v>9</v>
      </c>
      <c r="F257" s="303" t="s">
        <v>20</v>
      </c>
      <c r="G257" s="139">
        <v>1</v>
      </c>
      <c r="H257" s="155"/>
      <c r="I257" s="153"/>
      <c r="J257" s="153"/>
      <c r="K257" s="326"/>
      <c r="L257" s="326"/>
      <c r="M257" s="326"/>
      <c r="N257" s="326"/>
      <c r="O257" s="389"/>
      <c r="P257" s="453"/>
      <c r="Q257" s="459"/>
      <c r="R257" s="459"/>
      <c r="S257" s="571"/>
      <c r="T257" s="430"/>
      <c r="U257" s="154"/>
      <c r="V257" s="154"/>
      <c r="W257" s="154"/>
      <c r="X257" s="154"/>
      <c r="Y257" s="154"/>
      <c r="Z257" s="154"/>
      <c r="AA257" s="154"/>
      <c r="AB257" s="154"/>
      <c r="AC257" s="154"/>
      <c r="AD257" s="154"/>
      <c r="AE257" s="154"/>
      <c r="AF257" s="154"/>
      <c r="AG257" s="154"/>
      <c r="AH257" s="154"/>
      <c r="AI257" s="156"/>
    </row>
    <row r="258" spans="1:35" ht="60" customHeight="1" x14ac:dyDescent="0.25">
      <c r="A258" s="173"/>
      <c r="B258" s="302">
        <v>2</v>
      </c>
      <c r="C258" s="303" t="s">
        <v>199</v>
      </c>
      <c r="D258" s="304" t="s">
        <v>200</v>
      </c>
      <c r="E258" s="303" t="s">
        <v>9</v>
      </c>
      <c r="F258" s="303" t="s">
        <v>20</v>
      </c>
      <c r="G258" s="138">
        <v>1</v>
      </c>
      <c r="H258" s="155"/>
      <c r="I258" s="153"/>
      <c r="J258" s="153"/>
      <c r="K258" s="326"/>
      <c r="L258" s="326"/>
      <c r="M258" s="326"/>
      <c r="N258" s="326"/>
      <c r="O258" s="389"/>
      <c r="P258" s="453"/>
      <c r="Q258" s="459"/>
      <c r="R258" s="459"/>
      <c r="S258" s="571"/>
      <c r="T258" s="430"/>
      <c r="U258" s="154"/>
      <c r="V258" s="154"/>
      <c r="W258" s="154"/>
      <c r="X258" s="154"/>
      <c r="Y258" s="154"/>
      <c r="Z258" s="154"/>
      <c r="AA258" s="154"/>
      <c r="AB258" s="154"/>
      <c r="AC258" s="154"/>
      <c r="AD258" s="154"/>
      <c r="AE258" s="154"/>
      <c r="AF258" s="154"/>
      <c r="AG258" s="154"/>
      <c r="AH258" s="154"/>
      <c r="AI258" s="156"/>
    </row>
    <row r="259" spans="1:35" ht="60" customHeight="1" x14ac:dyDescent="0.25">
      <c r="A259" s="173"/>
      <c r="B259" s="302">
        <v>2</v>
      </c>
      <c r="C259" s="303" t="s">
        <v>201</v>
      </c>
      <c r="D259" s="304" t="s">
        <v>202</v>
      </c>
      <c r="E259" s="303" t="s">
        <v>9</v>
      </c>
      <c r="F259" s="303" t="s">
        <v>20</v>
      </c>
      <c r="G259" s="138">
        <v>1</v>
      </c>
      <c r="H259" s="155"/>
      <c r="I259" s="153"/>
      <c r="J259" s="153"/>
      <c r="K259" s="326"/>
      <c r="L259" s="326"/>
      <c r="M259" s="326"/>
      <c r="N259" s="326"/>
      <c r="O259" s="407" t="s">
        <v>2392</v>
      </c>
      <c r="P259" s="453"/>
      <c r="Q259" s="459"/>
      <c r="R259" s="459"/>
      <c r="S259" s="571"/>
      <c r="T259" s="430"/>
      <c r="U259" s="154"/>
      <c r="V259" s="154"/>
      <c r="W259" s="154"/>
      <c r="X259" s="154"/>
      <c r="Y259" s="154"/>
      <c r="Z259" s="154"/>
      <c r="AA259" s="154"/>
      <c r="AB259" s="154"/>
      <c r="AC259" s="154"/>
      <c r="AD259" s="154"/>
      <c r="AE259" s="154"/>
      <c r="AF259" s="154"/>
      <c r="AG259" s="154"/>
      <c r="AH259" s="154"/>
      <c r="AI259" s="156"/>
    </row>
    <row r="260" spans="1:35" ht="60" customHeight="1" x14ac:dyDescent="0.25">
      <c r="A260" s="173"/>
      <c r="B260" s="302">
        <v>2</v>
      </c>
      <c r="C260" s="303" t="s">
        <v>201</v>
      </c>
      <c r="D260" s="304" t="s">
        <v>203</v>
      </c>
      <c r="E260" s="303" t="s">
        <v>9</v>
      </c>
      <c r="F260" s="303" t="s">
        <v>20</v>
      </c>
      <c r="G260" s="138">
        <v>1</v>
      </c>
      <c r="H260" s="155"/>
      <c r="I260" s="153"/>
      <c r="J260" s="153"/>
      <c r="K260" s="326"/>
      <c r="L260" s="326"/>
      <c r="M260" s="326"/>
      <c r="N260" s="326"/>
      <c r="O260" s="389"/>
      <c r="P260" s="453"/>
      <c r="Q260" s="459"/>
      <c r="R260" s="459"/>
      <c r="S260" s="571"/>
      <c r="T260" s="430"/>
      <c r="U260" s="154"/>
      <c r="V260" s="154"/>
      <c r="W260" s="154"/>
      <c r="X260" s="154"/>
      <c r="Y260" s="154"/>
      <c r="Z260" s="154"/>
      <c r="AA260" s="154"/>
      <c r="AB260" s="154"/>
      <c r="AC260" s="154"/>
      <c r="AD260" s="154"/>
      <c r="AE260" s="154"/>
      <c r="AF260" s="154"/>
      <c r="AG260" s="154"/>
      <c r="AH260" s="154"/>
      <c r="AI260" s="156"/>
    </row>
    <row r="261" spans="1:35" ht="60" customHeight="1" x14ac:dyDescent="0.25">
      <c r="A261" s="173"/>
      <c r="B261" s="344">
        <v>2</v>
      </c>
      <c r="C261" s="345" t="s">
        <v>201</v>
      </c>
      <c r="D261" s="346" t="s">
        <v>119</v>
      </c>
      <c r="E261" s="345" t="s">
        <v>12</v>
      </c>
      <c r="F261" s="345" t="s">
        <v>204</v>
      </c>
      <c r="G261" s="138">
        <v>1</v>
      </c>
      <c r="H261" s="155"/>
      <c r="I261" s="153"/>
      <c r="J261" s="153"/>
      <c r="K261" s="326" t="s">
        <v>2438</v>
      </c>
      <c r="L261" s="326"/>
      <c r="M261" s="326"/>
      <c r="N261" s="326"/>
      <c r="O261" s="389" t="s">
        <v>1894</v>
      </c>
      <c r="P261" s="453"/>
      <c r="Q261" s="459"/>
      <c r="R261" s="459"/>
      <c r="S261" s="571"/>
      <c r="T261" s="430"/>
      <c r="U261" s="154"/>
      <c r="V261" s="154"/>
      <c r="W261" s="154"/>
      <c r="X261" s="154"/>
      <c r="Y261" s="154"/>
      <c r="Z261" s="154"/>
      <c r="AA261" s="154"/>
      <c r="AB261" s="154"/>
      <c r="AC261" s="154"/>
      <c r="AD261" s="154"/>
      <c r="AE261" s="154"/>
      <c r="AF261" s="154"/>
      <c r="AG261" s="154"/>
      <c r="AH261" s="154"/>
      <c r="AI261" s="156"/>
    </row>
    <row r="262" spans="1:35" ht="60" customHeight="1" x14ac:dyDescent="0.25">
      <c r="A262" s="173"/>
      <c r="B262" s="302">
        <v>2</v>
      </c>
      <c r="C262" s="303" t="s">
        <v>201</v>
      </c>
      <c r="D262" s="304" t="s">
        <v>1019</v>
      </c>
      <c r="E262" s="303" t="s">
        <v>9</v>
      </c>
      <c r="F262" s="303" t="s">
        <v>20</v>
      </c>
      <c r="G262" s="138">
        <v>1</v>
      </c>
      <c r="H262" s="155"/>
      <c r="I262" s="153"/>
      <c r="J262" s="153"/>
      <c r="K262" s="326"/>
      <c r="L262" s="326"/>
      <c r="M262" s="326"/>
      <c r="N262" s="326"/>
      <c r="O262" s="389"/>
      <c r="P262" s="453"/>
      <c r="Q262" s="459"/>
      <c r="R262" s="459"/>
      <c r="S262" s="571"/>
      <c r="T262" s="430"/>
      <c r="U262" s="154"/>
      <c r="V262" s="154"/>
      <c r="W262" s="154"/>
      <c r="X262" s="154"/>
      <c r="Y262" s="154"/>
      <c r="Z262" s="154"/>
      <c r="AA262" s="154"/>
      <c r="AB262" s="154"/>
      <c r="AC262" s="154"/>
      <c r="AD262" s="154"/>
      <c r="AE262" s="154"/>
      <c r="AF262" s="154"/>
      <c r="AG262" s="154"/>
      <c r="AH262" s="154"/>
      <c r="AI262" s="156"/>
    </row>
    <row r="263" spans="1:35" ht="60" customHeight="1" x14ac:dyDescent="0.25">
      <c r="A263" s="173"/>
      <c r="B263" s="302">
        <v>2</v>
      </c>
      <c r="C263" s="303" t="s">
        <v>201</v>
      </c>
      <c r="D263" s="304" t="s">
        <v>205</v>
      </c>
      <c r="E263" s="303" t="s">
        <v>9</v>
      </c>
      <c r="F263" s="303" t="s">
        <v>20</v>
      </c>
      <c r="G263" s="138">
        <v>1</v>
      </c>
      <c r="H263" s="155"/>
      <c r="I263" s="153"/>
      <c r="J263" s="153"/>
      <c r="K263" s="326"/>
      <c r="L263" s="326"/>
      <c r="M263" s="326"/>
      <c r="N263" s="326"/>
      <c r="O263" s="389"/>
      <c r="P263" s="453"/>
      <c r="Q263" s="459"/>
      <c r="R263" s="459"/>
      <c r="S263" s="571"/>
      <c r="T263" s="430"/>
      <c r="U263" s="154"/>
      <c r="V263" s="154"/>
      <c r="W263" s="154"/>
      <c r="X263" s="154"/>
      <c r="Y263" s="154"/>
      <c r="Z263" s="154"/>
      <c r="AA263" s="154"/>
      <c r="AB263" s="154"/>
      <c r="AC263" s="154"/>
      <c r="AD263" s="154"/>
      <c r="AE263" s="154"/>
      <c r="AF263" s="154"/>
      <c r="AG263" s="154"/>
      <c r="AH263" s="154"/>
      <c r="AI263" s="156"/>
    </row>
    <row r="264" spans="1:35" ht="60" hidden="1" customHeight="1" x14ac:dyDescent="0.25">
      <c r="A264" s="173"/>
      <c r="B264" s="244">
        <v>2</v>
      </c>
      <c r="C264" s="245" t="s">
        <v>132</v>
      </c>
      <c r="D264" s="246" t="s">
        <v>206</v>
      </c>
      <c r="E264" s="241" t="s">
        <v>976</v>
      </c>
      <c r="F264" s="241" t="s">
        <v>2179</v>
      </c>
      <c r="G264" s="249">
        <v>1</v>
      </c>
      <c r="H264" s="155"/>
      <c r="I264" s="153"/>
      <c r="J264" s="153"/>
      <c r="K264" s="326"/>
      <c r="L264" s="326"/>
      <c r="M264" s="326"/>
      <c r="N264" s="326"/>
      <c r="O264" s="390" t="s">
        <v>2471</v>
      </c>
      <c r="P264" s="453"/>
      <c r="Q264" s="454">
        <v>0.5</v>
      </c>
      <c r="R264" s="453"/>
      <c r="S264" s="510" t="s">
        <v>3057</v>
      </c>
      <c r="T264" s="430"/>
      <c r="U264" s="154"/>
      <c r="V264" s="154"/>
      <c r="W264" s="154"/>
      <c r="X264" s="154"/>
      <c r="Y264" s="154"/>
      <c r="Z264" s="154"/>
      <c r="AA264" s="154"/>
      <c r="AB264" s="154"/>
      <c r="AC264" s="154"/>
      <c r="AD264" s="154"/>
      <c r="AE264" s="154"/>
      <c r="AF264" s="154"/>
      <c r="AG264" s="154"/>
      <c r="AH264" s="154"/>
      <c r="AI264" s="156"/>
    </row>
    <row r="265" spans="1:35" ht="60" customHeight="1" x14ac:dyDescent="0.25">
      <c r="A265" s="173"/>
      <c r="B265" s="176">
        <v>2</v>
      </c>
      <c r="C265" s="175" t="s">
        <v>132</v>
      </c>
      <c r="D265" s="177" t="s">
        <v>207</v>
      </c>
      <c r="E265" s="175" t="s">
        <v>984</v>
      </c>
      <c r="F265" s="175" t="s">
        <v>2178</v>
      </c>
      <c r="G265" s="138">
        <v>0</v>
      </c>
      <c r="H265" s="155"/>
      <c r="I265" s="153"/>
      <c r="J265" s="153"/>
      <c r="K265" s="328" t="s">
        <v>2265</v>
      </c>
      <c r="L265" s="326"/>
      <c r="M265" s="326"/>
      <c r="N265" s="326"/>
      <c r="O265" s="411"/>
      <c r="P265" s="453"/>
      <c r="Q265" s="459"/>
      <c r="R265" s="459"/>
      <c r="S265" s="515" t="s">
        <v>3165</v>
      </c>
      <c r="T265" s="430"/>
      <c r="U265" s="154"/>
      <c r="V265" s="154"/>
      <c r="W265" s="154"/>
      <c r="X265" s="154"/>
      <c r="Y265" s="154"/>
      <c r="Z265" s="154"/>
      <c r="AA265" s="154"/>
      <c r="AB265" s="154"/>
      <c r="AC265" s="154"/>
      <c r="AD265" s="154"/>
      <c r="AE265" s="154"/>
      <c r="AF265" s="154"/>
      <c r="AG265" s="154"/>
      <c r="AH265" s="154"/>
      <c r="AI265" s="156"/>
    </row>
    <row r="266" spans="1:35" ht="60" hidden="1" customHeight="1" x14ac:dyDescent="0.25">
      <c r="A266" s="173"/>
      <c r="B266" s="244">
        <v>2</v>
      </c>
      <c r="C266" s="245" t="s">
        <v>150</v>
      </c>
      <c r="D266" s="246" t="s">
        <v>208</v>
      </c>
      <c r="E266" s="241" t="s">
        <v>976</v>
      </c>
      <c r="F266" s="241" t="s">
        <v>2179</v>
      </c>
      <c r="G266" s="248">
        <v>7</v>
      </c>
      <c r="H266" s="155"/>
      <c r="I266" s="153"/>
      <c r="J266" s="335"/>
      <c r="K266" s="326"/>
      <c r="L266" s="326"/>
      <c r="M266" s="326"/>
      <c r="N266" s="326"/>
      <c r="O266" s="390" t="s">
        <v>2474</v>
      </c>
      <c r="P266" s="455">
        <v>0</v>
      </c>
      <c r="Q266" s="453"/>
      <c r="R266" s="453"/>
      <c r="S266" s="509" t="s">
        <v>3036</v>
      </c>
      <c r="T266" s="430"/>
      <c r="U266" s="154"/>
      <c r="V266" s="154"/>
      <c r="W266" s="154"/>
      <c r="X266" s="154"/>
      <c r="Y266" s="154"/>
      <c r="Z266" s="154"/>
      <c r="AA266" s="154"/>
      <c r="AB266" s="154"/>
      <c r="AC266" s="154"/>
      <c r="AD266" s="154"/>
      <c r="AE266" s="154"/>
      <c r="AF266" s="154"/>
      <c r="AG266" s="154"/>
      <c r="AH266" s="154"/>
      <c r="AI266" s="156"/>
    </row>
    <row r="267" spans="1:35" ht="60" customHeight="1" x14ac:dyDescent="0.25">
      <c r="A267" s="173"/>
      <c r="B267" s="305">
        <v>2</v>
      </c>
      <c r="C267" s="306" t="s">
        <v>144</v>
      </c>
      <c r="D267" s="308" t="s">
        <v>2137</v>
      </c>
      <c r="E267" s="303" t="s">
        <v>9</v>
      </c>
      <c r="F267" s="303" t="s">
        <v>20</v>
      </c>
      <c r="G267" s="139">
        <v>2</v>
      </c>
      <c r="H267" s="155"/>
      <c r="I267" s="153"/>
      <c r="J267" s="153"/>
      <c r="K267" s="326"/>
      <c r="L267" s="326"/>
      <c r="M267" s="326"/>
      <c r="N267" s="326"/>
      <c r="O267" s="389"/>
      <c r="P267" s="453"/>
      <c r="Q267" s="459"/>
      <c r="R267" s="459"/>
      <c r="S267" s="571"/>
      <c r="T267" s="430"/>
      <c r="U267" s="154"/>
      <c r="V267" s="154"/>
      <c r="W267" s="154"/>
      <c r="X267" s="154"/>
      <c r="Y267" s="154"/>
      <c r="Z267" s="154"/>
      <c r="AA267" s="154"/>
      <c r="AB267" s="154"/>
      <c r="AC267" s="154"/>
      <c r="AD267" s="154"/>
      <c r="AE267" s="154"/>
      <c r="AF267" s="154"/>
      <c r="AG267" s="154"/>
      <c r="AH267" s="154"/>
      <c r="AI267" s="156"/>
    </row>
    <row r="268" spans="1:35" ht="60" customHeight="1" x14ac:dyDescent="0.25">
      <c r="A268" s="173"/>
      <c r="B268" s="305">
        <v>2</v>
      </c>
      <c r="C268" s="306" t="s">
        <v>144</v>
      </c>
      <c r="D268" s="308" t="s">
        <v>2138</v>
      </c>
      <c r="E268" s="303" t="s">
        <v>9</v>
      </c>
      <c r="F268" s="303" t="s">
        <v>20</v>
      </c>
      <c r="G268" s="139">
        <v>2</v>
      </c>
      <c r="H268" s="155"/>
      <c r="I268" s="153"/>
      <c r="J268" s="153"/>
      <c r="K268" s="326"/>
      <c r="L268" s="326"/>
      <c r="M268" s="326"/>
      <c r="N268" s="326"/>
      <c r="O268" s="389"/>
      <c r="P268" s="453"/>
      <c r="Q268" s="459"/>
      <c r="R268" s="459"/>
      <c r="S268" s="571"/>
      <c r="T268" s="430"/>
      <c r="U268" s="154"/>
      <c r="V268" s="154"/>
      <c r="W268" s="154"/>
      <c r="X268" s="154"/>
      <c r="Y268" s="154"/>
      <c r="Z268" s="154"/>
      <c r="AA268" s="154"/>
      <c r="AB268" s="154"/>
      <c r="AC268" s="154"/>
      <c r="AD268" s="154"/>
      <c r="AE268" s="154"/>
      <c r="AF268" s="154"/>
      <c r="AG268" s="154"/>
      <c r="AH268" s="154"/>
      <c r="AI268" s="156"/>
    </row>
    <row r="269" spans="1:35" ht="60" customHeight="1" x14ac:dyDescent="0.25">
      <c r="A269" s="173"/>
      <c r="B269" s="302">
        <v>2</v>
      </c>
      <c r="C269" s="303" t="s">
        <v>150</v>
      </c>
      <c r="D269" s="304" t="s">
        <v>1415</v>
      </c>
      <c r="E269" s="303" t="s">
        <v>126</v>
      </c>
      <c r="F269" s="303" t="s">
        <v>20</v>
      </c>
      <c r="G269" s="138">
        <v>2</v>
      </c>
      <c r="H269" s="155"/>
      <c r="I269" s="153"/>
      <c r="J269" s="153"/>
      <c r="K269" s="326"/>
      <c r="L269" s="326"/>
      <c r="M269" s="326"/>
      <c r="N269" s="326"/>
      <c r="O269" s="389"/>
      <c r="P269" s="453"/>
      <c r="Q269" s="459"/>
      <c r="R269" s="459"/>
      <c r="S269" s="571"/>
      <c r="T269" s="430"/>
      <c r="U269" s="154"/>
      <c r="V269" s="154"/>
      <c r="W269" s="154"/>
      <c r="X269" s="154"/>
      <c r="Y269" s="154"/>
      <c r="Z269" s="154"/>
      <c r="AA269" s="154"/>
      <c r="AB269" s="154"/>
      <c r="AC269" s="154"/>
      <c r="AD269" s="154"/>
      <c r="AE269" s="154"/>
      <c r="AF269" s="154"/>
      <c r="AG269" s="154"/>
      <c r="AH269" s="154"/>
      <c r="AI269" s="156"/>
    </row>
    <row r="270" spans="1:35" ht="60" hidden="1" customHeight="1" x14ac:dyDescent="0.25">
      <c r="A270" s="173"/>
      <c r="B270" s="176">
        <v>2</v>
      </c>
      <c r="C270" s="175" t="s">
        <v>150</v>
      </c>
      <c r="D270" s="177" t="s">
        <v>1020</v>
      </c>
      <c r="E270" s="175" t="s">
        <v>984</v>
      </c>
      <c r="F270" s="175" t="s">
        <v>2178</v>
      </c>
      <c r="G270" s="138">
        <v>2</v>
      </c>
      <c r="H270" s="155"/>
      <c r="I270" s="153"/>
      <c r="J270" s="153"/>
      <c r="K270" s="326"/>
      <c r="L270" s="326"/>
      <c r="M270" s="326"/>
      <c r="N270" s="326"/>
      <c r="O270" s="389"/>
      <c r="P270" s="453"/>
      <c r="Q270" s="459"/>
      <c r="R270" s="456">
        <v>1</v>
      </c>
      <c r="S270" s="499" t="s">
        <v>3166</v>
      </c>
      <c r="T270" s="430"/>
      <c r="U270" s="154"/>
      <c r="V270" s="154"/>
      <c r="W270" s="154"/>
      <c r="X270" s="154"/>
      <c r="Y270" s="154"/>
      <c r="Z270" s="154"/>
      <c r="AA270" s="154"/>
      <c r="AB270" s="154"/>
      <c r="AC270" s="154"/>
      <c r="AD270" s="154"/>
      <c r="AE270" s="154"/>
      <c r="AF270" s="154"/>
      <c r="AG270" s="154"/>
      <c r="AH270" s="154"/>
      <c r="AI270" s="156"/>
    </row>
    <row r="271" spans="1:35" ht="60" customHeight="1" x14ac:dyDescent="0.25">
      <c r="A271" s="173"/>
      <c r="B271" s="305">
        <v>2</v>
      </c>
      <c r="C271" s="306" t="s">
        <v>1391</v>
      </c>
      <c r="D271" s="307" t="s">
        <v>1390</v>
      </c>
      <c r="E271" s="303" t="s">
        <v>9</v>
      </c>
      <c r="F271" s="303" t="s">
        <v>20</v>
      </c>
      <c r="G271" s="139">
        <v>1</v>
      </c>
      <c r="H271" s="155"/>
      <c r="I271" s="153"/>
      <c r="J271" s="153"/>
      <c r="K271" s="326"/>
      <c r="L271" s="326"/>
      <c r="M271" s="326"/>
      <c r="N271" s="326"/>
      <c r="O271" s="389" t="s">
        <v>2393</v>
      </c>
      <c r="P271" s="453"/>
      <c r="Q271" s="459"/>
      <c r="R271" s="459"/>
      <c r="S271" s="571"/>
      <c r="T271" s="430"/>
      <c r="U271" s="154"/>
      <c r="V271" s="154"/>
      <c r="W271" s="154"/>
      <c r="X271" s="154"/>
      <c r="Y271" s="154"/>
      <c r="Z271" s="154"/>
      <c r="AA271" s="154"/>
      <c r="AB271" s="154"/>
      <c r="AC271" s="154"/>
      <c r="AD271" s="154"/>
      <c r="AE271" s="154"/>
      <c r="AF271" s="154"/>
      <c r="AG271" s="154"/>
      <c r="AH271" s="154"/>
      <c r="AI271" s="156"/>
    </row>
    <row r="272" spans="1:35" ht="60" customHeight="1" x14ac:dyDescent="0.25">
      <c r="A272" s="173"/>
      <c r="B272" s="305">
        <v>2</v>
      </c>
      <c r="C272" s="306" t="s">
        <v>1416</v>
      </c>
      <c r="D272" s="307" t="s">
        <v>1417</v>
      </c>
      <c r="E272" s="303" t="s">
        <v>9</v>
      </c>
      <c r="F272" s="303" t="s">
        <v>20</v>
      </c>
      <c r="G272" s="139">
        <v>1</v>
      </c>
      <c r="H272" s="155"/>
      <c r="I272" s="153"/>
      <c r="J272" s="153"/>
      <c r="K272" s="523"/>
      <c r="L272" s="326"/>
      <c r="M272" s="326"/>
      <c r="N272" s="326"/>
      <c r="O272" s="407" t="s">
        <v>2394</v>
      </c>
      <c r="P272" s="453"/>
      <c r="Q272" s="459"/>
      <c r="R272" s="459"/>
      <c r="S272" s="571"/>
      <c r="T272" s="430"/>
      <c r="U272" s="154"/>
      <c r="V272" s="154"/>
      <c r="W272" s="154"/>
      <c r="X272" s="154"/>
      <c r="Y272" s="154"/>
      <c r="Z272" s="154"/>
      <c r="AA272" s="154"/>
      <c r="AB272" s="154"/>
      <c r="AC272" s="154"/>
      <c r="AD272" s="154"/>
      <c r="AE272" s="154"/>
      <c r="AF272" s="154"/>
      <c r="AG272" s="154"/>
      <c r="AH272" s="154"/>
      <c r="AI272" s="156"/>
    </row>
    <row r="273" spans="1:35" ht="60" customHeight="1" x14ac:dyDescent="0.25">
      <c r="A273" s="173"/>
      <c r="B273" s="229">
        <v>2</v>
      </c>
      <c r="C273" s="230" t="s">
        <v>210</v>
      </c>
      <c r="D273" s="231" t="s">
        <v>211</v>
      </c>
      <c r="E273" s="230" t="s">
        <v>122</v>
      </c>
      <c r="F273" s="230" t="s">
        <v>1874</v>
      </c>
      <c r="G273" s="138">
        <v>2</v>
      </c>
      <c r="H273" s="155"/>
      <c r="I273" s="153"/>
      <c r="J273" s="153"/>
      <c r="K273" s="301" t="s">
        <v>2295</v>
      </c>
      <c r="L273" s="326"/>
      <c r="M273" s="326"/>
      <c r="N273" s="326"/>
      <c r="O273" s="404" t="s">
        <v>2592</v>
      </c>
      <c r="P273" s="453"/>
      <c r="Q273" s="459"/>
      <c r="R273" s="459"/>
      <c r="S273" s="531" t="s">
        <v>2592</v>
      </c>
      <c r="T273" s="430"/>
      <c r="U273" s="154"/>
      <c r="V273" s="154"/>
      <c r="W273" s="154"/>
      <c r="X273" s="154"/>
      <c r="Y273" s="154"/>
      <c r="Z273" s="154"/>
      <c r="AA273" s="154"/>
      <c r="AB273" s="154"/>
      <c r="AC273" s="154"/>
      <c r="AD273" s="154"/>
      <c r="AE273" s="154"/>
      <c r="AF273" s="154"/>
      <c r="AG273" s="154"/>
      <c r="AH273" s="154"/>
      <c r="AI273" s="156"/>
    </row>
    <row r="274" spans="1:35" ht="60" customHeight="1" x14ac:dyDescent="0.25">
      <c r="A274" s="173"/>
      <c r="B274" s="305">
        <v>2</v>
      </c>
      <c r="C274" s="306" t="s">
        <v>210</v>
      </c>
      <c r="D274" s="307" t="s">
        <v>1021</v>
      </c>
      <c r="E274" s="303" t="s">
        <v>9</v>
      </c>
      <c r="F274" s="303" t="s">
        <v>20</v>
      </c>
      <c r="G274" s="139">
        <v>0</v>
      </c>
      <c r="H274" s="155"/>
      <c r="I274" s="153"/>
      <c r="J274" s="153"/>
      <c r="K274" s="326"/>
      <c r="L274" s="326"/>
      <c r="M274" s="326"/>
      <c r="N274" s="326"/>
      <c r="O274" s="389"/>
      <c r="P274" s="453"/>
      <c r="Q274" s="459"/>
      <c r="R274" s="459"/>
      <c r="S274" s="571"/>
      <c r="T274" s="430"/>
      <c r="U274" s="154"/>
      <c r="V274" s="154"/>
      <c r="W274" s="154"/>
      <c r="X274" s="154"/>
      <c r="Y274" s="154"/>
      <c r="Z274" s="154"/>
      <c r="AA274" s="154"/>
      <c r="AB274" s="154"/>
      <c r="AC274" s="154"/>
      <c r="AD274" s="154"/>
      <c r="AE274" s="154"/>
      <c r="AF274" s="154"/>
      <c r="AG274" s="154"/>
      <c r="AH274" s="154"/>
      <c r="AI274" s="156"/>
    </row>
    <row r="275" spans="1:35" ht="60" hidden="1" customHeight="1" x14ac:dyDescent="0.25">
      <c r="A275" s="173"/>
      <c r="B275" s="302">
        <v>2</v>
      </c>
      <c r="C275" s="303" t="s">
        <v>212</v>
      </c>
      <c r="D275" s="304" t="s">
        <v>213</v>
      </c>
      <c r="E275" s="303" t="s">
        <v>9</v>
      </c>
      <c r="F275" s="303" t="s">
        <v>20</v>
      </c>
      <c r="G275" s="138">
        <v>1</v>
      </c>
      <c r="H275" s="155"/>
      <c r="I275" s="153"/>
      <c r="J275" s="153"/>
      <c r="K275" s="326"/>
      <c r="L275" s="326"/>
      <c r="M275" s="326"/>
      <c r="N275" s="326"/>
      <c r="O275" s="511" t="s">
        <v>2395</v>
      </c>
      <c r="P275" s="482"/>
      <c r="Q275" s="453"/>
      <c r="R275" s="456">
        <v>1</v>
      </c>
      <c r="S275" s="510" t="s">
        <v>2806</v>
      </c>
      <c r="T275" s="430"/>
      <c r="U275" s="154"/>
      <c r="V275" s="154"/>
      <c r="W275" s="154"/>
      <c r="X275" s="154"/>
      <c r="Y275" s="154"/>
      <c r="Z275" s="154"/>
      <c r="AA275" s="154"/>
      <c r="AB275" s="154"/>
      <c r="AC275" s="154"/>
      <c r="AD275" s="154"/>
      <c r="AE275" s="154"/>
      <c r="AF275" s="154"/>
      <c r="AG275" s="154"/>
      <c r="AH275" s="154"/>
      <c r="AI275" s="156"/>
    </row>
    <row r="276" spans="1:35" ht="60" customHeight="1" x14ac:dyDescent="0.25">
      <c r="A276" s="173"/>
      <c r="B276" s="302">
        <v>2</v>
      </c>
      <c r="C276" s="303" t="s">
        <v>212</v>
      </c>
      <c r="D276" s="304" t="s">
        <v>1022</v>
      </c>
      <c r="E276" s="303" t="s">
        <v>9</v>
      </c>
      <c r="F276" s="303" t="s">
        <v>20</v>
      </c>
      <c r="G276" s="138">
        <v>1</v>
      </c>
      <c r="H276" s="155"/>
      <c r="I276" s="153"/>
      <c r="J276" s="153"/>
      <c r="K276" s="326"/>
      <c r="L276" s="326"/>
      <c r="M276" s="326"/>
      <c r="N276" s="326"/>
      <c r="O276" s="389"/>
      <c r="P276" s="453"/>
      <c r="Q276" s="459"/>
      <c r="R276" s="459"/>
      <c r="S276" s="571"/>
      <c r="T276" s="430"/>
      <c r="U276" s="154"/>
      <c r="V276" s="154"/>
      <c r="W276" s="154"/>
      <c r="X276" s="154"/>
      <c r="Y276" s="154"/>
      <c r="Z276" s="154"/>
      <c r="AA276" s="154"/>
      <c r="AB276" s="154"/>
      <c r="AC276" s="154"/>
      <c r="AD276" s="154"/>
      <c r="AE276" s="154"/>
      <c r="AF276" s="154"/>
      <c r="AG276" s="154"/>
      <c r="AH276" s="154"/>
      <c r="AI276" s="156"/>
    </row>
    <row r="277" spans="1:35" ht="60" customHeight="1" x14ac:dyDescent="0.25">
      <c r="A277" s="173"/>
      <c r="B277" s="305">
        <v>2</v>
      </c>
      <c r="C277" s="306" t="s">
        <v>212</v>
      </c>
      <c r="D277" s="307" t="s">
        <v>214</v>
      </c>
      <c r="E277" s="303" t="s">
        <v>123</v>
      </c>
      <c r="F277" s="303" t="s">
        <v>20</v>
      </c>
      <c r="G277" s="139">
        <v>1</v>
      </c>
      <c r="H277" s="155"/>
      <c r="I277" s="153"/>
      <c r="J277" s="153"/>
      <c r="K277" s="326"/>
      <c r="L277" s="326"/>
      <c r="M277" s="326"/>
      <c r="N277" s="326"/>
      <c r="O277" s="389"/>
      <c r="P277" s="453"/>
      <c r="Q277" s="459"/>
      <c r="R277" s="459"/>
      <c r="S277" s="571"/>
      <c r="T277" s="430"/>
      <c r="U277" s="154"/>
      <c r="V277" s="154"/>
      <c r="W277" s="154"/>
      <c r="X277" s="154"/>
      <c r="Y277" s="154"/>
      <c r="Z277" s="154"/>
      <c r="AA277" s="154"/>
      <c r="AB277" s="154"/>
      <c r="AC277" s="154"/>
      <c r="AD277" s="154"/>
      <c r="AE277" s="154"/>
      <c r="AF277" s="154"/>
      <c r="AG277" s="154"/>
      <c r="AH277" s="154"/>
      <c r="AI277" s="156"/>
    </row>
    <row r="278" spans="1:35" ht="60" hidden="1" customHeight="1" x14ac:dyDescent="0.25">
      <c r="A278" s="173"/>
      <c r="B278" s="283">
        <v>2</v>
      </c>
      <c r="C278" s="284" t="s">
        <v>215</v>
      </c>
      <c r="D278" s="285" t="s">
        <v>216</v>
      </c>
      <c r="E278" s="284" t="s">
        <v>126</v>
      </c>
      <c r="F278" s="284" t="s">
        <v>1267</v>
      </c>
      <c r="G278" s="138">
        <v>1</v>
      </c>
      <c r="H278" s="155"/>
      <c r="I278" s="153"/>
      <c r="J278" s="153"/>
      <c r="K278" s="326"/>
      <c r="L278" s="326"/>
      <c r="M278" s="326"/>
      <c r="N278" s="326"/>
      <c r="O278" s="390" t="s">
        <v>2453</v>
      </c>
      <c r="P278" s="453"/>
      <c r="Q278" s="459"/>
      <c r="R278" s="472">
        <v>0.6</v>
      </c>
      <c r="S278" s="516" t="s">
        <v>3203</v>
      </c>
      <c r="T278" s="430"/>
      <c r="U278" s="154"/>
      <c r="V278" s="154"/>
      <c r="W278" s="154"/>
      <c r="X278" s="154"/>
      <c r="Y278" s="154"/>
      <c r="Z278" s="154"/>
      <c r="AA278" s="154"/>
      <c r="AB278" s="154"/>
      <c r="AC278" s="154"/>
      <c r="AD278" s="154"/>
      <c r="AE278" s="154"/>
      <c r="AF278" s="154"/>
      <c r="AG278" s="154"/>
      <c r="AH278" s="154"/>
      <c r="AI278" s="156"/>
    </row>
    <row r="279" spans="1:35" ht="60" customHeight="1" x14ac:dyDescent="0.25">
      <c r="A279" s="173"/>
      <c r="B279" s="176">
        <v>2</v>
      </c>
      <c r="C279" s="175" t="s">
        <v>150</v>
      </c>
      <c r="D279" s="177" t="s">
        <v>1023</v>
      </c>
      <c r="E279" s="175" t="s">
        <v>984</v>
      </c>
      <c r="F279" s="175" t="s">
        <v>2178</v>
      </c>
      <c r="G279" s="138">
        <v>2</v>
      </c>
      <c r="H279" s="155"/>
      <c r="I279" s="153"/>
      <c r="J279" s="153"/>
      <c r="K279" s="327" t="s">
        <v>2266</v>
      </c>
      <c r="L279" s="326"/>
      <c r="M279" s="326"/>
      <c r="N279" s="326"/>
      <c r="O279" s="389"/>
      <c r="P279" s="453"/>
      <c r="Q279" s="459"/>
      <c r="R279" s="459"/>
      <c r="S279" s="515" t="s">
        <v>3167</v>
      </c>
      <c r="T279" s="430"/>
      <c r="U279" s="154"/>
      <c r="V279" s="154"/>
      <c r="W279" s="154"/>
      <c r="X279" s="154"/>
      <c r="Y279" s="154"/>
      <c r="Z279" s="154"/>
      <c r="AA279" s="154"/>
      <c r="AB279" s="154"/>
      <c r="AC279" s="154"/>
      <c r="AD279" s="154"/>
      <c r="AE279" s="154"/>
      <c r="AF279" s="154"/>
      <c r="AG279" s="154"/>
      <c r="AH279" s="154"/>
      <c r="AI279" s="156"/>
    </row>
    <row r="280" spans="1:35" ht="60" customHeight="1" x14ac:dyDescent="0.25">
      <c r="A280" s="173"/>
      <c r="B280" s="302">
        <v>2</v>
      </c>
      <c r="C280" s="303" t="s">
        <v>217</v>
      </c>
      <c r="D280" s="304" t="s">
        <v>218</v>
      </c>
      <c r="E280" s="303" t="s">
        <v>9</v>
      </c>
      <c r="F280" s="303" t="s">
        <v>20</v>
      </c>
      <c r="G280" s="138">
        <v>2</v>
      </c>
      <c r="H280" s="155"/>
      <c r="I280" s="153"/>
      <c r="J280" s="153"/>
      <c r="K280" s="326"/>
      <c r="L280" s="326"/>
      <c r="M280" s="326"/>
      <c r="N280" s="326"/>
      <c r="O280" s="389"/>
      <c r="P280" s="453"/>
      <c r="Q280" s="459"/>
      <c r="R280" s="459"/>
      <c r="S280" s="571"/>
      <c r="T280" s="430"/>
      <c r="U280" s="154"/>
      <c r="V280" s="154"/>
      <c r="W280" s="154"/>
      <c r="X280" s="154"/>
      <c r="Y280" s="154"/>
      <c r="Z280" s="154"/>
      <c r="AA280" s="154"/>
      <c r="AB280" s="154"/>
      <c r="AC280" s="154"/>
      <c r="AD280" s="154"/>
      <c r="AE280" s="154"/>
      <c r="AF280" s="154"/>
      <c r="AG280" s="154"/>
      <c r="AH280" s="154"/>
      <c r="AI280" s="156"/>
    </row>
    <row r="281" spans="1:35" ht="60" hidden="1" customHeight="1" x14ac:dyDescent="0.25">
      <c r="A281" s="173"/>
      <c r="B281" s="302">
        <v>2</v>
      </c>
      <c r="C281" s="303" t="s">
        <v>219</v>
      </c>
      <c r="D281" s="304" t="s">
        <v>220</v>
      </c>
      <c r="E281" s="303" t="s">
        <v>9</v>
      </c>
      <c r="F281" s="303" t="s">
        <v>20</v>
      </c>
      <c r="G281" s="138">
        <v>1</v>
      </c>
      <c r="H281" s="155"/>
      <c r="I281" s="153"/>
      <c r="J281" s="153"/>
      <c r="K281" s="326"/>
      <c r="L281" s="326"/>
      <c r="M281" s="326"/>
      <c r="N281" s="326"/>
      <c r="O281" s="389"/>
      <c r="P281" s="455">
        <v>0.16</v>
      </c>
      <c r="Q281" s="453"/>
      <c r="R281" s="453"/>
      <c r="S281" s="510" t="s">
        <v>2807</v>
      </c>
      <c r="T281" s="430"/>
      <c r="U281" s="154"/>
      <c r="V281" s="154"/>
      <c r="W281" s="154"/>
      <c r="X281" s="154"/>
      <c r="Y281" s="154"/>
      <c r="Z281" s="154"/>
      <c r="AA281" s="154"/>
      <c r="AB281" s="154"/>
      <c r="AC281" s="154"/>
      <c r="AD281" s="154"/>
      <c r="AE281" s="154"/>
      <c r="AF281" s="154"/>
      <c r="AG281" s="154"/>
      <c r="AH281" s="154"/>
      <c r="AI281" s="156"/>
    </row>
    <row r="282" spans="1:35" ht="60" hidden="1" customHeight="1" x14ac:dyDescent="0.25">
      <c r="A282" s="173"/>
      <c r="B282" s="283">
        <v>2</v>
      </c>
      <c r="C282" s="284" t="s">
        <v>219</v>
      </c>
      <c r="D282" s="285" t="s">
        <v>221</v>
      </c>
      <c r="E282" s="284" t="s">
        <v>11</v>
      </c>
      <c r="F282" s="284" t="s">
        <v>1267</v>
      </c>
      <c r="G282" s="138">
        <v>2</v>
      </c>
      <c r="H282" s="155"/>
      <c r="I282" s="153"/>
      <c r="J282" s="153"/>
      <c r="K282" s="326"/>
      <c r="L282" s="326"/>
      <c r="M282" s="326"/>
      <c r="N282" s="326"/>
      <c r="O282" s="390" t="s">
        <v>2454</v>
      </c>
      <c r="P282" s="455">
        <v>0.1</v>
      </c>
      <c r="Q282" s="459"/>
      <c r="R282" s="474"/>
      <c r="S282" s="516" t="s">
        <v>3208</v>
      </c>
      <c r="T282" s="430"/>
      <c r="U282" s="154"/>
      <c r="V282" s="154"/>
      <c r="W282" s="154"/>
      <c r="X282" s="154"/>
      <c r="Y282" s="154"/>
      <c r="Z282" s="154"/>
      <c r="AA282" s="154"/>
      <c r="AB282" s="154"/>
      <c r="AC282" s="154"/>
      <c r="AD282" s="154"/>
      <c r="AE282" s="154"/>
      <c r="AF282" s="154"/>
      <c r="AG282" s="154"/>
      <c r="AH282" s="154"/>
      <c r="AI282" s="156"/>
    </row>
    <row r="283" spans="1:35" ht="60" hidden="1" customHeight="1" x14ac:dyDescent="0.25">
      <c r="A283" s="173"/>
      <c r="B283" s="91">
        <v>2</v>
      </c>
      <c r="C283" s="76" t="s">
        <v>219</v>
      </c>
      <c r="D283" s="49" t="s">
        <v>222</v>
      </c>
      <c r="E283" s="76" t="s">
        <v>122</v>
      </c>
      <c r="F283" s="76" t="s">
        <v>2174</v>
      </c>
      <c r="G283" s="138">
        <v>1</v>
      </c>
      <c r="H283" s="155"/>
      <c r="I283" s="153"/>
      <c r="J283" s="153"/>
      <c r="K283" s="523"/>
      <c r="L283" s="326"/>
      <c r="M283" s="326"/>
      <c r="N283" s="326"/>
      <c r="O283" s="390"/>
      <c r="P283" s="455">
        <v>0.1</v>
      </c>
      <c r="Q283" s="459"/>
      <c r="R283" s="474"/>
      <c r="S283" s="516" t="s">
        <v>3187</v>
      </c>
      <c r="T283" s="430"/>
      <c r="U283" s="154"/>
      <c r="V283" s="154"/>
      <c r="W283" s="154"/>
      <c r="X283" s="154"/>
      <c r="Y283" s="154"/>
      <c r="Z283" s="154"/>
      <c r="AA283" s="154"/>
      <c r="AB283" s="154"/>
      <c r="AC283" s="154"/>
      <c r="AD283" s="154"/>
      <c r="AE283" s="154"/>
      <c r="AF283" s="154"/>
      <c r="AG283" s="154"/>
      <c r="AH283" s="154"/>
      <c r="AI283" s="156"/>
    </row>
    <row r="284" spans="1:35" ht="105" hidden="1" customHeight="1" x14ac:dyDescent="0.25">
      <c r="A284" s="173"/>
      <c r="B284" s="229">
        <v>2</v>
      </c>
      <c r="C284" s="230" t="s">
        <v>179</v>
      </c>
      <c r="D284" s="231" t="s">
        <v>223</v>
      </c>
      <c r="E284" s="230" t="s">
        <v>122</v>
      </c>
      <c r="F284" s="230" t="s">
        <v>1874</v>
      </c>
      <c r="G284" s="138">
        <v>1</v>
      </c>
      <c r="H284" s="155"/>
      <c r="I284" s="153"/>
      <c r="J284" s="153"/>
      <c r="K284" s="326"/>
      <c r="L284" s="326"/>
      <c r="M284" s="326"/>
      <c r="N284" s="326"/>
      <c r="O284" s="408" t="s">
        <v>2593</v>
      </c>
      <c r="P284" s="453"/>
      <c r="Q284" s="459"/>
      <c r="R284" s="456">
        <v>1</v>
      </c>
      <c r="S284" s="500" t="s">
        <v>2724</v>
      </c>
      <c r="T284" s="430"/>
      <c r="U284" s="154"/>
      <c r="V284" s="154"/>
      <c r="W284" s="154"/>
      <c r="X284" s="154"/>
      <c r="Y284" s="154"/>
      <c r="Z284" s="154"/>
      <c r="AA284" s="154"/>
      <c r="AB284" s="154"/>
      <c r="AC284" s="154"/>
      <c r="AD284" s="154"/>
      <c r="AE284" s="154"/>
      <c r="AF284" s="154"/>
      <c r="AG284" s="154"/>
      <c r="AH284" s="154"/>
      <c r="AI284" s="156"/>
    </row>
    <row r="285" spans="1:35" ht="60" customHeight="1" x14ac:dyDescent="0.25">
      <c r="A285" s="173"/>
      <c r="B285" s="302">
        <v>2</v>
      </c>
      <c r="C285" s="303" t="s">
        <v>179</v>
      </c>
      <c r="D285" s="304" t="s">
        <v>224</v>
      </c>
      <c r="E285" s="303" t="s">
        <v>12</v>
      </c>
      <c r="F285" s="303" t="s">
        <v>20</v>
      </c>
      <c r="G285" s="138">
        <v>2</v>
      </c>
      <c r="H285" s="155"/>
      <c r="I285" s="153"/>
      <c r="J285" s="153"/>
      <c r="K285" s="326"/>
      <c r="L285" s="326"/>
      <c r="M285" s="326"/>
      <c r="N285" s="326"/>
      <c r="O285" s="389"/>
      <c r="P285" s="453"/>
      <c r="Q285" s="459"/>
      <c r="R285" s="459"/>
      <c r="S285" s="509" t="s">
        <v>2798</v>
      </c>
      <c r="T285" s="430"/>
      <c r="U285" s="154"/>
      <c r="V285" s="154"/>
      <c r="W285" s="154"/>
      <c r="X285" s="154"/>
      <c r="Y285" s="154"/>
      <c r="Z285" s="154"/>
      <c r="AA285" s="154"/>
      <c r="AB285" s="154"/>
      <c r="AC285" s="154"/>
      <c r="AD285" s="154"/>
      <c r="AE285" s="154"/>
      <c r="AF285" s="154"/>
      <c r="AG285" s="154"/>
      <c r="AH285" s="154"/>
      <c r="AI285" s="156"/>
    </row>
    <row r="286" spans="1:35" ht="60" hidden="1" customHeight="1" x14ac:dyDescent="0.25">
      <c r="A286" s="173"/>
      <c r="B286" s="302">
        <v>2</v>
      </c>
      <c r="C286" s="303" t="s">
        <v>135</v>
      </c>
      <c r="D286" s="304" t="s">
        <v>225</v>
      </c>
      <c r="E286" s="303" t="s">
        <v>9</v>
      </c>
      <c r="F286" s="303" t="s">
        <v>20</v>
      </c>
      <c r="G286" s="138">
        <v>1</v>
      </c>
      <c r="H286" s="155"/>
      <c r="I286" s="153"/>
      <c r="J286" s="153"/>
      <c r="K286" s="326"/>
      <c r="L286" s="326"/>
      <c r="M286" s="326"/>
      <c r="N286" s="326"/>
      <c r="O286" s="389"/>
      <c r="P286" s="455">
        <v>0.16</v>
      </c>
      <c r="Q286" s="453"/>
      <c r="R286" s="453"/>
      <c r="S286" s="510" t="s">
        <v>2808</v>
      </c>
      <c r="T286" s="430"/>
      <c r="U286" s="154"/>
      <c r="V286" s="154"/>
      <c r="W286" s="154"/>
      <c r="X286" s="154"/>
      <c r="Y286" s="154"/>
      <c r="Z286" s="154"/>
      <c r="AA286" s="154"/>
      <c r="AB286" s="154"/>
      <c r="AC286" s="154"/>
      <c r="AD286" s="154"/>
      <c r="AE286" s="154"/>
      <c r="AF286" s="154"/>
      <c r="AG286" s="154"/>
      <c r="AH286" s="154"/>
      <c r="AI286" s="156"/>
    </row>
    <row r="287" spans="1:35" ht="60" customHeight="1" x14ac:dyDescent="0.25">
      <c r="A287" s="173"/>
      <c r="B287" s="302">
        <v>2</v>
      </c>
      <c r="C287" s="303" t="s">
        <v>135</v>
      </c>
      <c r="D287" s="304" t="s">
        <v>1024</v>
      </c>
      <c r="E287" s="303" t="s">
        <v>9</v>
      </c>
      <c r="F287" s="303" t="s">
        <v>20</v>
      </c>
      <c r="G287" s="138">
        <v>0</v>
      </c>
      <c r="H287" s="155"/>
      <c r="I287" s="153"/>
      <c r="J287" s="153"/>
      <c r="K287" s="326"/>
      <c r="L287" s="326"/>
      <c r="M287" s="326"/>
      <c r="N287" s="326"/>
      <c r="O287" s="389"/>
      <c r="P287" s="453"/>
      <c r="Q287" s="459"/>
      <c r="R287" s="459"/>
      <c r="S287" s="571"/>
      <c r="T287" s="430"/>
      <c r="U287" s="154"/>
      <c r="V287" s="154"/>
      <c r="W287" s="154"/>
      <c r="X287" s="154"/>
      <c r="Y287" s="154"/>
      <c r="Z287" s="154"/>
      <c r="AA287" s="154"/>
      <c r="AB287" s="154"/>
      <c r="AC287" s="154"/>
      <c r="AD287" s="154"/>
      <c r="AE287" s="154"/>
      <c r="AF287" s="154"/>
      <c r="AG287" s="154"/>
      <c r="AH287" s="154"/>
      <c r="AI287" s="156"/>
    </row>
    <row r="288" spans="1:35" ht="60" customHeight="1" x14ac:dyDescent="0.25">
      <c r="A288" s="173"/>
      <c r="B288" s="91">
        <v>2</v>
      </c>
      <c r="C288" s="76" t="s">
        <v>150</v>
      </c>
      <c r="D288" s="49" t="s">
        <v>226</v>
      </c>
      <c r="E288" s="76" t="s">
        <v>122</v>
      </c>
      <c r="F288" s="76" t="s">
        <v>2147</v>
      </c>
      <c r="G288" s="138">
        <v>1</v>
      </c>
      <c r="H288" s="155"/>
      <c r="I288" s="153"/>
      <c r="J288" s="153"/>
      <c r="K288" s="328" t="s">
        <v>2662</v>
      </c>
      <c r="L288" s="326"/>
      <c r="M288" s="326"/>
      <c r="N288" s="326"/>
      <c r="O288" s="390" t="s">
        <v>2662</v>
      </c>
      <c r="P288" s="453"/>
      <c r="Q288" s="459"/>
      <c r="R288" s="459"/>
      <c r="S288" s="571"/>
      <c r="T288" s="430"/>
      <c r="U288" s="154"/>
      <c r="V288" s="154"/>
      <c r="W288" s="154"/>
      <c r="X288" s="154"/>
      <c r="Y288" s="154"/>
      <c r="Z288" s="154"/>
      <c r="AA288" s="154"/>
      <c r="AB288" s="154"/>
      <c r="AC288" s="154"/>
      <c r="AD288" s="154"/>
      <c r="AE288" s="154"/>
      <c r="AF288" s="154"/>
      <c r="AG288" s="154"/>
      <c r="AH288" s="154"/>
      <c r="AI288" s="156"/>
    </row>
    <row r="289" spans="1:35" ht="87.95" hidden="1" customHeight="1" x14ac:dyDescent="0.25">
      <c r="A289" s="173"/>
      <c r="B289" s="283">
        <v>2</v>
      </c>
      <c r="C289" s="284" t="s">
        <v>150</v>
      </c>
      <c r="D289" s="285" t="s">
        <v>1418</v>
      </c>
      <c r="E289" s="284" t="s">
        <v>126</v>
      </c>
      <c r="F289" s="284" t="s">
        <v>1267</v>
      </c>
      <c r="G289" s="138">
        <v>2</v>
      </c>
      <c r="H289" s="155"/>
      <c r="I289" s="153"/>
      <c r="J289" s="153"/>
      <c r="K289" s="326"/>
      <c r="L289" s="326"/>
      <c r="M289" s="326"/>
      <c r="N289" s="326"/>
      <c r="O289" s="390" t="s">
        <v>2455</v>
      </c>
      <c r="P289" s="453"/>
      <c r="Q289" s="459"/>
      <c r="R289" s="472">
        <v>0.6</v>
      </c>
      <c r="S289" s="516" t="s">
        <v>3209</v>
      </c>
      <c r="T289" s="430"/>
      <c r="U289" s="154"/>
      <c r="V289" s="154"/>
      <c r="W289" s="154"/>
      <c r="X289" s="154"/>
      <c r="Y289" s="154"/>
      <c r="Z289" s="154"/>
      <c r="AA289" s="154"/>
      <c r="AB289" s="154"/>
      <c r="AC289" s="154"/>
      <c r="AD289" s="154"/>
      <c r="AE289" s="154"/>
      <c r="AF289" s="154"/>
      <c r="AG289" s="154"/>
      <c r="AH289" s="154"/>
      <c r="AI289" s="156"/>
    </row>
    <row r="290" spans="1:35" ht="93" hidden="1" customHeight="1" x14ac:dyDescent="0.25">
      <c r="A290" s="173"/>
      <c r="B290" s="176">
        <v>2</v>
      </c>
      <c r="C290" s="175" t="s">
        <v>178</v>
      </c>
      <c r="D290" s="177" t="s">
        <v>227</v>
      </c>
      <c r="E290" s="175" t="s">
        <v>984</v>
      </c>
      <c r="F290" s="175" t="s">
        <v>2178</v>
      </c>
      <c r="G290" s="138">
        <v>1</v>
      </c>
      <c r="H290" s="155"/>
      <c r="I290" s="153"/>
      <c r="J290" s="153"/>
      <c r="K290" s="327" t="s">
        <v>2267</v>
      </c>
      <c r="L290" s="326"/>
      <c r="M290" s="326"/>
      <c r="N290" s="326"/>
      <c r="O290" s="389"/>
      <c r="P290" s="453"/>
      <c r="Q290" s="459"/>
      <c r="R290" s="456">
        <v>1</v>
      </c>
      <c r="S290" s="499" t="s">
        <v>3168</v>
      </c>
      <c r="T290" s="430"/>
      <c r="U290" s="154"/>
      <c r="V290" s="154"/>
      <c r="W290" s="154"/>
      <c r="X290" s="154"/>
      <c r="Y290" s="154"/>
      <c r="Z290" s="154"/>
      <c r="AA290" s="154"/>
      <c r="AB290" s="154"/>
      <c r="AC290" s="154"/>
      <c r="AD290" s="154"/>
      <c r="AE290" s="154"/>
      <c r="AF290" s="154"/>
      <c r="AG290" s="154"/>
      <c r="AH290" s="154"/>
      <c r="AI290" s="156"/>
    </row>
    <row r="291" spans="1:35" ht="60" customHeight="1" x14ac:dyDescent="0.25">
      <c r="A291" s="173"/>
      <c r="B291" s="176">
        <v>2</v>
      </c>
      <c r="C291" s="175" t="s">
        <v>178</v>
      </c>
      <c r="D291" s="177" t="s">
        <v>1025</v>
      </c>
      <c r="E291" s="175" t="s">
        <v>984</v>
      </c>
      <c r="F291" s="175" t="s">
        <v>2178</v>
      </c>
      <c r="G291" s="138">
        <v>1</v>
      </c>
      <c r="H291" s="155"/>
      <c r="I291" s="153"/>
      <c r="J291" s="153"/>
      <c r="K291" s="358" t="s">
        <v>2541</v>
      </c>
      <c r="L291" s="326"/>
      <c r="M291" s="326"/>
      <c r="N291" s="326"/>
      <c r="O291" s="404" t="s">
        <v>2542</v>
      </c>
      <c r="P291" s="453"/>
      <c r="Q291" s="459"/>
      <c r="R291" s="459"/>
      <c r="S291" s="514" t="s">
        <v>3169</v>
      </c>
      <c r="T291" s="430"/>
      <c r="U291" s="154"/>
      <c r="V291" s="154"/>
      <c r="W291" s="154"/>
      <c r="X291" s="154"/>
      <c r="Y291" s="154"/>
      <c r="Z291" s="154"/>
      <c r="AA291" s="154"/>
      <c r="AB291" s="154"/>
      <c r="AC291" s="154"/>
      <c r="AD291" s="154"/>
      <c r="AE291" s="154"/>
      <c r="AF291" s="154"/>
      <c r="AG291" s="154"/>
      <c r="AH291" s="154"/>
      <c r="AI291" s="156"/>
    </row>
    <row r="292" spans="1:35" ht="60" customHeight="1" x14ac:dyDescent="0.25">
      <c r="A292" s="173"/>
      <c r="B292" s="302">
        <v>2</v>
      </c>
      <c r="C292" s="303" t="s">
        <v>178</v>
      </c>
      <c r="D292" s="304" t="s">
        <v>1026</v>
      </c>
      <c r="E292" s="303" t="s">
        <v>9</v>
      </c>
      <c r="F292" s="303" t="s">
        <v>20</v>
      </c>
      <c r="G292" s="138">
        <v>1</v>
      </c>
      <c r="H292" s="155"/>
      <c r="I292" s="153"/>
      <c r="J292" s="153"/>
      <c r="K292" s="326"/>
      <c r="L292" s="326"/>
      <c r="M292" s="326"/>
      <c r="N292" s="326"/>
      <c r="O292" s="389"/>
      <c r="P292" s="453"/>
      <c r="Q292" s="459"/>
      <c r="R292" s="459"/>
      <c r="S292" s="571"/>
      <c r="T292" s="430"/>
      <c r="U292" s="154"/>
      <c r="V292" s="154"/>
      <c r="W292" s="154"/>
      <c r="X292" s="154"/>
      <c r="Y292" s="154"/>
      <c r="Z292" s="154"/>
      <c r="AA292" s="154"/>
      <c r="AB292" s="154"/>
      <c r="AC292" s="154"/>
      <c r="AD292" s="154"/>
      <c r="AE292" s="154"/>
      <c r="AF292" s="154"/>
      <c r="AG292" s="154"/>
      <c r="AH292" s="154"/>
      <c r="AI292" s="156"/>
    </row>
    <row r="293" spans="1:35" ht="60" customHeight="1" x14ac:dyDescent="0.25">
      <c r="A293" s="173"/>
      <c r="B293" s="344">
        <v>2</v>
      </c>
      <c r="C293" s="345" t="s">
        <v>150</v>
      </c>
      <c r="D293" s="346" t="s">
        <v>1027</v>
      </c>
      <c r="E293" s="345" t="s">
        <v>12</v>
      </c>
      <c r="F293" s="345" t="s">
        <v>204</v>
      </c>
      <c r="G293" s="138">
        <v>2</v>
      </c>
      <c r="H293" s="155"/>
      <c r="I293" s="153"/>
      <c r="J293" s="153"/>
      <c r="K293" s="354" t="s">
        <v>2437</v>
      </c>
      <c r="L293" s="326"/>
      <c r="M293" s="326"/>
      <c r="N293" s="326"/>
      <c r="O293" s="389" t="s">
        <v>1894</v>
      </c>
      <c r="P293" s="453"/>
      <c r="Q293" s="459"/>
      <c r="R293" s="459"/>
      <c r="S293" s="510" t="s">
        <v>3058</v>
      </c>
      <c r="T293" s="430"/>
      <c r="U293" s="154"/>
      <c r="V293" s="154"/>
      <c r="W293" s="154"/>
      <c r="X293" s="154"/>
      <c r="Y293" s="154"/>
      <c r="Z293" s="154"/>
      <c r="AA293" s="154"/>
      <c r="AB293" s="154"/>
      <c r="AC293" s="154"/>
      <c r="AD293" s="154"/>
      <c r="AE293" s="154"/>
      <c r="AF293" s="154"/>
      <c r="AG293" s="154"/>
      <c r="AH293" s="154"/>
      <c r="AI293" s="156"/>
    </row>
    <row r="294" spans="1:35" ht="60" customHeight="1" x14ac:dyDescent="0.25">
      <c r="A294" s="173"/>
      <c r="B294" s="302">
        <v>2</v>
      </c>
      <c r="C294" s="303" t="s">
        <v>150</v>
      </c>
      <c r="D294" s="304" t="s">
        <v>228</v>
      </c>
      <c r="E294" s="303" t="s">
        <v>11</v>
      </c>
      <c r="F294" s="303" t="s">
        <v>20</v>
      </c>
      <c r="G294" s="138">
        <v>2</v>
      </c>
      <c r="H294" s="155"/>
      <c r="I294" s="153"/>
      <c r="J294" s="153"/>
      <c r="K294" s="326"/>
      <c r="L294" s="326"/>
      <c r="M294" s="326"/>
      <c r="N294" s="326"/>
      <c r="O294" s="389"/>
      <c r="P294" s="453"/>
      <c r="Q294" s="459"/>
      <c r="R294" s="459"/>
      <c r="S294" s="571"/>
      <c r="T294" s="430"/>
      <c r="U294" s="154"/>
      <c r="V294" s="154"/>
      <c r="W294" s="154"/>
      <c r="X294" s="154"/>
      <c r="Y294" s="154"/>
      <c r="Z294" s="154"/>
      <c r="AA294" s="154"/>
      <c r="AB294" s="154"/>
      <c r="AC294" s="154"/>
      <c r="AD294" s="154"/>
      <c r="AE294" s="154"/>
      <c r="AF294" s="154"/>
      <c r="AG294" s="154"/>
      <c r="AH294" s="154"/>
      <c r="AI294" s="156"/>
    </row>
    <row r="295" spans="1:35" ht="60" hidden="1" customHeight="1" x14ac:dyDescent="0.25">
      <c r="A295" s="173"/>
      <c r="B295" s="244">
        <v>2</v>
      </c>
      <c r="C295" s="245" t="s">
        <v>150</v>
      </c>
      <c r="D295" s="246" t="s">
        <v>229</v>
      </c>
      <c r="E295" s="241" t="s">
        <v>976</v>
      </c>
      <c r="F295" s="241" t="s">
        <v>2179</v>
      </c>
      <c r="G295" s="249">
        <v>2</v>
      </c>
      <c r="H295" s="155"/>
      <c r="I295" s="153"/>
      <c r="J295" s="153"/>
      <c r="K295" s="326"/>
      <c r="L295" s="326"/>
      <c r="M295" s="326"/>
      <c r="N295" s="326"/>
      <c r="O295" s="390" t="s">
        <v>2476</v>
      </c>
      <c r="P295" s="453"/>
      <c r="Q295" s="454">
        <v>0.5</v>
      </c>
      <c r="R295" s="453"/>
      <c r="S295" s="510" t="s">
        <v>3037</v>
      </c>
      <c r="T295" s="430"/>
      <c r="U295" s="154"/>
      <c r="V295" s="154"/>
      <c r="W295" s="154"/>
      <c r="X295" s="154"/>
      <c r="Y295" s="154"/>
      <c r="Z295" s="154"/>
      <c r="AA295" s="154"/>
      <c r="AB295" s="154"/>
      <c r="AC295" s="154"/>
      <c r="AD295" s="154"/>
      <c r="AE295" s="154"/>
      <c r="AF295" s="154"/>
      <c r="AG295" s="154"/>
      <c r="AH295" s="154"/>
      <c r="AI295" s="156"/>
    </row>
    <row r="296" spans="1:35" ht="60" customHeight="1" x14ac:dyDescent="0.25">
      <c r="A296" s="173"/>
      <c r="B296" s="176">
        <v>2</v>
      </c>
      <c r="C296" s="175" t="s">
        <v>150</v>
      </c>
      <c r="D296" s="177" t="s">
        <v>230</v>
      </c>
      <c r="E296" s="175" t="s">
        <v>984</v>
      </c>
      <c r="F296" s="175" t="s">
        <v>2178</v>
      </c>
      <c r="G296" s="138">
        <v>2</v>
      </c>
      <c r="H296" s="155"/>
      <c r="I296" s="153"/>
      <c r="J296" s="153"/>
      <c r="K296" s="327" t="s">
        <v>2268</v>
      </c>
      <c r="L296" s="326"/>
      <c r="M296" s="326"/>
      <c r="N296" s="326"/>
      <c r="O296" s="389"/>
      <c r="P296" s="453"/>
      <c r="Q296" s="459"/>
      <c r="R296" s="459"/>
      <c r="S296" s="514" t="s">
        <v>3170</v>
      </c>
      <c r="T296" s="430"/>
      <c r="U296" s="154"/>
      <c r="V296" s="154"/>
      <c r="W296" s="154"/>
      <c r="X296" s="154"/>
      <c r="Y296" s="154"/>
      <c r="Z296" s="154"/>
      <c r="AA296" s="154"/>
      <c r="AB296" s="154"/>
      <c r="AC296" s="154"/>
      <c r="AD296" s="154"/>
      <c r="AE296" s="154"/>
      <c r="AF296" s="154"/>
      <c r="AG296" s="154"/>
      <c r="AH296" s="154"/>
      <c r="AI296" s="156"/>
    </row>
    <row r="297" spans="1:35" ht="60" customHeight="1" x14ac:dyDescent="0.25">
      <c r="A297" s="173"/>
      <c r="B297" s="194">
        <v>2</v>
      </c>
      <c r="C297" s="195" t="s">
        <v>150</v>
      </c>
      <c r="D297" s="196" t="s">
        <v>231</v>
      </c>
      <c r="E297" s="195" t="s">
        <v>11</v>
      </c>
      <c r="F297" s="195" t="s">
        <v>2181</v>
      </c>
      <c r="G297" s="138">
        <v>2</v>
      </c>
      <c r="H297" s="155"/>
      <c r="I297" s="153"/>
      <c r="J297" s="153"/>
      <c r="K297" s="326"/>
      <c r="L297" s="326"/>
      <c r="M297" s="326"/>
      <c r="N297" s="326"/>
      <c r="O297" s="402"/>
      <c r="P297" s="453"/>
      <c r="Q297" s="459"/>
      <c r="R297" s="459"/>
      <c r="S297" s="571"/>
      <c r="T297" s="430"/>
      <c r="U297" s="154"/>
      <c r="V297" s="154"/>
      <c r="W297" s="154"/>
      <c r="X297" s="154"/>
      <c r="Y297" s="154"/>
      <c r="Z297" s="154"/>
      <c r="AA297" s="154"/>
      <c r="AB297" s="154"/>
      <c r="AC297" s="154"/>
      <c r="AD297" s="154"/>
      <c r="AE297" s="154"/>
      <c r="AF297" s="154"/>
      <c r="AG297" s="154"/>
      <c r="AH297" s="154"/>
      <c r="AI297" s="156"/>
    </row>
    <row r="298" spans="1:35" ht="60" customHeight="1" x14ac:dyDescent="0.25">
      <c r="A298" s="173"/>
      <c r="B298" s="302">
        <v>2</v>
      </c>
      <c r="C298" s="303" t="s">
        <v>201</v>
      </c>
      <c r="D298" s="304" t="s">
        <v>232</v>
      </c>
      <c r="E298" s="303" t="s">
        <v>9</v>
      </c>
      <c r="F298" s="303" t="s">
        <v>20</v>
      </c>
      <c r="G298" s="138">
        <v>1</v>
      </c>
      <c r="H298" s="155"/>
      <c r="I298" s="153"/>
      <c r="J298" s="153"/>
      <c r="K298" s="326"/>
      <c r="L298" s="326"/>
      <c r="M298" s="326"/>
      <c r="N298" s="326"/>
      <c r="O298" s="389"/>
      <c r="P298" s="453"/>
      <c r="Q298" s="459"/>
      <c r="R298" s="459"/>
      <c r="S298" s="571"/>
      <c r="T298" s="430"/>
      <c r="U298" s="154"/>
      <c r="V298" s="154"/>
      <c r="W298" s="154"/>
      <c r="X298" s="154"/>
      <c r="Y298" s="154"/>
      <c r="Z298" s="154"/>
      <c r="AA298" s="154"/>
      <c r="AB298" s="154"/>
      <c r="AC298" s="154"/>
      <c r="AD298" s="154"/>
      <c r="AE298" s="154"/>
      <c r="AF298" s="154"/>
      <c r="AG298" s="154"/>
      <c r="AH298" s="154"/>
      <c r="AI298" s="156"/>
    </row>
    <row r="299" spans="1:35" ht="60" customHeight="1" x14ac:dyDescent="0.25">
      <c r="A299" s="173"/>
      <c r="B299" s="302">
        <v>2</v>
      </c>
      <c r="C299" s="303" t="s">
        <v>144</v>
      </c>
      <c r="D299" s="304" t="s">
        <v>1028</v>
      </c>
      <c r="E299" s="303" t="s">
        <v>9</v>
      </c>
      <c r="F299" s="303" t="s">
        <v>20</v>
      </c>
      <c r="G299" s="138">
        <v>2</v>
      </c>
      <c r="H299" s="155"/>
      <c r="I299" s="153"/>
      <c r="J299" s="153"/>
      <c r="K299" s="326"/>
      <c r="L299" s="326"/>
      <c r="M299" s="326"/>
      <c r="N299" s="326"/>
      <c r="O299" s="389"/>
      <c r="P299" s="453"/>
      <c r="Q299" s="459"/>
      <c r="R299" s="459"/>
      <c r="S299" s="571"/>
      <c r="T299" s="430"/>
      <c r="U299" s="154"/>
      <c r="V299" s="154"/>
      <c r="W299" s="154"/>
      <c r="X299" s="154"/>
      <c r="Y299" s="154"/>
      <c r="Z299" s="154"/>
      <c r="AA299" s="154"/>
      <c r="AB299" s="154"/>
      <c r="AC299" s="154"/>
      <c r="AD299" s="154"/>
      <c r="AE299" s="154"/>
      <c r="AF299" s="154"/>
      <c r="AG299" s="154"/>
      <c r="AH299" s="154"/>
      <c r="AI299" s="156"/>
    </row>
    <row r="300" spans="1:35" ht="60" customHeight="1" x14ac:dyDescent="0.25">
      <c r="A300" s="173"/>
      <c r="B300" s="302">
        <v>2</v>
      </c>
      <c r="C300" s="303" t="s">
        <v>144</v>
      </c>
      <c r="D300" s="304" t="s">
        <v>233</v>
      </c>
      <c r="E300" s="303" t="s">
        <v>9</v>
      </c>
      <c r="F300" s="303" t="s">
        <v>20</v>
      </c>
      <c r="G300" s="138">
        <v>5</v>
      </c>
      <c r="H300" s="155"/>
      <c r="I300" s="153"/>
      <c r="J300" s="153"/>
      <c r="K300" s="326"/>
      <c r="L300" s="326"/>
      <c r="M300" s="326"/>
      <c r="N300" s="326"/>
      <c r="O300" s="389"/>
      <c r="P300" s="453"/>
      <c r="Q300" s="459"/>
      <c r="R300" s="459"/>
      <c r="S300" s="571"/>
      <c r="T300" s="430"/>
      <c r="U300" s="154"/>
      <c r="V300" s="154"/>
      <c r="W300" s="154"/>
      <c r="X300" s="154"/>
      <c r="Y300" s="154"/>
      <c r="Z300" s="154"/>
      <c r="AA300" s="154"/>
      <c r="AB300" s="154"/>
      <c r="AC300" s="154"/>
      <c r="AD300" s="154"/>
      <c r="AE300" s="154"/>
      <c r="AF300" s="154"/>
      <c r="AG300" s="154"/>
      <c r="AH300" s="154"/>
      <c r="AI300" s="156"/>
    </row>
    <row r="301" spans="1:35" ht="60" hidden="1" customHeight="1" x14ac:dyDescent="0.25">
      <c r="A301" s="173"/>
      <c r="B301" s="91">
        <v>2</v>
      </c>
      <c r="C301" s="76" t="s">
        <v>150</v>
      </c>
      <c r="D301" s="49" t="s">
        <v>234</v>
      </c>
      <c r="E301" s="76" t="s">
        <v>122</v>
      </c>
      <c r="F301" s="76" t="s">
        <v>2172</v>
      </c>
      <c r="G301" s="138">
        <v>2</v>
      </c>
      <c r="H301" s="155"/>
      <c r="I301" s="153"/>
      <c r="J301" s="153"/>
      <c r="K301" s="326"/>
      <c r="L301" s="326"/>
      <c r="M301" s="326"/>
      <c r="N301" s="326"/>
      <c r="O301" s="390"/>
      <c r="P301" s="455">
        <v>0.16</v>
      </c>
      <c r="Q301" s="453"/>
      <c r="R301" s="459"/>
      <c r="S301" s="500" t="s">
        <v>3006</v>
      </c>
      <c r="T301" s="430"/>
      <c r="U301" s="154"/>
      <c r="V301" s="154"/>
      <c r="W301" s="154"/>
      <c r="X301" s="154"/>
      <c r="Y301" s="154"/>
      <c r="Z301" s="154"/>
      <c r="AA301" s="154"/>
      <c r="AB301" s="154"/>
      <c r="AC301" s="154"/>
      <c r="AD301" s="154"/>
      <c r="AE301" s="154"/>
      <c r="AF301" s="154"/>
      <c r="AG301" s="154"/>
      <c r="AH301" s="154"/>
      <c r="AI301" s="156"/>
    </row>
    <row r="302" spans="1:35" ht="102" hidden="1" customHeight="1" x14ac:dyDescent="0.25">
      <c r="A302" s="173"/>
      <c r="B302" s="91">
        <v>2</v>
      </c>
      <c r="C302" s="76" t="s">
        <v>150</v>
      </c>
      <c r="D302" s="49" t="s">
        <v>235</v>
      </c>
      <c r="E302" s="76" t="s">
        <v>126</v>
      </c>
      <c r="F302" s="76" t="s">
        <v>236</v>
      </c>
      <c r="G302" s="138">
        <v>2</v>
      </c>
      <c r="H302" s="155"/>
      <c r="I302" s="153"/>
      <c r="J302" s="153"/>
      <c r="K302" s="326"/>
      <c r="L302" s="326"/>
      <c r="M302" s="326"/>
      <c r="N302" s="326"/>
      <c r="O302" s="389"/>
      <c r="P302" s="453"/>
      <c r="Q302" s="459"/>
      <c r="R302" s="472">
        <v>0.6</v>
      </c>
      <c r="S302" s="516" t="s">
        <v>3210</v>
      </c>
      <c r="T302" s="430"/>
      <c r="U302" s="154"/>
      <c r="V302" s="154"/>
      <c r="W302" s="154"/>
      <c r="X302" s="154"/>
      <c r="Y302" s="154"/>
      <c r="Z302" s="154"/>
      <c r="AA302" s="154"/>
      <c r="AB302" s="154"/>
      <c r="AC302" s="154"/>
      <c r="AD302" s="154"/>
      <c r="AE302" s="154"/>
      <c r="AF302" s="154"/>
      <c r="AG302" s="154"/>
      <c r="AH302" s="154"/>
      <c r="AI302" s="156"/>
    </row>
    <row r="303" spans="1:35" ht="84.95" hidden="1" customHeight="1" x14ac:dyDescent="0.25">
      <c r="A303" s="173"/>
      <c r="B303" s="344">
        <v>2</v>
      </c>
      <c r="C303" s="345" t="s">
        <v>150</v>
      </c>
      <c r="D303" s="346" t="s">
        <v>237</v>
      </c>
      <c r="E303" s="345" t="s">
        <v>12</v>
      </c>
      <c r="F303" s="345" t="s">
        <v>204</v>
      </c>
      <c r="G303" s="138">
        <v>2</v>
      </c>
      <c r="H303" s="155"/>
      <c r="I303" s="153"/>
      <c r="J303" s="153"/>
      <c r="K303" s="326"/>
      <c r="L303" s="326"/>
      <c r="M303" s="326"/>
      <c r="N303" s="326"/>
      <c r="O303" s="389" t="s">
        <v>1894</v>
      </c>
      <c r="P303" s="453"/>
      <c r="Q303" s="459"/>
      <c r="R303" s="463">
        <v>1</v>
      </c>
      <c r="S303" s="510" t="s">
        <v>2915</v>
      </c>
      <c r="T303" s="430"/>
      <c r="U303" s="154"/>
      <c r="V303" s="154"/>
      <c r="W303" s="154"/>
      <c r="X303" s="154"/>
      <c r="Y303" s="154"/>
      <c r="Z303" s="154"/>
      <c r="AA303" s="154"/>
      <c r="AB303" s="154"/>
      <c r="AC303" s="154"/>
      <c r="AD303" s="154"/>
      <c r="AE303" s="154"/>
      <c r="AF303" s="154"/>
      <c r="AG303" s="154"/>
      <c r="AH303" s="154"/>
      <c r="AI303" s="156"/>
    </row>
    <row r="304" spans="1:35" ht="60" hidden="1" customHeight="1" x14ac:dyDescent="0.25">
      <c r="A304" s="173"/>
      <c r="B304" s="244">
        <v>2</v>
      </c>
      <c r="C304" s="245" t="s">
        <v>150</v>
      </c>
      <c r="D304" s="246" t="s">
        <v>238</v>
      </c>
      <c r="E304" s="241" t="s">
        <v>976</v>
      </c>
      <c r="F304" s="241" t="s">
        <v>2179</v>
      </c>
      <c r="G304" s="249">
        <v>2</v>
      </c>
      <c r="H304" s="155"/>
      <c r="I304" s="153"/>
      <c r="J304" s="153"/>
      <c r="K304" s="326"/>
      <c r="L304" s="326"/>
      <c r="M304" s="326"/>
      <c r="N304" s="326"/>
      <c r="O304" s="388" t="s">
        <v>2471</v>
      </c>
      <c r="P304" s="453"/>
      <c r="Q304" s="454">
        <v>0.5</v>
      </c>
      <c r="R304" s="453"/>
      <c r="S304" s="510" t="s">
        <v>3059</v>
      </c>
      <c r="T304" s="430"/>
      <c r="U304" s="154"/>
      <c r="V304" s="154"/>
      <c r="W304" s="154"/>
      <c r="X304" s="154"/>
      <c r="Y304" s="154"/>
      <c r="Z304" s="154"/>
      <c r="AA304" s="154"/>
      <c r="AB304" s="154"/>
      <c r="AC304" s="154"/>
      <c r="AD304" s="154"/>
      <c r="AE304" s="154"/>
      <c r="AF304" s="154"/>
      <c r="AG304" s="154"/>
      <c r="AH304" s="154"/>
      <c r="AI304" s="156"/>
    </row>
    <row r="305" spans="1:35" ht="60" customHeight="1" x14ac:dyDescent="0.25">
      <c r="A305" s="173"/>
      <c r="B305" s="277">
        <v>2</v>
      </c>
      <c r="C305" s="278" t="s">
        <v>1387</v>
      </c>
      <c r="D305" s="279" t="s">
        <v>239</v>
      </c>
      <c r="E305" s="278" t="s">
        <v>123</v>
      </c>
      <c r="F305" s="278" t="s">
        <v>313</v>
      </c>
      <c r="G305" s="138">
        <v>2</v>
      </c>
      <c r="H305" s="155"/>
      <c r="I305" s="153"/>
      <c r="J305" s="153"/>
      <c r="K305" s="328" t="s">
        <v>2329</v>
      </c>
      <c r="L305" s="326"/>
      <c r="M305" s="326"/>
      <c r="N305" s="326"/>
      <c r="O305" s="389"/>
      <c r="P305" s="453"/>
      <c r="Q305" s="459"/>
      <c r="R305" s="459"/>
      <c r="S305" s="514" t="s">
        <v>2953</v>
      </c>
      <c r="T305" s="430"/>
      <c r="U305" s="154"/>
      <c r="V305" s="154"/>
      <c r="W305" s="154"/>
      <c r="X305" s="154"/>
      <c r="Y305" s="154"/>
      <c r="Z305" s="154"/>
      <c r="AA305" s="154"/>
      <c r="AB305" s="154"/>
      <c r="AC305" s="154"/>
      <c r="AD305" s="154"/>
      <c r="AE305" s="154"/>
      <c r="AF305" s="154"/>
      <c r="AG305" s="154"/>
      <c r="AH305" s="154"/>
      <c r="AI305" s="156"/>
    </row>
    <row r="306" spans="1:35" ht="60" customHeight="1" x14ac:dyDescent="0.25">
      <c r="A306" s="173"/>
      <c r="B306" s="305">
        <v>2</v>
      </c>
      <c r="C306" s="306" t="s">
        <v>1419</v>
      </c>
      <c r="D306" s="307" t="s">
        <v>1420</v>
      </c>
      <c r="E306" s="303" t="s">
        <v>9</v>
      </c>
      <c r="F306" s="303" t="s">
        <v>20</v>
      </c>
      <c r="G306" s="139">
        <v>1</v>
      </c>
      <c r="H306" s="155"/>
      <c r="I306" s="153"/>
      <c r="J306" s="153"/>
      <c r="K306" s="326"/>
      <c r="L306" s="326"/>
      <c r="M306" s="326"/>
      <c r="N306" s="326"/>
      <c r="O306" s="389"/>
      <c r="P306" s="453"/>
      <c r="Q306" s="459"/>
      <c r="R306" s="459"/>
      <c r="S306" s="571"/>
      <c r="T306" s="430"/>
      <c r="U306" s="154"/>
      <c r="V306" s="154"/>
      <c r="W306" s="154"/>
      <c r="X306" s="154"/>
      <c r="Y306" s="154"/>
      <c r="Z306" s="154"/>
      <c r="AA306" s="154"/>
      <c r="AB306" s="154"/>
      <c r="AC306" s="154"/>
      <c r="AD306" s="154"/>
      <c r="AE306" s="154"/>
      <c r="AF306" s="154"/>
      <c r="AG306" s="154"/>
      <c r="AH306" s="154"/>
      <c r="AI306" s="156"/>
    </row>
    <row r="307" spans="1:35" ht="60" customHeight="1" x14ac:dyDescent="0.25">
      <c r="A307" s="173"/>
      <c r="B307" s="302">
        <v>2</v>
      </c>
      <c r="C307" s="303" t="s">
        <v>240</v>
      </c>
      <c r="D307" s="304" t="s">
        <v>241</v>
      </c>
      <c r="E307" s="303" t="s">
        <v>9</v>
      </c>
      <c r="F307" s="303" t="s">
        <v>20</v>
      </c>
      <c r="G307" s="138">
        <v>1</v>
      </c>
      <c r="H307" s="155"/>
      <c r="I307" s="153"/>
      <c r="J307" s="153"/>
      <c r="K307" s="326"/>
      <c r="L307" s="326"/>
      <c r="M307" s="326"/>
      <c r="N307" s="326"/>
      <c r="O307" s="389"/>
      <c r="P307" s="453"/>
      <c r="Q307" s="459"/>
      <c r="R307" s="459"/>
      <c r="S307" s="571"/>
      <c r="T307" s="430"/>
      <c r="U307" s="154"/>
      <c r="V307" s="154"/>
      <c r="W307" s="154"/>
      <c r="X307" s="154"/>
      <c r="Y307" s="154"/>
      <c r="Z307" s="154"/>
      <c r="AA307" s="154"/>
      <c r="AB307" s="154"/>
      <c r="AC307" s="154"/>
      <c r="AD307" s="154"/>
      <c r="AE307" s="154"/>
      <c r="AF307" s="154"/>
      <c r="AG307" s="154"/>
      <c r="AH307" s="154"/>
      <c r="AI307" s="156"/>
    </row>
    <row r="308" spans="1:35" ht="60" hidden="1" customHeight="1" x14ac:dyDescent="0.25">
      <c r="A308" s="173"/>
      <c r="B308" s="216">
        <v>2</v>
      </c>
      <c r="C308" s="217" t="s">
        <v>150</v>
      </c>
      <c r="D308" s="218" t="s">
        <v>243</v>
      </c>
      <c r="E308" s="217" t="s">
        <v>13</v>
      </c>
      <c r="F308" s="217" t="s">
        <v>2146</v>
      </c>
      <c r="G308" s="138">
        <v>5</v>
      </c>
      <c r="H308" s="155"/>
      <c r="I308" s="153"/>
      <c r="J308" s="153"/>
      <c r="K308" s="333" t="s">
        <v>2291</v>
      </c>
      <c r="L308" s="326"/>
      <c r="M308" s="326"/>
      <c r="N308" s="326"/>
      <c r="O308" s="390" t="s">
        <v>2291</v>
      </c>
      <c r="P308" s="455">
        <v>0</v>
      </c>
      <c r="Q308" s="480"/>
      <c r="R308" s="459"/>
      <c r="S308" s="531" t="s">
        <v>2291</v>
      </c>
      <c r="T308" s="430"/>
      <c r="U308" s="154"/>
      <c r="V308" s="154"/>
      <c r="W308" s="154"/>
      <c r="X308" s="154"/>
      <c r="Y308" s="154"/>
      <c r="Z308" s="154"/>
      <c r="AA308" s="154"/>
      <c r="AB308" s="154"/>
      <c r="AC308" s="154"/>
      <c r="AD308" s="154"/>
      <c r="AE308" s="154"/>
      <c r="AF308" s="154"/>
      <c r="AG308" s="154"/>
      <c r="AH308" s="154"/>
      <c r="AI308" s="156"/>
    </row>
    <row r="309" spans="1:35" ht="60" hidden="1" customHeight="1" x14ac:dyDescent="0.25">
      <c r="A309" s="173"/>
      <c r="B309" s="244">
        <v>2</v>
      </c>
      <c r="C309" s="245" t="s">
        <v>150</v>
      </c>
      <c r="D309" s="246" t="s">
        <v>244</v>
      </c>
      <c r="E309" s="241" t="s">
        <v>976</v>
      </c>
      <c r="F309" s="241" t="s">
        <v>2179</v>
      </c>
      <c r="G309" s="249">
        <v>5</v>
      </c>
      <c r="H309" s="155"/>
      <c r="I309" s="153"/>
      <c r="J309" s="153"/>
      <c r="K309" s="326"/>
      <c r="L309" s="326"/>
      <c r="M309" s="326"/>
      <c r="N309" s="326"/>
      <c r="O309" s="390" t="s">
        <v>2497</v>
      </c>
      <c r="P309" s="455">
        <v>0</v>
      </c>
      <c r="Q309" s="453"/>
      <c r="R309" s="453"/>
      <c r="S309" s="510" t="s">
        <v>2767</v>
      </c>
      <c r="T309" s="430"/>
      <c r="U309" s="154"/>
      <c r="V309" s="154"/>
      <c r="W309" s="154"/>
      <c r="X309" s="154"/>
      <c r="Y309" s="154"/>
      <c r="Z309" s="154"/>
      <c r="AA309" s="154"/>
      <c r="AB309" s="154"/>
      <c r="AC309" s="154"/>
      <c r="AD309" s="154"/>
      <c r="AE309" s="154"/>
      <c r="AF309" s="154"/>
      <c r="AG309" s="154"/>
      <c r="AH309" s="154"/>
      <c r="AI309" s="156"/>
    </row>
    <row r="310" spans="1:35" ht="60" customHeight="1" x14ac:dyDescent="0.25">
      <c r="A310" s="173"/>
      <c r="B310" s="302">
        <v>2</v>
      </c>
      <c r="C310" s="303" t="s">
        <v>150</v>
      </c>
      <c r="D310" s="304" t="s">
        <v>1029</v>
      </c>
      <c r="E310" s="303" t="s">
        <v>9</v>
      </c>
      <c r="F310" s="303" t="s">
        <v>20</v>
      </c>
      <c r="G310" s="138">
        <v>2</v>
      </c>
      <c r="H310" s="155"/>
      <c r="I310" s="153"/>
      <c r="J310" s="153"/>
      <c r="K310" s="326"/>
      <c r="L310" s="326"/>
      <c r="M310" s="326"/>
      <c r="N310" s="326"/>
      <c r="O310" s="389" t="s">
        <v>2498</v>
      </c>
      <c r="P310" s="453"/>
      <c r="Q310" s="459"/>
      <c r="R310" s="459"/>
      <c r="S310" s="571"/>
      <c r="T310" s="430"/>
      <c r="U310" s="154"/>
      <c r="V310" s="154"/>
      <c r="W310" s="154"/>
      <c r="X310" s="154"/>
      <c r="Y310" s="154"/>
      <c r="Z310" s="154"/>
      <c r="AA310" s="154"/>
      <c r="AB310" s="154"/>
      <c r="AC310" s="154"/>
      <c r="AD310" s="154"/>
      <c r="AE310" s="154"/>
      <c r="AF310" s="154"/>
      <c r="AG310" s="154"/>
      <c r="AH310" s="154"/>
      <c r="AI310" s="156"/>
    </row>
    <row r="311" spans="1:35" ht="60" customHeight="1" x14ac:dyDescent="0.25">
      <c r="A311" s="173"/>
      <c r="B311" s="91">
        <v>2</v>
      </c>
      <c r="C311" s="76" t="s">
        <v>135</v>
      </c>
      <c r="D311" s="49" t="s">
        <v>1030</v>
      </c>
      <c r="E311" s="76" t="s">
        <v>245</v>
      </c>
      <c r="F311" s="76" t="s">
        <v>2147</v>
      </c>
      <c r="G311" s="138">
        <v>0</v>
      </c>
      <c r="H311" s="155"/>
      <c r="I311" s="153"/>
      <c r="J311" s="153"/>
      <c r="K311" s="326"/>
      <c r="L311" s="326"/>
      <c r="M311" s="326"/>
      <c r="N311" s="326"/>
      <c r="O311" s="389"/>
      <c r="P311" s="453"/>
      <c r="Q311" s="459"/>
      <c r="R311" s="459"/>
      <c r="S311" s="571"/>
      <c r="T311" s="430"/>
      <c r="U311" s="154"/>
      <c r="V311" s="154"/>
      <c r="W311" s="154"/>
      <c r="X311" s="154"/>
      <c r="Y311" s="154"/>
      <c r="Z311" s="154"/>
      <c r="AA311" s="154"/>
      <c r="AB311" s="154"/>
      <c r="AC311" s="154"/>
      <c r="AD311" s="154"/>
      <c r="AE311" s="154"/>
      <c r="AF311" s="154"/>
      <c r="AG311" s="154"/>
      <c r="AH311" s="154"/>
      <c r="AI311" s="156"/>
    </row>
    <row r="312" spans="1:35" ht="60" customHeight="1" x14ac:dyDescent="0.25">
      <c r="A312" s="173"/>
      <c r="B312" s="305">
        <v>2</v>
      </c>
      <c r="C312" s="306" t="s">
        <v>246</v>
      </c>
      <c r="D312" s="307" t="s">
        <v>1031</v>
      </c>
      <c r="E312" s="303" t="s">
        <v>9</v>
      </c>
      <c r="F312" s="303" t="s">
        <v>20</v>
      </c>
      <c r="G312" s="139">
        <v>2</v>
      </c>
      <c r="H312" s="155"/>
      <c r="I312" s="153"/>
      <c r="J312" s="153"/>
      <c r="K312" s="326"/>
      <c r="L312" s="326"/>
      <c r="M312" s="326"/>
      <c r="N312" s="326"/>
      <c r="O312" s="389"/>
      <c r="P312" s="453"/>
      <c r="Q312" s="459"/>
      <c r="R312" s="459"/>
      <c r="S312" s="571"/>
      <c r="T312" s="430"/>
      <c r="U312" s="154"/>
      <c r="V312" s="154"/>
      <c r="W312" s="154"/>
      <c r="X312" s="154"/>
      <c r="Y312" s="154"/>
      <c r="Z312" s="154"/>
      <c r="AA312" s="154"/>
      <c r="AB312" s="154"/>
      <c r="AC312" s="154"/>
      <c r="AD312" s="154"/>
      <c r="AE312" s="154"/>
      <c r="AF312" s="154"/>
      <c r="AG312" s="154"/>
      <c r="AH312" s="154"/>
      <c r="AI312" s="156"/>
    </row>
    <row r="313" spans="1:35" ht="60" customHeight="1" x14ac:dyDescent="0.25">
      <c r="A313" s="173"/>
      <c r="B313" s="302">
        <v>2</v>
      </c>
      <c r="C313" s="303" t="s">
        <v>159</v>
      </c>
      <c r="D313" s="304" t="s">
        <v>247</v>
      </c>
      <c r="E313" s="303" t="s">
        <v>11</v>
      </c>
      <c r="F313" s="303" t="s">
        <v>20</v>
      </c>
      <c r="G313" s="138">
        <v>1</v>
      </c>
      <c r="H313" s="155"/>
      <c r="I313" s="153"/>
      <c r="J313" s="153"/>
      <c r="K313" s="326"/>
      <c r="L313" s="326"/>
      <c r="M313" s="326"/>
      <c r="N313" s="326"/>
      <c r="O313" s="389"/>
      <c r="P313" s="453"/>
      <c r="Q313" s="459"/>
      <c r="R313" s="459"/>
      <c r="S313" s="571"/>
      <c r="T313" s="430"/>
      <c r="U313" s="154"/>
      <c r="V313" s="154"/>
      <c r="W313" s="154"/>
      <c r="X313" s="154"/>
      <c r="Y313" s="154"/>
      <c r="Z313" s="154"/>
      <c r="AA313" s="154"/>
      <c r="AB313" s="154"/>
      <c r="AC313" s="154"/>
      <c r="AD313" s="154"/>
      <c r="AE313" s="154"/>
      <c r="AF313" s="154"/>
      <c r="AG313" s="154"/>
      <c r="AH313" s="154"/>
      <c r="AI313" s="156"/>
    </row>
    <row r="314" spans="1:35" ht="60" customHeight="1" x14ac:dyDescent="0.25">
      <c r="A314" s="173"/>
      <c r="B314" s="302">
        <v>2</v>
      </c>
      <c r="C314" s="303" t="s">
        <v>150</v>
      </c>
      <c r="D314" s="304" t="s">
        <v>248</v>
      </c>
      <c r="E314" s="303" t="s">
        <v>13</v>
      </c>
      <c r="F314" s="303" t="s">
        <v>20</v>
      </c>
      <c r="G314" s="138">
        <v>2</v>
      </c>
      <c r="H314" s="155"/>
      <c r="I314" s="153"/>
      <c r="J314" s="153"/>
      <c r="K314" s="326"/>
      <c r="L314" s="326"/>
      <c r="M314" s="326"/>
      <c r="N314" s="326"/>
      <c r="O314" s="389"/>
      <c r="P314" s="453"/>
      <c r="Q314" s="459"/>
      <c r="R314" s="459"/>
      <c r="S314" s="571"/>
      <c r="T314" s="430"/>
      <c r="U314" s="154"/>
      <c r="V314" s="154"/>
      <c r="W314" s="154"/>
      <c r="X314" s="154"/>
      <c r="Y314" s="154"/>
      <c r="Z314" s="154"/>
      <c r="AA314" s="154"/>
      <c r="AB314" s="154"/>
      <c r="AC314" s="154"/>
      <c r="AD314" s="154"/>
      <c r="AE314" s="154"/>
      <c r="AF314" s="154"/>
      <c r="AG314" s="154"/>
      <c r="AH314" s="154"/>
      <c r="AI314" s="156"/>
    </row>
    <row r="315" spans="1:35" ht="60" customHeight="1" x14ac:dyDescent="0.25">
      <c r="A315" s="173"/>
      <c r="B315" s="302">
        <v>2</v>
      </c>
      <c r="C315" s="303" t="s">
        <v>150</v>
      </c>
      <c r="D315" s="304" t="s">
        <v>249</v>
      </c>
      <c r="E315" s="303" t="s">
        <v>13</v>
      </c>
      <c r="F315" s="303" t="s">
        <v>20</v>
      </c>
      <c r="G315" s="138">
        <v>5</v>
      </c>
      <c r="H315" s="155"/>
      <c r="I315" s="153"/>
      <c r="J315" s="153"/>
      <c r="K315" s="326"/>
      <c r="L315" s="326"/>
      <c r="M315" s="326"/>
      <c r="N315" s="326"/>
      <c r="O315" s="389"/>
      <c r="P315" s="453"/>
      <c r="Q315" s="459"/>
      <c r="R315" s="459"/>
      <c r="S315" s="571"/>
      <c r="T315" s="430"/>
      <c r="U315" s="154"/>
      <c r="V315" s="154"/>
      <c r="W315" s="154"/>
      <c r="X315" s="154"/>
      <c r="Y315" s="154"/>
      <c r="Z315" s="154"/>
      <c r="AA315" s="154"/>
      <c r="AB315" s="154"/>
      <c r="AC315" s="154"/>
      <c r="AD315" s="154"/>
      <c r="AE315" s="154"/>
      <c r="AF315" s="154"/>
      <c r="AG315" s="154"/>
      <c r="AH315" s="154"/>
      <c r="AI315" s="156"/>
    </row>
    <row r="316" spans="1:35" ht="60" customHeight="1" x14ac:dyDescent="0.25">
      <c r="A316" s="173"/>
      <c r="B316" s="302">
        <v>2</v>
      </c>
      <c r="C316" s="303" t="s">
        <v>150</v>
      </c>
      <c r="D316" s="304" t="s">
        <v>250</v>
      </c>
      <c r="E316" s="303" t="s">
        <v>13</v>
      </c>
      <c r="F316" s="303" t="s">
        <v>20</v>
      </c>
      <c r="G316" s="138">
        <v>5</v>
      </c>
      <c r="H316" s="155"/>
      <c r="I316" s="153"/>
      <c r="J316" s="153"/>
      <c r="K316" s="326"/>
      <c r="L316" s="326"/>
      <c r="M316" s="326"/>
      <c r="N316" s="326"/>
      <c r="O316" s="389"/>
      <c r="P316" s="453"/>
      <c r="Q316" s="459"/>
      <c r="R316" s="459"/>
      <c r="S316" s="571"/>
      <c r="T316" s="430"/>
      <c r="U316" s="154"/>
      <c r="V316" s="154"/>
      <c r="W316" s="154"/>
      <c r="X316" s="154"/>
      <c r="Y316" s="154"/>
      <c r="Z316" s="154"/>
      <c r="AA316" s="154"/>
      <c r="AB316" s="154"/>
      <c r="AC316" s="154"/>
      <c r="AD316" s="154"/>
      <c r="AE316" s="154"/>
      <c r="AF316" s="154"/>
      <c r="AG316" s="154"/>
      <c r="AH316" s="154"/>
      <c r="AI316" s="156"/>
    </row>
    <row r="317" spans="1:35" ht="60" hidden="1" customHeight="1" x14ac:dyDescent="0.25">
      <c r="A317" s="173"/>
      <c r="B317" s="244">
        <v>2</v>
      </c>
      <c r="C317" s="245" t="s">
        <v>150</v>
      </c>
      <c r="D317" s="246" t="s">
        <v>251</v>
      </c>
      <c r="E317" s="241" t="s">
        <v>976</v>
      </c>
      <c r="F317" s="241" t="s">
        <v>2179</v>
      </c>
      <c r="G317" s="249">
        <v>5</v>
      </c>
      <c r="H317" s="155"/>
      <c r="I317" s="153"/>
      <c r="J317" s="153"/>
      <c r="K317" s="326"/>
      <c r="L317" s="326"/>
      <c r="M317" s="326"/>
      <c r="N317" s="326"/>
      <c r="O317" s="390" t="s">
        <v>2480</v>
      </c>
      <c r="P317" s="455">
        <v>0</v>
      </c>
      <c r="Q317" s="453"/>
      <c r="R317" s="453"/>
      <c r="S317" s="509" t="s">
        <v>2764</v>
      </c>
      <c r="T317" s="430"/>
      <c r="U317" s="154"/>
      <c r="V317" s="154"/>
      <c r="W317" s="154"/>
      <c r="X317" s="154"/>
      <c r="Y317" s="154"/>
      <c r="Z317" s="154"/>
      <c r="AA317" s="154"/>
      <c r="AB317" s="154"/>
      <c r="AC317" s="154"/>
      <c r="AD317" s="154"/>
      <c r="AE317" s="154"/>
      <c r="AF317" s="154"/>
      <c r="AG317" s="154"/>
      <c r="AH317" s="154"/>
      <c r="AI317" s="156"/>
    </row>
    <row r="318" spans="1:35" ht="60" customHeight="1" x14ac:dyDescent="0.25">
      <c r="A318" s="173"/>
      <c r="B318" s="91">
        <v>2</v>
      </c>
      <c r="C318" s="76" t="s">
        <v>150</v>
      </c>
      <c r="D318" s="49" t="s">
        <v>252</v>
      </c>
      <c r="E318" s="76" t="s">
        <v>122</v>
      </c>
      <c r="F318" s="76" t="s">
        <v>2147</v>
      </c>
      <c r="G318" s="138">
        <v>1</v>
      </c>
      <c r="H318" s="155"/>
      <c r="I318" s="153"/>
      <c r="J318" s="153"/>
      <c r="K318" s="328" t="s">
        <v>2683</v>
      </c>
      <c r="L318" s="326"/>
      <c r="M318" s="326"/>
      <c r="N318" s="326"/>
      <c r="O318" s="390" t="s">
        <v>2684</v>
      </c>
      <c r="P318" s="453"/>
      <c r="Q318" s="459"/>
      <c r="R318" s="459"/>
      <c r="S318" s="571"/>
      <c r="T318" s="430"/>
      <c r="U318" s="154"/>
      <c r="V318" s="154"/>
      <c r="W318" s="154"/>
      <c r="X318" s="154"/>
      <c r="Y318" s="154"/>
      <c r="Z318" s="154"/>
      <c r="AA318" s="154"/>
      <c r="AB318" s="154"/>
      <c r="AC318" s="154"/>
      <c r="AD318" s="154"/>
      <c r="AE318" s="154"/>
      <c r="AF318" s="154"/>
      <c r="AG318" s="154"/>
      <c r="AH318" s="154"/>
      <c r="AI318" s="156"/>
    </row>
    <row r="319" spans="1:35" ht="60" hidden="1" customHeight="1" x14ac:dyDescent="0.25">
      <c r="A319" s="173"/>
      <c r="B319" s="91">
        <v>2</v>
      </c>
      <c r="C319" s="76" t="s">
        <v>150</v>
      </c>
      <c r="D319" s="49" t="s">
        <v>1032</v>
      </c>
      <c r="E319" s="76" t="s">
        <v>122</v>
      </c>
      <c r="F319" s="76" t="s">
        <v>2159</v>
      </c>
      <c r="G319" s="138">
        <v>2</v>
      </c>
      <c r="H319" s="155"/>
      <c r="I319" s="153"/>
      <c r="J319" s="153"/>
      <c r="K319" s="326"/>
      <c r="L319" s="326"/>
      <c r="M319" s="326"/>
      <c r="N319" s="326"/>
      <c r="O319" s="390"/>
      <c r="P319" s="455">
        <v>0.16</v>
      </c>
      <c r="Q319" s="453"/>
      <c r="R319" s="459"/>
      <c r="S319" s="500" t="s">
        <v>3006</v>
      </c>
      <c r="T319" s="430"/>
      <c r="U319" s="154"/>
      <c r="V319" s="154"/>
      <c r="W319" s="154"/>
      <c r="X319" s="154"/>
      <c r="Y319" s="154"/>
      <c r="Z319" s="154"/>
      <c r="AA319" s="154"/>
      <c r="AB319" s="154"/>
      <c r="AC319" s="154"/>
      <c r="AD319" s="154"/>
      <c r="AE319" s="154"/>
      <c r="AF319" s="154"/>
      <c r="AG319" s="154"/>
      <c r="AH319" s="154"/>
      <c r="AI319" s="156"/>
    </row>
    <row r="320" spans="1:35" ht="87" hidden="1" customHeight="1" x14ac:dyDescent="0.25">
      <c r="A320" s="173"/>
      <c r="B320" s="283">
        <v>2</v>
      </c>
      <c r="C320" s="284" t="s">
        <v>150</v>
      </c>
      <c r="D320" s="285" t="s">
        <v>253</v>
      </c>
      <c r="E320" s="284" t="s">
        <v>126</v>
      </c>
      <c r="F320" s="284" t="s">
        <v>1267</v>
      </c>
      <c r="G320" s="138">
        <v>2</v>
      </c>
      <c r="H320" s="155"/>
      <c r="I320" s="153"/>
      <c r="J320" s="153"/>
      <c r="K320" s="326"/>
      <c r="L320" s="326"/>
      <c r="M320" s="326"/>
      <c r="N320" s="326"/>
      <c r="O320" s="390" t="s">
        <v>2456</v>
      </c>
      <c r="P320" s="474"/>
      <c r="Q320" s="483"/>
      <c r="R320" s="472">
        <v>0.6</v>
      </c>
      <c r="S320" s="516" t="s">
        <v>3211</v>
      </c>
      <c r="T320" s="430"/>
      <c r="U320" s="154"/>
      <c r="V320" s="154"/>
      <c r="W320" s="154"/>
      <c r="X320" s="154"/>
      <c r="Y320" s="154"/>
      <c r="Z320" s="154"/>
      <c r="AA320" s="154"/>
      <c r="AB320" s="154"/>
      <c r="AC320" s="154"/>
      <c r="AD320" s="154"/>
      <c r="AE320" s="154"/>
      <c r="AF320" s="154"/>
      <c r="AG320" s="154"/>
      <c r="AH320" s="154"/>
      <c r="AI320" s="156"/>
    </row>
    <row r="321" spans="1:35" ht="150.94999999999999" hidden="1" customHeight="1" x14ac:dyDescent="0.25">
      <c r="A321" s="173"/>
      <c r="B321" s="283">
        <v>2</v>
      </c>
      <c r="C321" s="284" t="s">
        <v>150</v>
      </c>
      <c r="D321" s="285" t="s">
        <v>254</v>
      </c>
      <c r="E321" s="284" t="s">
        <v>126</v>
      </c>
      <c r="F321" s="284" t="s">
        <v>1267</v>
      </c>
      <c r="G321" s="138">
        <v>2</v>
      </c>
      <c r="H321" s="155"/>
      <c r="I321" s="153"/>
      <c r="J321" s="153"/>
      <c r="K321" s="326"/>
      <c r="L321" s="326"/>
      <c r="M321" s="326"/>
      <c r="N321" s="326"/>
      <c r="O321" s="390" t="s">
        <v>2450</v>
      </c>
      <c r="P321" s="453"/>
      <c r="Q321" s="459"/>
      <c r="R321" s="472">
        <v>0.6</v>
      </c>
      <c r="S321" s="516" t="s">
        <v>3212</v>
      </c>
      <c r="T321" s="430"/>
      <c r="U321" s="154"/>
      <c r="V321" s="154"/>
      <c r="W321" s="154"/>
      <c r="X321" s="154"/>
      <c r="Y321" s="154"/>
      <c r="Z321" s="154"/>
      <c r="AA321" s="154"/>
      <c r="AB321" s="154"/>
      <c r="AC321" s="154"/>
      <c r="AD321" s="154"/>
      <c r="AE321" s="154"/>
      <c r="AF321" s="154"/>
      <c r="AG321" s="154"/>
      <c r="AH321" s="154"/>
      <c r="AI321" s="156"/>
    </row>
    <row r="322" spans="1:35" ht="60" customHeight="1" x14ac:dyDescent="0.25">
      <c r="A322" s="173"/>
      <c r="B322" s="302">
        <v>2</v>
      </c>
      <c r="C322" s="303" t="s">
        <v>150</v>
      </c>
      <c r="D322" s="304" t="s">
        <v>1033</v>
      </c>
      <c r="E322" s="303" t="s">
        <v>11</v>
      </c>
      <c r="F322" s="303" t="s">
        <v>20</v>
      </c>
      <c r="G322" s="138">
        <v>5</v>
      </c>
      <c r="H322" s="155"/>
      <c r="I322" s="153"/>
      <c r="J322" s="153"/>
      <c r="K322" s="523"/>
      <c r="L322" s="326"/>
      <c r="M322" s="326"/>
      <c r="N322" s="326"/>
      <c r="O322" s="389"/>
      <c r="P322" s="453"/>
      <c r="Q322" s="459"/>
      <c r="R322" s="459"/>
      <c r="S322" s="571"/>
      <c r="T322" s="430"/>
      <c r="U322" s="154"/>
      <c r="V322" s="154"/>
      <c r="W322" s="154"/>
      <c r="X322" s="154"/>
      <c r="Y322" s="154"/>
      <c r="Z322" s="154"/>
      <c r="AA322" s="154"/>
      <c r="AB322" s="154"/>
      <c r="AC322" s="154"/>
      <c r="AD322" s="154"/>
      <c r="AE322" s="154"/>
      <c r="AF322" s="154"/>
      <c r="AG322" s="154"/>
      <c r="AH322" s="154"/>
      <c r="AI322" s="156"/>
    </row>
    <row r="323" spans="1:35" ht="60" customHeight="1" x14ac:dyDescent="0.25">
      <c r="A323" s="173"/>
      <c r="B323" s="176">
        <v>2</v>
      </c>
      <c r="C323" s="175" t="s">
        <v>150</v>
      </c>
      <c r="D323" s="177" t="s">
        <v>255</v>
      </c>
      <c r="E323" s="175" t="s">
        <v>984</v>
      </c>
      <c r="F323" s="175" t="s">
        <v>2178</v>
      </c>
      <c r="G323" s="138">
        <v>1</v>
      </c>
      <c r="H323" s="155"/>
      <c r="I323" s="153"/>
      <c r="J323" s="153"/>
      <c r="K323" s="331" t="s">
        <v>2269</v>
      </c>
      <c r="L323" s="326"/>
      <c r="M323" s="326"/>
      <c r="N323" s="326"/>
      <c r="O323" s="389"/>
      <c r="P323" s="453"/>
      <c r="Q323" s="459"/>
      <c r="R323" s="459"/>
      <c r="S323" s="571"/>
      <c r="T323" s="430"/>
      <c r="U323" s="154"/>
      <c r="V323" s="154"/>
      <c r="W323" s="154"/>
      <c r="X323" s="154"/>
      <c r="Y323" s="154"/>
      <c r="Z323" s="154"/>
      <c r="AA323" s="154"/>
      <c r="AB323" s="154"/>
      <c r="AC323" s="154"/>
      <c r="AD323" s="154"/>
      <c r="AE323" s="154"/>
      <c r="AF323" s="154"/>
      <c r="AG323" s="154"/>
      <c r="AH323" s="154"/>
      <c r="AI323" s="156"/>
    </row>
    <row r="324" spans="1:35" ht="60" hidden="1" customHeight="1" x14ac:dyDescent="0.25">
      <c r="A324" s="173"/>
      <c r="B324" s="229">
        <v>2</v>
      </c>
      <c r="C324" s="230" t="s">
        <v>150</v>
      </c>
      <c r="D324" s="231" t="s">
        <v>1034</v>
      </c>
      <c r="E324" s="230" t="s">
        <v>122</v>
      </c>
      <c r="F324" s="230" t="s">
        <v>1874</v>
      </c>
      <c r="G324" s="138">
        <v>2</v>
      </c>
      <c r="H324" s="155"/>
      <c r="I324" s="153"/>
      <c r="J324" s="153"/>
      <c r="K324" s="326"/>
      <c r="L324" s="326"/>
      <c r="M324" s="326"/>
      <c r="N324" s="326"/>
      <c r="O324" s="412" t="s">
        <v>2584</v>
      </c>
      <c r="P324" s="453"/>
      <c r="Q324" s="459"/>
      <c r="R324" s="456">
        <v>1</v>
      </c>
      <c r="S324" s="500" t="s">
        <v>2719</v>
      </c>
      <c r="T324" s="430"/>
      <c r="U324" s="154"/>
      <c r="V324" s="154"/>
      <c r="W324" s="154"/>
      <c r="X324" s="154"/>
      <c r="Y324" s="154"/>
      <c r="Z324" s="154"/>
      <c r="AA324" s="154"/>
      <c r="AB324" s="154"/>
      <c r="AC324" s="154"/>
      <c r="AD324" s="154"/>
      <c r="AE324" s="154"/>
      <c r="AF324" s="154"/>
      <c r="AG324" s="154"/>
      <c r="AH324" s="154"/>
      <c r="AI324" s="156"/>
    </row>
    <row r="325" spans="1:35" ht="60" customHeight="1" x14ac:dyDescent="0.25">
      <c r="A325" s="173"/>
      <c r="B325" s="91">
        <v>2</v>
      </c>
      <c r="C325" s="76" t="s">
        <v>150</v>
      </c>
      <c r="D325" s="49" t="s">
        <v>1035</v>
      </c>
      <c r="E325" s="76" t="s">
        <v>122</v>
      </c>
      <c r="F325" s="76" t="s">
        <v>2160</v>
      </c>
      <c r="G325" s="138">
        <v>2</v>
      </c>
      <c r="H325" s="155"/>
      <c r="I325" s="153"/>
      <c r="J325" s="153"/>
      <c r="K325" s="523"/>
      <c r="L325" s="326"/>
      <c r="M325" s="326"/>
      <c r="N325" s="326"/>
      <c r="O325" s="390"/>
      <c r="P325" s="459"/>
      <c r="Q325" s="459"/>
      <c r="R325" s="459"/>
      <c r="S325" s="527" t="s">
        <v>3007</v>
      </c>
      <c r="T325" s="430"/>
      <c r="U325" s="154"/>
      <c r="V325" s="154"/>
      <c r="W325" s="154"/>
      <c r="X325" s="154"/>
      <c r="Y325" s="154"/>
      <c r="Z325" s="154"/>
      <c r="AA325" s="154"/>
      <c r="AB325" s="154"/>
      <c r="AC325" s="154"/>
      <c r="AD325" s="154"/>
      <c r="AE325" s="154"/>
      <c r="AF325" s="154"/>
      <c r="AG325" s="154"/>
      <c r="AH325" s="154"/>
      <c r="AI325" s="156"/>
    </row>
    <row r="326" spans="1:35" ht="60" customHeight="1" x14ac:dyDescent="0.25">
      <c r="A326" s="173"/>
      <c r="B326" s="176">
        <v>2</v>
      </c>
      <c r="C326" s="175" t="s">
        <v>150</v>
      </c>
      <c r="D326" s="177" t="s">
        <v>256</v>
      </c>
      <c r="E326" s="175" t="s">
        <v>984</v>
      </c>
      <c r="F326" s="175" t="s">
        <v>2178</v>
      </c>
      <c r="G326" s="138">
        <v>2</v>
      </c>
      <c r="H326" s="155"/>
      <c r="I326" s="153"/>
      <c r="J326" s="153"/>
      <c r="K326" s="328" t="s">
        <v>2270</v>
      </c>
      <c r="L326" s="326"/>
      <c r="M326" s="326"/>
      <c r="N326" s="326"/>
      <c r="O326" s="389"/>
      <c r="P326" s="453"/>
      <c r="Q326" s="459"/>
      <c r="R326" s="459"/>
      <c r="S326" s="514" t="s">
        <v>3171</v>
      </c>
      <c r="T326" s="430"/>
      <c r="U326" s="154"/>
      <c r="V326" s="154"/>
      <c r="W326" s="154"/>
      <c r="X326" s="154"/>
      <c r="Y326" s="154"/>
      <c r="Z326" s="154"/>
      <c r="AA326" s="154"/>
      <c r="AB326" s="154"/>
      <c r="AC326" s="154"/>
      <c r="AD326" s="154"/>
      <c r="AE326" s="154"/>
      <c r="AF326" s="154"/>
      <c r="AG326" s="154"/>
      <c r="AH326" s="154"/>
      <c r="AI326" s="156"/>
    </row>
    <row r="327" spans="1:35" ht="60" customHeight="1" x14ac:dyDescent="0.25">
      <c r="A327" s="173"/>
      <c r="B327" s="91">
        <v>2</v>
      </c>
      <c r="C327" s="76" t="s">
        <v>150</v>
      </c>
      <c r="D327" s="49" t="s">
        <v>257</v>
      </c>
      <c r="E327" s="76" t="s">
        <v>122</v>
      </c>
      <c r="F327" s="76" t="s">
        <v>2157</v>
      </c>
      <c r="G327" s="138">
        <v>1</v>
      </c>
      <c r="H327" s="155"/>
      <c r="I327" s="153"/>
      <c r="J327" s="153"/>
      <c r="K327" s="523"/>
      <c r="L327" s="326"/>
      <c r="M327" s="326"/>
      <c r="N327" s="326"/>
      <c r="O327" s="390"/>
      <c r="P327" s="453"/>
      <c r="Q327" s="459"/>
      <c r="R327" s="459"/>
      <c r="S327" s="571"/>
      <c r="T327" s="430"/>
      <c r="U327" s="154"/>
      <c r="V327" s="154"/>
      <c r="W327" s="154"/>
      <c r="X327" s="154"/>
      <c r="Y327" s="154"/>
      <c r="Z327" s="154"/>
      <c r="AA327" s="154"/>
      <c r="AB327" s="154"/>
      <c r="AC327" s="154"/>
      <c r="AD327" s="154"/>
      <c r="AE327" s="154"/>
      <c r="AF327" s="154"/>
      <c r="AG327" s="154"/>
      <c r="AH327" s="154"/>
      <c r="AI327" s="156"/>
    </row>
    <row r="328" spans="1:35" ht="60" hidden="1" customHeight="1" x14ac:dyDescent="0.25">
      <c r="A328" s="173"/>
      <c r="B328" s="283">
        <v>2</v>
      </c>
      <c r="C328" s="284" t="s">
        <v>150</v>
      </c>
      <c r="D328" s="285" t="s">
        <v>258</v>
      </c>
      <c r="E328" s="284" t="s">
        <v>126</v>
      </c>
      <c r="F328" s="284" t="s">
        <v>1267</v>
      </c>
      <c r="G328" s="138">
        <v>5</v>
      </c>
      <c r="H328" s="155"/>
      <c r="I328" s="153"/>
      <c r="J328" s="153"/>
      <c r="K328" s="326"/>
      <c r="L328" s="326"/>
      <c r="M328" s="326"/>
      <c r="N328" s="326"/>
      <c r="O328" s="390" t="s">
        <v>2457</v>
      </c>
      <c r="P328" s="453"/>
      <c r="Q328" s="459"/>
      <c r="R328" s="472">
        <v>0.6</v>
      </c>
      <c r="S328" s="516" t="s">
        <v>3213</v>
      </c>
      <c r="T328" s="430"/>
      <c r="U328" s="154"/>
      <c r="V328" s="154"/>
      <c r="W328" s="154"/>
      <c r="X328" s="154"/>
      <c r="Y328" s="154"/>
      <c r="Z328" s="154"/>
      <c r="AA328" s="154"/>
      <c r="AB328" s="154"/>
      <c r="AC328" s="154"/>
      <c r="AD328" s="154"/>
      <c r="AE328" s="154"/>
      <c r="AF328" s="154"/>
      <c r="AG328" s="154"/>
      <c r="AH328" s="154"/>
      <c r="AI328" s="156"/>
    </row>
    <row r="329" spans="1:35" ht="101.1" hidden="1" customHeight="1" x14ac:dyDescent="0.25">
      <c r="A329" s="173"/>
      <c r="B329" s="277">
        <v>2</v>
      </c>
      <c r="C329" s="278" t="s">
        <v>150</v>
      </c>
      <c r="D329" s="279" t="s">
        <v>259</v>
      </c>
      <c r="E329" s="278" t="s">
        <v>123</v>
      </c>
      <c r="F329" s="278" t="s">
        <v>313</v>
      </c>
      <c r="G329" s="138">
        <v>2</v>
      </c>
      <c r="H329" s="155"/>
      <c r="I329" s="153"/>
      <c r="J329" s="153"/>
      <c r="K329" s="330"/>
      <c r="L329" s="326"/>
      <c r="M329" s="326"/>
      <c r="N329" s="326"/>
      <c r="O329" s="389"/>
      <c r="P329" s="453"/>
      <c r="Q329" s="454">
        <v>0.5</v>
      </c>
      <c r="R329" s="464"/>
      <c r="S329" s="510" t="s">
        <v>2954</v>
      </c>
      <c r="T329" s="430"/>
      <c r="U329" s="154"/>
      <c r="V329" s="154"/>
      <c r="W329" s="154"/>
      <c r="X329" s="154"/>
      <c r="Y329" s="154"/>
      <c r="Z329" s="154"/>
      <c r="AA329" s="154"/>
      <c r="AB329" s="154"/>
      <c r="AC329" s="154"/>
      <c r="AD329" s="154"/>
      <c r="AE329" s="154"/>
      <c r="AF329" s="154"/>
      <c r="AG329" s="154"/>
      <c r="AH329" s="154"/>
      <c r="AI329" s="156"/>
    </row>
    <row r="330" spans="1:35" ht="60" hidden="1" customHeight="1" x14ac:dyDescent="0.25">
      <c r="A330" s="173"/>
      <c r="B330" s="244">
        <v>2</v>
      </c>
      <c r="C330" s="245" t="s">
        <v>150</v>
      </c>
      <c r="D330" s="246" t="s">
        <v>1036</v>
      </c>
      <c r="E330" s="241" t="s">
        <v>976</v>
      </c>
      <c r="F330" s="241" t="s">
        <v>2179</v>
      </c>
      <c r="G330" s="249">
        <v>2</v>
      </c>
      <c r="H330" s="155"/>
      <c r="I330" s="153"/>
      <c r="J330" s="153"/>
      <c r="K330" s="326"/>
      <c r="L330" s="326"/>
      <c r="M330" s="326"/>
      <c r="N330" s="326"/>
      <c r="O330" s="390" t="s">
        <v>2476</v>
      </c>
      <c r="P330" s="455">
        <v>0</v>
      </c>
      <c r="Q330" s="453"/>
      <c r="R330" s="453"/>
      <c r="S330" s="509" t="s">
        <v>2764</v>
      </c>
      <c r="T330" s="430"/>
      <c r="U330" s="154"/>
      <c r="V330" s="154"/>
      <c r="W330" s="154"/>
      <c r="X330" s="154"/>
      <c r="Y330" s="154"/>
      <c r="Z330" s="154"/>
      <c r="AA330" s="154"/>
      <c r="AB330" s="154"/>
      <c r="AC330" s="154"/>
      <c r="AD330" s="154"/>
      <c r="AE330" s="154"/>
      <c r="AF330" s="154"/>
      <c r="AG330" s="154"/>
      <c r="AH330" s="154"/>
      <c r="AI330" s="156"/>
    </row>
    <row r="331" spans="1:35" ht="60" customHeight="1" x14ac:dyDescent="0.25">
      <c r="A331" s="173"/>
      <c r="B331" s="176">
        <v>2</v>
      </c>
      <c r="C331" s="175" t="s">
        <v>150</v>
      </c>
      <c r="D331" s="177" t="s">
        <v>1037</v>
      </c>
      <c r="E331" s="175" t="s">
        <v>984</v>
      </c>
      <c r="F331" s="175" t="s">
        <v>2178</v>
      </c>
      <c r="G331" s="138">
        <v>2</v>
      </c>
      <c r="H331" s="155"/>
      <c r="I331" s="153"/>
      <c r="J331" s="153"/>
      <c r="K331" s="358" t="s">
        <v>2543</v>
      </c>
      <c r="L331" s="326"/>
      <c r="M331" s="326"/>
      <c r="N331" s="326"/>
      <c r="O331" s="413" t="s">
        <v>2544</v>
      </c>
      <c r="P331" s="453"/>
      <c r="Q331" s="459"/>
      <c r="R331" s="459"/>
      <c r="S331" s="571"/>
      <c r="T331" s="430"/>
      <c r="U331" s="154"/>
      <c r="V331" s="154"/>
      <c r="W331" s="154"/>
      <c r="X331" s="154"/>
      <c r="Y331" s="154"/>
      <c r="Z331" s="154"/>
      <c r="AA331" s="154"/>
      <c r="AB331" s="154"/>
      <c r="AC331" s="154"/>
      <c r="AD331" s="154"/>
      <c r="AE331" s="154"/>
      <c r="AF331" s="154"/>
      <c r="AG331" s="154"/>
      <c r="AH331" s="154"/>
      <c r="AI331" s="156"/>
    </row>
    <row r="332" spans="1:35" ht="303.95" customHeight="1" x14ac:dyDescent="0.25">
      <c r="A332" s="173"/>
      <c r="B332" s="229">
        <v>2</v>
      </c>
      <c r="C332" s="230" t="s">
        <v>150</v>
      </c>
      <c r="D332" s="231" t="s">
        <v>1007</v>
      </c>
      <c r="E332" s="230" t="s">
        <v>10</v>
      </c>
      <c r="F332" s="230" t="s">
        <v>1874</v>
      </c>
      <c r="G332" s="138">
        <v>2</v>
      </c>
      <c r="H332" s="155"/>
      <c r="I332" s="153"/>
      <c r="J332" s="153"/>
      <c r="K332" s="239" t="s">
        <v>2311</v>
      </c>
      <c r="L332" s="326"/>
      <c r="M332" s="326"/>
      <c r="N332" s="326"/>
      <c r="O332" s="408" t="s">
        <v>2594</v>
      </c>
      <c r="P332" s="453"/>
      <c r="Q332" s="459"/>
      <c r="R332" s="459"/>
      <c r="S332" s="500" t="s">
        <v>3060</v>
      </c>
      <c r="T332" s="430"/>
      <c r="U332" s="154"/>
      <c r="V332" s="154"/>
      <c r="W332" s="154"/>
      <c r="X332" s="154"/>
      <c r="Y332" s="154"/>
      <c r="Z332" s="154"/>
      <c r="AA332" s="154"/>
      <c r="AB332" s="154"/>
      <c r="AC332" s="154"/>
      <c r="AD332" s="154"/>
      <c r="AE332" s="154"/>
      <c r="AF332" s="154"/>
      <c r="AG332" s="154"/>
      <c r="AH332" s="154"/>
      <c r="AI332" s="156"/>
    </row>
    <row r="333" spans="1:35" ht="60" hidden="1" customHeight="1" x14ac:dyDescent="0.25">
      <c r="A333" s="173"/>
      <c r="B333" s="176">
        <v>2</v>
      </c>
      <c r="C333" s="175" t="s">
        <v>150</v>
      </c>
      <c r="D333" s="177" t="s">
        <v>127</v>
      </c>
      <c r="E333" s="175" t="s">
        <v>984</v>
      </c>
      <c r="F333" s="175" t="s">
        <v>2178</v>
      </c>
      <c r="G333" s="138">
        <v>2</v>
      </c>
      <c r="H333" s="155"/>
      <c r="I333" s="153"/>
      <c r="J333" s="153"/>
      <c r="K333" s="358" t="s">
        <v>2537</v>
      </c>
      <c r="L333" s="326"/>
      <c r="M333" s="326"/>
      <c r="N333" s="326"/>
      <c r="O333" s="389"/>
      <c r="P333" s="453"/>
      <c r="Q333" s="459"/>
      <c r="R333" s="456">
        <v>1</v>
      </c>
      <c r="S333" s="514" t="s">
        <v>3172</v>
      </c>
      <c r="T333" s="430"/>
      <c r="U333" s="154"/>
      <c r="V333" s="154"/>
      <c r="W333" s="154"/>
      <c r="X333" s="154"/>
      <c r="Y333" s="154"/>
      <c r="Z333" s="154"/>
      <c r="AA333" s="154"/>
      <c r="AB333" s="154"/>
      <c r="AC333" s="154"/>
      <c r="AD333" s="154"/>
      <c r="AE333" s="154"/>
      <c r="AF333" s="154"/>
      <c r="AG333" s="154"/>
      <c r="AH333" s="154"/>
      <c r="AI333" s="156"/>
    </row>
    <row r="334" spans="1:35" ht="60" customHeight="1" x14ac:dyDescent="0.25">
      <c r="A334" s="173"/>
      <c r="B334" s="194">
        <v>2</v>
      </c>
      <c r="C334" s="195" t="s">
        <v>150</v>
      </c>
      <c r="D334" s="196" t="s">
        <v>260</v>
      </c>
      <c r="E334" s="195" t="s">
        <v>11</v>
      </c>
      <c r="F334" s="195" t="s">
        <v>2181</v>
      </c>
      <c r="G334" s="138">
        <v>2</v>
      </c>
      <c r="H334" s="155"/>
      <c r="I334" s="153"/>
      <c r="J334" s="153"/>
      <c r="K334" s="326"/>
      <c r="L334" s="326"/>
      <c r="M334" s="326"/>
      <c r="N334" s="326"/>
      <c r="O334" s="390"/>
      <c r="P334" s="453"/>
      <c r="Q334" s="459"/>
      <c r="R334" s="459"/>
      <c r="S334" s="571"/>
      <c r="T334" s="430"/>
      <c r="U334" s="154"/>
      <c r="V334" s="154"/>
      <c r="W334" s="154"/>
      <c r="X334" s="154"/>
      <c r="Y334" s="154"/>
      <c r="Z334" s="154"/>
      <c r="AA334" s="154"/>
      <c r="AB334" s="154"/>
      <c r="AC334" s="154"/>
      <c r="AD334" s="154"/>
      <c r="AE334" s="154"/>
      <c r="AF334" s="154"/>
      <c r="AG334" s="154"/>
      <c r="AH334" s="154"/>
      <c r="AI334" s="156"/>
    </row>
    <row r="335" spans="1:35" ht="75.75" hidden="1" customHeight="1" x14ac:dyDescent="0.25">
      <c r="A335" s="173"/>
      <c r="B335" s="183">
        <v>2</v>
      </c>
      <c r="C335" s="184" t="s">
        <v>150</v>
      </c>
      <c r="D335" s="185" t="s">
        <v>261</v>
      </c>
      <c r="E335" s="184" t="s">
        <v>979</v>
      </c>
      <c r="F335" s="184" t="s">
        <v>21</v>
      </c>
      <c r="G335" s="138">
        <v>2</v>
      </c>
      <c r="H335" s="155"/>
      <c r="I335" s="153"/>
      <c r="J335" s="153"/>
      <c r="K335" s="381" t="s">
        <v>2225</v>
      </c>
      <c r="L335" s="326"/>
      <c r="M335" s="326"/>
      <c r="N335" s="326"/>
      <c r="O335" s="392" t="s">
        <v>2225</v>
      </c>
      <c r="P335" s="459"/>
      <c r="Q335" s="454">
        <v>0.5</v>
      </c>
      <c r="R335" s="453"/>
      <c r="S335" s="521" t="s">
        <v>2225</v>
      </c>
      <c r="T335" s="430"/>
      <c r="U335" s="154"/>
      <c r="V335" s="154"/>
      <c r="W335" s="154"/>
      <c r="X335" s="154"/>
      <c r="Y335" s="154"/>
      <c r="Z335" s="154"/>
      <c r="AA335" s="154"/>
      <c r="AB335" s="154"/>
      <c r="AC335" s="154"/>
      <c r="AD335" s="154"/>
      <c r="AE335" s="154"/>
      <c r="AF335" s="154"/>
      <c r="AG335" s="154"/>
      <c r="AH335" s="154"/>
      <c r="AI335" s="156"/>
    </row>
    <row r="336" spans="1:35" ht="87.75" hidden="1" customHeight="1" x14ac:dyDescent="0.25">
      <c r="A336" s="173"/>
      <c r="B336" s="183">
        <v>2</v>
      </c>
      <c r="C336" s="184" t="s">
        <v>150</v>
      </c>
      <c r="D336" s="185" t="s">
        <v>262</v>
      </c>
      <c r="E336" s="184" t="s">
        <v>979</v>
      </c>
      <c r="F336" s="184" t="s">
        <v>21</v>
      </c>
      <c r="G336" s="138">
        <v>2</v>
      </c>
      <c r="H336" s="155"/>
      <c r="I336" s="153"/>
      <c r="J336" s="153"/>
      <c r="K336" s="381" t="s">
        <v>2226</v>
      </c>
      <c r="L336" s="326"/>
      <c r="M336" s="326"/>
      <c r="N336" s="326"/>
      <c r="O336" s="392" t="s">
        <v>2226</v>
      </c>
      <c r="P336" s="459"/>
      <c r="Q336" s="454">
        <v>0.5</v>
      </c>
      <c r="R336" s="453"/>
      <c r="S336" s="521" t="s">
        <v>2226</v>
      </c>
      <c r="T336" s="430"/>
      <c r="U336" s="154"/>
      <c r="V336" s="154"/>
      <c r="W336" s="154"/>
      <c r="X336" s="154"/>
      <c r="Y336" s="154"/>
      <c r="Z336" s="154"/>
      <c r="AA336" s="154"/>
      <c r="AB336" s="154"/>
      <c r="AC336" s="154"/>
      <c r="AD336" s="154"/>
      <c r="AE336" s="154"/>
      <c r="AF336" s="154"/>
      <c r="AG336" s="154"/>
      <c r="AH336" s="154"/>
      <c r="AI336" s="156"/>
    </row>
    <row r="337" spans="1:35" ht="60" customHeight="1" x14ac:dyDescent="0.25">
      <c r="A337" s="173"/>
      <c r="B337" s="194">
        <v>2</v>
      </c>
      <c r="C337" s="195" t="s">
        <v>135</v>
      </c>
      <c r="D337" s="196" t="s">
        <v>263</v>
      </c>
      <c r="E337" s="195" t="s">
        <v>11</v>
      </c>
      <c r="F337" s="195" t="s">
        <v>2181</v>
      </c>
      <c r="G337" s="138">
        <v>0</v>
      </c>
      <c r="H337" s="155"/>
      <c r="I337" s="153"/>
      <c r="J337" s="153"/>
      <c r="K337" s="326"/>
      <c r="L337" s="326"/>
      <c r="M337" s="326"/>
      <c r="N337" s="326"/>
      <c r="O337" s="390"/>
      <c r="P337" s="453"/>
      <c r="Q337" s="459"/>
      <c r="R337" s="459"/>
      <c r="S337" s="571"/>
      <c r="T337" s="430"/>
      <c r="U337" s="154"/>
      <c r="V337" s="154"/>
      <c r="W337" s="154"/>
      <c r="X337" s="154"/>
      <c r="Y337" s="154"/>
      <c r="Z337" s="154"/>
      <c r="AA337" s="154"/>
      <c r="AB337" s="154"/>
      <c r="AC337" s="154"/>
      <c r="AD337" s="154"/>
      <c r="AE337" s="154"/>
      <c r="AF337" s="154"/>
      <c r="AG337" s="154"/>
      <c r="AH337" s="154"/>
      <c r="AI337" s="156"/>
    </row>
    <row r="338" spans="1:35" ht="60" customHeight="1" x14ac:dyDescent="0.25">
      <c r="A338" s="173"/>
      <c r="B338" s="302">
        <v>2</v>
      </c>
      <c r="C338" s="303" t="s">
        <v>264</v>
      </c>
      <c r="D338" s="304" t="s">
        <v>265</v>
      </c>
      <c r="E338" s="303" t="s">
        <v>9</v>
      </c>
      <c r="F338" s="303" t="s">
        <v>20</v>
      </c>
      <c r="G338" s="138">
        <v>2</v>
      </c>
      <c r="H338" s="155"/>
      <c r="I338" s="153"/>
      <c r="J338" s="153"/>
      <c r="K338" s="326"/>
      <c r="L338" s="326"/>
      <c r="M338" s="326"/>
      <c r="N338" s="326"/>
      <c r="O338" s="389"/>
      <c r="P338" s="453"/>
      <c r="Q338" s="459"/>
      <c r="R338" s="459"/>
      <c r="S338" s="571"/>
      <c r="T338" s="430"/>
      <c r="U338" s="154"/>
      <c r="V338" s="154"/>
      <c r="W338" s="154"/>
      <c r="X338" s="154"/>
      <c r="Y338" s="154"/>
      <c r="Z338" s="154"/>
      <c r="AA338" s="154"/>
      <c r="AB338" s="154"/>
      <c r="AC338" s="154"/>
      <c r="AD338" s="154"/>
      <c r="AE338" s="154"/>
      <c r="AF338" s="154"/>
      <c r="AG338" s="154"/>
      <c r="AH338" s="154"/>
      <c r="AI338" s="156"/>
    </row>
    <row r="339" spans="1:35" ht="60" customHeight="1" x14ac:dyDescent="0.25">
      <c r="A339" s="173"/>
      <c r="B339" s="302">
        <v>2</v>
      </c>
      <c r="C339" s="303" t="s">
        <v>132</v>
      </c>
      <c r="D339" s="304" t="s">
        <v>266</v>
      </c>
      <c r="E339" s="303" t="s">
        <v>9</v>
      </c>
      <c r="F339" s="303" t="s">
        <v>20</v>
      </c>
      <c r="G339" s="138">
        <v>1</v>
      </c>
      <c r="H339" s="155"/>
      <c r="I339" s="153"/>
      <c r="J339" s="153"/>
      <c r="K339" s="326"/>
      <c r="L339" s="326"/>
      <c r="M339" s="326"/>
      <c r="N339" s="326"/>
      <c r="O339" s="389"/>
      <c r="P339" s="453"/>
      <c r="Q339" s="459"/>
      <c r="R339" s="459"/>
      <c r="S339" s="571"/>
      <c r="T339" s="430"/>
      <c r="U339" s="154"/>
      <c r="V339" s="154"/>
      <c r="W339" s="154"/>
      <c r="X339" s="154"/>
      <c r="Y339" s="154"/>
      <c r="Z339" s="154"/>
      <c r="AA339" s="154"/>
      <c r="AB339" s="154"/>
      <c r="AC339" s="154"/>
      <c r="AD339" s="154"/>
      <c r="AE339" s="154"/>
      <c r="AF339" s="154"/>
      <c r="AG339" s="154"/>
      <c r="AH339" s="154"/>
      <c r="AI339" s="156"/>
    </row>
    <row r="340" spans="1:35" ht="60" customHeight="1" x14ac:dyDescent="0.25">
      <c r="A340" s="173"/>
      <c r="B340" s="302">
        <v>2</v>
      </c>
      <c r="C340" s="303" t="s">
        <v>132</v>
      </c>
      <c r="D340" s="304" t="s">
        <v>1421</v>
      </c>
      <c r="E340" s="303" t="s">
        <v>9</v>
      </c>
      <c r="F340" s="303" t="s">
        <v>20</v>
      </c>
      <c r="G340" s="138">
        <v>0</v>
      </c>
      <c r="H340" s="155"/>
      <c r="I340" s="153"/>
      <c r="J340" s="153"/>
      <c r="K340" s="326"/>
      <c r="L340" s="326"/>
      <c r="M340" s="326"/>
      <c r="N340" s="326"/>
      <c r="O340" s="389"/>
      <c r="P340" s="453"/>
      <c r="Q340" s="459"/>
      <c r="R340" s="459"/>
      <c r="S340" s="571"/>
      <c r="T340" s="430"/>
      <c r="U340" s="154"/>
      <c r="V340" s="154"/>
      <c r="W340" s="154"/>
      <c r="X340" s="154"/>
      <c r="Y340" s="154"/>
      <c r="Z340" s="154"/>
      <c r="AA340" s="154"/>
      <c r="AB340" s="154"/>
      <c r="AC340" s="154"/>
      <c r="AD340" s="154"/>
      <c r="AE340" s="154"/>
      <c r="AF340" s="154"/>
      <c r="AG340" s="154"/>
      <c r="AH340" s="154"/>
      <c r="AI340" s="156"/>
    </row>
    <row r="341" spans="1:35" ht="60" customHeight="1" x14ac:dyDescent="0.25">
      <c r="A341" s="173"/>
      <c r="B341" s="194">
        <v>2</v>
      </c>
      <c r="C341" s="195" t="s">
        <v>150</v>
      </c>
      <c r="D341" s="196" t="s">
        <v>267</v>
      </c>
      <c r="E341" s="195" t="s">
        <v>11</v>
      </c>
      <c r="F341" s="195" t="s">
        <v>2181</v>
      </c>
      <c r="G341" s="138">
        <v>5</v>
      </c>
      <c r="H341" s="155"/>
      <c r="I341" s="153"/>
      <c r="J341" s="153"/>
      <c r="K341" s="326"/>
      <c r="L341" s="326"/>
      <c r="M341" s="326"/>
      <c r="N341" s="326"/>
      <c r="O341" s="390"/>
      <c r="P341" s="453"/>
      <c r="Q341" s="459"/>
      <c r="R341" s="459"/>
      <c r="S341" s="571"/>
      <c r="T341" s="430"/>
      <c r="U341" s="154"/>
      <c r="V341" s="154"/>
      <c r="W341" s="154"/>
      <c r="X341" s="154"/>
      <c r="Y341" s="154"/>
      <c r="Z341" s="154"/>
      <c r="AA341" s="154"/>
      <c r="AB341" s="154"/>
      <c r="AC341" s="154"/>
      <c r="AD341" s="154"/>
      <c r="AE341" s="154"/>
      <c r="AF341" s="154"/>
      <c r="AG341" s="154"/>
      <c r="AH341" s="154"/>
      <c r="AI341" s="156"/>
    </row>
    <row r="342" spans="1:35" ht="60" hidden="1" customHeight="1" x14ac:dyDescent="0.25">
      <c r="A342" s="173"/>
      <c r="B342" s="302">
        <v>2</v>
      </c>
      <c r="C342" s="303" t="s">
        <v>153</v>
      </c>
      <c r="D342" s="304" t="s">
        <v>268</v>
      </c>
      <c r="E342" s="303" t="s">
        <v>9</v>
      </c>
      <c r="F342" s="303" t="s">
        <v>20</v>
      </c>
      <c r="G342" s="138">
        <v>2</v>
      </c>
      <c r="H342" s="155"/>
      <c r="I342" s="153"/>
      <c r="J342" s="153"/>
      <c r="K342" s="326"/>
      <c r="L342" s="326"/>
      <c r="M342" s="326"/>
      <c r="N342" s="326"/>
      <c r="O342" s="389"/>
      <c r="P342" s="455">
        <v>0.16</v>
      </c>
      <c r="Q342" s="453"/>
      <c r="R342" s="453"/>
      <c r="S342" s="510" t="s">
        <v>2809</v>
      </c>
      <c r="T342" s="430"/>
      <c r="U342" s="154"/>
      <c r="V342" s="154"/>
      <c r="W342" s="154"/>
      <c r="X342" s="154"/>
      <c r="Y342" s="154"/>
      <c r="Z342" s="154"/>
      <c r="AA342" s="154"/>
      <c r="AB342" s="154"/>
      <c r="AC342" s="154"/>
      <c r="AD342" s="154"/>
      <c r="AE342" s="154"/>
      <c r="AF342" s="154"/>
      <c r="AG342" s="154"/>
      <c r="AH342" s="154"/>
      <c r="AI342" s="156"/>
    </row>
    <row r="343" spans="1:35" ht="60" hidden="1" customHeight="1" x14ac:dyDescent="0.25">
      <c r="A343" s="173"/>
      <c r="B343" s="302">
        <v>2</v>
      </c>
      <c r="C343" s="303" t="s">
        <v>269</v>
      </c>
      <c r="D343" s="304" t="s">
        <v>270</v>
      </c>
      <c r="E343" s="303" t="s">
        <v>9</v>
      </c>
      <c r="F343" s="303" t="s">
        <v>20</v>
      </c>
      <c r="G343" s="138">
        <v>2</v>
      </c>
      <c r="H343" s="155"/>
      <c r="I343" s="153"/>
      <c r="J343" s="153"/>
      <c r="K343" s="326"/>
      <c r="L343" s="326"/>
      <c r="M343" s="326"/>
      <c r="N343" s="326"/>
      <c r="O343" s="389"/>
      <c r="P343" s="455">
        <v>0.01</v>
      </c>
      <c r="Q343" s="453"/>
      <c r="R343" s="453"/>
      <c r="S343" s="510" t="s">
        <v>2810</v>
      </c>
      <c r="T343" s="430"/>
      <c r="U343" s="154"/>
      <c r="V343" s="154"/>
      <c r="W343" s="154"/>
      <c r="X343" s="154"/>
      <c r="Y343" s="154"/>
      <c r="Z343" s="154"/>
      <c r="AA343" s="154"/>
      <c r="AB343" s="154"/>
      <c r="AC343" s="154"/>
      <c r="AD343" s="154"/>
      <c r="AE343" s="154"/>
      <c r="AF343" s="154"/>
      <c r="AG343" s="154"/>
      <c r="AH343" s="154"/>
      <c r="AI343" s="156"/>
    </row>
    <row r="344" spans="1:35" ht="60" customHeight="1" x14ac:dyDescent="0.25">
      <c r="A344" s="173"/>
      <c r="B344" s="194">
        <v>2</v>
      </c>
      <c r="C344" s="195" t="s">
        <v>150</v>
      </c>
      <c r="D344" s="196" t="s">
        <v>271</v>
      </c>
      <c r="E344" s="195" t="s">
        <v>11</v>
      </c>
      <c r="F344" s="195" t="s">
        <v>2181</v>
      </c>
      <c r="G344" s="138">
        <v>5</v>
      </c>
      <c r="H344" s="155"/>
      <c r="I344" s="153"/>
      <c r="J344" s="153"/>
      <c r="K344" s="326"/>
      <c r="L344" s="326"/>
      <c r="M344" s="326"/>
      <c r="N344" s="326"/>
      <c r="O344" s="390"/>
      <c r="P344" s="453"/>
      <c r="Q344" s="459"/>
      <c r="R344" s="459"/>
      <c r="S344" s="571"/>
      <c r="T344" s="430"/>
      <c r="U344" s="154"/>
      <c r="V344" s="154"/>
      <c r="W344" s="154"/>
      <c r="X344" s="154"/>
      <c r="Y344" s="154"/>
      <c r="Z344" s="154"/>
      <c r="AA344" s="154"/>
      <c r="AB344" s="154"/>
      <c r="AC344" s="154"/>
      <c r="AD344" s="154"/>
      <c r="AE344" s="154"/>
      <c r="AF344" s="154"/>
      <c r="AG344" s="154"/>
      <c r="AH344" s="154"/>
      <c r="AI344" s="156"/>
    </row>
    <row r="345" spans="1:35" ht="60" customHeight="1" x14ac:dyDescent="0.25">
      <c r="A345" s="173"/>
      <c r="B345" s="194">
        <v>2</v>
      </c>
      <c r="C345" s="195" t="s">
        <v>150</v>
      </c>
      <c r="D345" s="196" t="s">
        <v>272</v>
      </c>
      <c r="E345" s="195" t="s">
        <v>11</v>
      </c>
      <c r="F345" s="195" t="s">
        <v>2181</v>
      </c>
      <c r="G345" s="138">
        <v>2</v>
      </c>
      <c r="H345" s="155"/>
      <c r="I345" s="153"/>
      <c r="J345" s="153"/>
      <c r="K345" s="326"/>
      <c r="L345" s="326"/>
      <c r="M345" s="326"/>
      <c r="N345" s="326"/>
      <c r="O345" s="390"/>
      <c r="P345" s="453"/>
      <c r="Q345" s="459"/>
      <c r="R345" s="459"/>
      <c r="S345" s="571"/>
      <c r="T345" s="430"/>
      <c r="U345" s="154"/>
      <c r="V345" s="154"/>
      <c r="W345" s="154"/>
      <c r="X345" s="154"/>
      <c r="Y345" s="154"/>
      <c r="Z345" s="154"/>
      <c r="AA345" s="154"/>
      <c r="AB345" s="154"/>
      <c r="AC345" s="154"/>
      <c r="AD345" s="154"/>
      <c r="AE345" s="154"/>
      <c r="AF345" s="154"/>
      <c r="AG345" s="154"/>
      <c r="AH345" s="154"/>
      <c r="AI345" s="156"/>
    </row>
    <row r="346" spans="1:35" ht="116.25" hidden="1" customHeight="1" x14ac:dyDescent="0.25">
      <c r="A346" s="173"/>
      <c r="B346" s="344">
        <v>2</v>
      </c>
      <c r="C346" s="345" t="s">
        <v>150</v>
      </c>
      <c r="D346" s="346" t="s">
        <v>273</v>
      </c>
      <c r="E346" s="345" t="s">
        <v>12</v>
      </c>
      <c r="F346" s="345" t="s">
        <v>204</v>
      </c>
      <c r="G346" s="138">
        <v>2</v>
      </c>
      <c r="H346" s="155"/>
      <c r="I346" s="153"/>
      <c r="J346" s="153"/>
      <c r="K346" s="523"/>
      <c r="L346" s="326"/>
      <c r="M346" s="326"/>
      <c r="N346" s="326"/>
      <c r="O346" s="414" t="s">
        <v>1894</v>
      </c>
      <c r="P346" s="453"/>
      <c r="Q346" s="459"/>
      <c r="R346" s="463">
        <v>1</v>
      </c>
      <c r="S346" s="510" t="s">
        <v>2916</v>
      </c>
      <c r="T346" s="430"/>
      <c r="U346" s="154"/>
      <c r="V346" s="154"/>
      <c r="W346" s="154"/>
      <c r="X346" s="154"/>
      <c r="Y346" s="154"/>
      <c r="Z346" s="154"/>
      <c r="AA346" s="154"/>
      <c r="AB346" s="154"/>
      <c r="AC346" s="154"/>
      <c r="AD346" s="154"/>
      <c r="AE346" s="154"/>
      <c r="AF346" s="154"/>
      <c r="AG346" s="154"/>
      <c r="AH346" s="154"/>
      <c r="AI346" s="156"/>
    </row>
    <row r="347" spans="1:35" ht="60" customHeight="1" x14ac:dyDescent="0.25">
      <c r="A347" s="173"/>
      <c r="B347" s="229">
        <v>2</v>
      </c>
      <c r="C347" s="230" t="s">
        <v>150</v>
      </c>
      <c r="D347" s="231" t="s">
        <v>274</v>
      </c>
      <c r="E347" s="230" t="s">
        <v>10</v>
      </c>
      <c r="F347" s="230" t="s">
        <v>1874</v>
      </c>
      <c r="G347" s="138">
        <v>2</v>
      </c>
      <c r="H347" s="155"/>
      <c r="I347" s="153"/>
      <c r="J347" s="153"/>
      <c r="K347" s="325" t="s">
        <v>2296</v>
      </c>
      <c r="L347" s="326"/>
      <c r="M347" s="326"/>
      <c r="N347" s="326"/>
      <c r="O347" s="404" t="s">
        <v>2595</v>
      </c>
      <c r="P347" s="453"/>
      <c r="Q347" s="459"/>
      <c r="R347" s="459"/>
      <c r="S347" s="500" t="s">
        <v>3061</v>
      </c>
      <c r="T347" s="430"/>
      <c r="U347" s="154"/>
      <c r="V347" s="154"/>
      <c r="W347" s="154"/>
      <c r="X347" s="154"/>
      <c r="Y347" s="154"/>
      <c r="Z347" s="154"/>
      <c r="AA347" s="154"/>
      <c r="AB347" s="154"/>
      <c r="AC347" s="154"/>
      <c r="AD347" s="154"/>
      <c r="AE347" s="154"/>
      <c r="AF347" s="154"/>
      <c r="AG347" s="154"/>
      <c r="AH347" s="154"/>
      <c r="AI347" s="156"/>
    </row>
    <row r="348" spans="1:35" ht="60" hidden="1" customHeight="1" x14ac:dyDescent="0.25">
      <c r="A348" s="173"/>
      <c r="B348" s="216">
        <v>2</v>
      </c>
      <c r="C348" s="217" t="s">
        <v>150</v>
      </c>
      <c r="D348" s="218" t="s">
        <v>275</v>
      </c>
      <c r="E348" s="217" t="s">
        <v>13</v>
      </c>
      <c r="F348" s="217" t="s">
        <v>2146</v>
      </c>
      <c r="G348" s="138">
        <v>2</v>
      </c>
      <c r="H348" s="155"/>
      <c r="I348" s="153"/>
      <c r="J348" s="153"/>
      <c r="K348" s="327"/>
      <c r="L348" s="326"/>
      <c r="M348" s="326"/>
      <c r="N348" s="326"/>
      <c r="O348" s="390" t="s">
        <v>2497</v>
      </c>
      <c r="P348" s="453"/>
      <c r="Q348" s="454">
        <v>0.5</v>
      </c>
      <c r="R348" s="459"/>
      <c r="S348" s="510" t="s">
        <v>2756</v>
      </c>
      <c r="T348" s="430"/>
      <c r="U348" s="154"/>
      <c r="V348" s="154"/>
      <c r="W348" s="154"/>
      <c r="X348" s="154"/>
      <c r="Y348" s="154"/>
      <c r="Z348" s="154"/>
      <c r="AA348" s="154"/>
      <c r="AB348" s="154"/>
      <c r="AC348" s="154"/>
      <c r="AD348" s="154"/>
      <c r="AE348" s="154"/>
      <c r="AF348" s="154"/>
      <c r="AG348" s="154"/>
      <c r="AH348" s="154"/>
      <c r="AI348" s="156"/>
    </row>
    <row r="349" spans="1:35" ht="60" hidden="1" customHeight="1" x14ac:dyDescent="0.25">
      <c r="A349" s="173"/>
      <c r="B349" s="91">
        <v>2</v>
      </c>
      <c r="C349" s="76" t="s">
        <v>150</v>
      </c>
      <c r="D349" s="49" t="s">
        <v>276</v>
      </c>
      <c r="E349" s="76" t="s">
        <v>13</v>
      </c>
      <c r="F349" s="76" t="s">
        <v>2153</v>
      </c>
      <c r="G349" s="138">
        <v>2</v>
      </c>
      <c r="H349" s="155"/>
      <c r="I349" s="153"/>
      <c r="J349" s="153"/>
      <c r="K349" s="523"/>
      <c r="L349" s="326"/>
      <c r="M349" s="326"/>
      <c r="N349" s="326"/>
      <c r="O349" s="389" t="s">
        <v>2498</v>
      </c>
      <c r="P349" s="453"/>
      <c r="Q349" s="454">
        <v>0.5</v>
      </c>
      <c r="R349" s="459"/>
      <c r="S349" s="510" t="s">
        <v>2715</v>
      </c>
      <c r="T349" s="430"/>
      <c r="U349" s="154"/>
      <c r="V349" s="154"/>
      <c r="W349" s="154"/>
      <c r="X349" s="154"/>
      <c r="Y349" s="154"/>
      <c r="Z349" s="154"/>
      <c r="AA349" s="154"/>
      <c r="AB349" s="154"/>
      <c r="AC349" s="154"/>
      <c r="AD349" s="154"/>
      <c r="AE349" s="154"/>
      <c r="AF349" s="154"/>
      <c r="AG349" s="154"/>
      <c r="AH349" s="154"/>
      <c r="AI349" s="156"/>
    </row>
    <row r="350" spans="1:35" ht="60" customHeight="1" x14ac:dyDescent="0.25">
      <c r="A350" s="173"/>
      <c r="B350" s="277">
        <v>2</v>
      </c>
      <c r="C350" s="278" t="s">
        <v>150</v>
      </c>
      <c r="D350" s="279" t="s">
        <v>277</v>
      </c>
      <c r="E350" s="278" t="s">
        <v>122</v>
      </c>
      <c r="F350" s="278" t="s">
        <v>313</v>
      </c>
      <c r="G350" s="138">
        <v>2</v>
      </c>
      <c r="H350" s="155"/>
      <c r="I350" s="153"/>
      <c r="J350" s="153"/>
      <c r="K350" s="329" t="s">
        <v>2330</v>
      </c>
      <c r="L350" s="326"/>
      <c r="M350" s="326"/>
      <c r="N350" s="326"/>
      <c r="O350" s="390"/>
      <c r="P350" s="453"/>
      <c r="Q350" s="459"/>
      <c r="R350" s="459"/>
      <c r="S350" s="571"/>
      <c r="T350" s="430"/>
      <c r="U350" s="154"/>
      <c r="V350" s="154"/>
      <c r="W350" s="154"/>
      <c r="X350" s="154"/>
      <c r="Y350" s="154"/>
      <c r="Z350" s="154"/>
      <c r="AA350" s="154"/>
      <c r="AB350" s="154"/>
      <c r="AC350" s="154"/>
      <c r="AD350" s="154"/>
      <c r="AE350" s="154"/>
      <c r="AF350" s="154"/>
      <c r="AG350" s="154"/>
      <c r="AH350" s="154"/>
      <c r="AI350" s="156"/>
    </row>
    <row r="351" spans="1:35" ht="101.1" hidden="1" customHeight="1" x14ac:dyDescent="0.25">
      <c r="A351" s="173"/>
      <c r="B351" s="283">
        <v>2</v>
      </c>
      <c r="C351" s="284" t="s">
        <v>150</v>
      </c>
      <c r="D351" s="285" t="s">
        <v>278</v>
      </c>
      <c r="E351" s="284" t="s">
        <v>126</v>
      </c>
      <c r="F351" s="284" t="s">
        <v>1267</v>
      </c>
      <c r="G351" s="138">
        <v>3</v>
      </c>
      <c r="H351" s="155"/>
      <c r="I351" s="153"/>
      <c r="J351" s="153"/>
      <c r="K351" s="326"/>
      <c r="L351" s="326"/>
      <c r="M351" s="326"/>
      <c r="N351" s="326"/>
      <c r="O351" s="390" t="s">
        <v>2453</v>
      </c>
      <c r="P351" s="453"/>
      <c r="Q351" s="459"/>
      <c r="R351" s="472">
        <v>0.6</v>
      </c>
      <c r="S351" s="516" t="s">
        <v>3214</v>
      </c>
      <c r="T351" s="430"/>
      <c r="U351" s="154"/>
      <c r="V351" s="154"/>
      <c r="W351" s="154"/>
      <c r="X351" s="154"/>
      <c r="Y351" s="154"/>
      <c r="Z351" s="154"/>
      <c r="AA351" s="154"/>
      <c r="AB351" s="154"/>
      <c r="AC351" s="154"/>
      <c r="AD351" s="154"/>
      <c r="AE351" s="154"/>
      <c r="AF351" s="154"/>
      <c r="AG351" s="154"/>
      <c r="AH351" s="154"/>
      <c r="AI351" s="156"/>
    </row>
    <row r="352" spans="1:35" ht="60" hidden="1" customHeight="1" x14ac:dyDescent="0.25">
      <c r="A352" s="173"/>
      <c r="B352" s="176">
        <v>2</v>
      </c>
      <c r="C352" s="175" t="s">
        <v>150</v>
      </c>
      <c r="D352" s="177" t="s">
        <v>279</v>
      </c>
      <c r="E352" s="175" t="s">
        <v>984</v>
      </c>
      <c r="F352" s="175" t="s">
        <v>2178</v>
      </c>
      <c r="G352" s="138">
        <v>2</v>
      </c>
      <c r="H352" s="155"/>
      <c r="I352" s="153"/>
      <c r="J352" s="153"/>
      <c r="K352" s="326"/>
      <c r="L352" s="326"/>
      <c r="M352" s="326"/>
      <c r="N352" s="326"/>
      <c r="O352" s="389"/>
      <c r="P352" s="453"/>
      <c r="Q352" s="459"/>
      <c r="R352" s="456">
        <v>1</v>
      </c>
      <c r="S352" s="499" t="s">
        <v>3173</v>
      </c>
      <c r="T352" s="430"/>
      <c r="U352" s="154"/>
      <c r="V352" s="154"/>
      <c r="W352" s="154"/>
      <c r="X352" s="154"/>
      <c r="Y352" s="154"/>
      <c r="Z352" s="154"/>
      <c r="AA352" s="154"/>
      <c r="AB352" s="154"/>
      <c r="AC352" s="154"/>
      <c r="AD352" s="154"/>
      <c r="AE352" s="154"/>
      <c r="AF352" s="154"/>
      <c r="AG352" s="154"/>
      <c r="AH352" s="154"/>
      <c r="AI352" s="156"/>
    </row>
    <row r="353" spans="1:35" ht="60" hidden="1" customHeight="1" x14ac:dyDescent="0.25">
      <c r="A353" s="173"/>
      <c r="B353" s="302">
        <v>2</v>
      </c>
      <c r="C353" s="303" t="s">
        <v>210</v>
      </c>
      <c r="D353" s="304" t="s">
        <v>280</v>
      </c>
      <c r="E353" s="303" t="s">
        <v>9</v>
      </c>
      <c r="F353" s="303" t="s">
        <v>20</v>
      </c>
      <c r="G353" s="138">
        <v>2</v>
      </c>
      <c r="H353" s="155"/>
      <c r="I353" s="153"/>
      <c r="J353" s="153"/>
      <c r="K353" s="326"/>
      <c r="L353" s="326"/>
      <c r="M353" s="326"/>
      <c r="N353" s="326"/>
      <c r="O353" s="389"/>
      <c r="P353" s="455">
        <v>0.16</v>
      </c>
      <c r="Q353" s="453"/>
      <c r="R353" s="453"/>
      <c r="S353" s="510" t="s">
        <v>2811</v>
      </c>
      <c r="T353" s="430"/>
      <c r="U353" s="154"/>
      <c r="V353" s="154"/>
      <c r="W353" s="154"/>
      <c r="X353" s="154"/>
      <c r="Y353" s="154"/>
      <c r="Z353" s="154"/>
      <c r="AA353" s="154"/>
      <c r="AB353" s="154"/>
      <c r="AC353" s="154"/>
      <c r="AD353" s="154"/>
      <c r="AE353" s="154"/>
      <c r="AF353" s="154"/>
      <c r="AG353" s="154"/>
      <c r="AH353" s="154"/>
      <c r="AI353" s="156"/>
    </row>
    <row r="354" spans="1:35" ht="60" customHeight="1" x14ac:dyDescent="0.25">
      <c r="A354" s="173"/>
      <c r="B354" s="176">
        <v>2</v>
      </c>
      <c r="C354" s="175" t="s">
        <v>150</v>
      </c>
      <c r="D354" s="177" t="s">
        <v>1038</v>
      </c>
      <c r="E354" s="175" t="s">
        <v>984</v>
      </c>
      <c r="F354" s="175" t="s">
        <v>2178</v>
      </c>
      <c r="G354" s="138">
        <v>2</v>
      </c>
      <c r="H354" s="155"/>
      <c r="I354" s="153"/>
      <c r="J354" s="153"/>
      <c r="K354" s="326" t="s">
        <v>2271</v>
      </c>
      <c r="L354" s="326"/>
      <c r="M354" s="326"/>
      <c r="N354" s="326"/>
      <c r="O354" s="532"/>
      <c r="P354" s="453"/>
      <c r="Q354" s="459"/>
      <c r="R354" s="459"/>
      <c r="S354" s="571"/>
      <c r="T354" s="430"/>
      <c r="U354" s="154"/>
      <c r="V354" s="154"/>
      <c r="W354" s="154"/>
      <c r="X354" s="154"/>
      <c r="Y354" s="154"/>
      <c r="Z354" s="154"/>
      <c r="AA354" s="154"/>
      <c r="AB354" s="154"/>
      <c r="AC354" s="154"/>
      <c r="AD354" s="154"/>
      <c r="AE354" s="154"/>
      <c r="AF354" s="154"/>
      <c r="AG354" s="154"/>
      <c r="AH354" s="154"/>
      <c r="AI354" s="156"/>
    </row>
    <row r="355" spans="1:35" ht="60" customHeight="1" x14ac:dyDescent="0.25">
      <c r="A355" s="173"/>
      <c r="B355" s="302">
        <v>2</v>
      </c>
      <c r="C355" s="303" t="s">
        <v>281</v>
      </c>
      <c r="D355" s="304" t="s">
        <v>282</v>
      </c>
      <c r="E355" s="303" t="s">
        <v>9</v>
      </c>
      <c r="F355" s="303" t="s">
        <v>20</v>
      </c>
      <c r="G355" s="138">
        <v>2</v>
      </c>
      <c r="H355" s="155"/>
      <c r="I355" s="153"/>
      <c r="J355" s="153"/>
      <c r="K355" s="326"/>
      <c r="L355" s="326"/>
      <c r="M355" s="326"/>
      <c r="N355" s="326"/>
      <c r="O355" s="389"/>
      <c r="P355" s="453"/>
      <c r="Q355" s="459"/>
      <c r="R355" s="459"/>
      <c r="S355" s="571"/>
      <c r="T355" s="430"/>
      <c r="U355" s="154"/>
      <c r="V355" s="154"/>
      <c r="W355" s="154"/>
      <c r="X355" s="154"/>
      <c r="Y355" s="154"/>
      <c r="Z355" s="154"/>
      <c r="AA355" s="154"/>
      <c r="AB355" s="154"/>
      <c r="AC355" s="154"/>
      <c r="AD355" s="154"/>
      <c r="AE355" s="154"/>
      <c r="AF355" s="154"/>
      <c r="AG355" s="154"/>
      <c r="AH355" s="154"/>
      <c r="AI355" s="156"/>
    </row>
    <row r="356" spans="1:35" ht="60" hidden="1" customHeight="1" x14ac:dyDescent="0.25">
      <c r="A356" s="173"/>
      <c r="B356" s="244">
        <v>2</v>
      </c>
      <c r="C356" s="245" t="s">
        <v>133</v>
      </c>
      <c r="D356" s="246" t="s">
        <v>283</v>
      </c>
      <c r="E356" s="241" t="s">
        <v>976</v>
      </c>
      <c r="F356" s="241" t="s">
        <v>2179</v>
      </c>
      <c r="G356" s="249">
        <v>2</v>
      </c>
      <c r="H356" s="155"/>
      <c r="I356" s="153"/>
      <c r="J356" s="153"/>
      <c r="K356" s="329" t="s">
        <v>2316</v>
      </c>
      <c r="L356" s="326"/>
      <c r="M356" s="326"/>
      <c r="N356" s="326"/>
      <c r="O356" s="415" t="s">
        <v>2316</v>
      </c>
      <c r="P356" s="455">
        <v>0</v>
      </c>
      <c r="Q356" s="453"/>
      <c r="R356" s="453"/>
      <c r="S356" s="510" t="s">
        <v>3062</v>
      </c>
      <c r="T356" s="430"/>
      <c r="U356" s="154"/>
      <c r="V356" s="154"/>
      <c r="W356" s="154"/>
      <c r="X356" s="154"/>
      <c r="Y356" s="154"/>
      <c r="Z356" s="154"/>
      <c r="AA356" s="154"/>
      <c r="AB356" s="154"/>
      <c r="AC356" s="154"/>
      <c r="AD356" s="154"/>
      <c r="AE356" s="154"/>
      <c r="AF356" s="154"/>
      <c r="AG356" s="154"/>
      <c r="AH356" s="154"/>
      <c r="AI356" s="156"/>
    </row>
    <row r="357" spans="1:35" ht="60" customHeight="1" x14ac:dyDescent="0.25">
      <c r="A357" s="173"/>
      <c r="B357" s="302">
        <v>2</v>
      </c>
      <c r="C357" s="303" t="s">
        <v>133</v>
      </c>
      <c r="D357" s="304" t="s">
        <v>284</v>
      </c>
      <c r="E357" s="303" t="s">
        <v>9</v>
      </c>
      <c r="F357" s="303" t="s">
        <v>20</v>
      </c>
      <c r="G357" s="138">
        <v>1</v>
      </c>
      <c r="H357" s="155"/>
      <c r="I357" s="153"/>
      <c r="J357" s="153"/>
      <c r="K357" s="326"/>
      <c r="L357" s="326"/>
      <c r="M357" s="326"/>
      <c r="N357" s="326"/>
      <c r="O357" s="511" t="s">
        <v>2396</v>
      </c>
      <c r="P357" s="453"/>
      <c r="Q357" s="459"/>
      <c r="R357" s="459"/>
      <c r="S357" s="571"/>
      <c r="T357" s="430"/>
      <c r="U357" s="154"/>
      <c r="V357" s="154"/>
      <c r="W357" s="154"/>
      <c r="X357" s="154"/>
      <c r="Y357" s="154"/>
      <c r="Z357" s="154"/>
      <c r="AA357" s="154"/>
      <c r="AB357" s="154"/>
      <c r="AC357" s="154"/>
      <c r="AD357" s="154"/>
      <c r="AE357" s="154"/>
      <c r="AF357" s="154"/>
      <c r="AG357" s="154"/>
      <c r="AH357" s="154"/>
      <c r="AI357" s="156"/>
    </row>
    <row r="358" spans="1:35" ht="60" customHeight="1" x14ac:dyDescent="0.25">
      <c r="A358" s="173"/>
      <c r="B358" s="194">
        <v>2</v>
      </c>
      <c r="C358" s="195" t="s">
        <v>133</v>
      </c>
      <c r="D358" s="196" t="s">
        <v>1039</v>
      </c>
      <c r="E358" s="195" t="s">
        <v>11</v>
      </c>
      <c r="F358" s="195" t="s">
        <v>2181</v>
      </c>
      <c r="G358" s="138">
        <v>1</v>
      </c>
      <c r="H358" s="155"/>
      <c r="I358" s="153"/>
      <c r="J358" s="153"/>
      <c r="K358" s="331"/>
      <c r="L358" s="326"/>
      <c r="M358" s="326"/>
      <c r="N358" s="326"/>
      <c r="O358" s="390"/>
      <c r="P358" s="453"/>
      <c r="Q358" s="459"/>
      <c r="R358" s="459"/>
      <c r="S358" s="571"/>
      <c r="T358" s="430"/>
      <c r="U358" s="154"/>
      <c r="V358" s="154"/>
      <c r="W358" s="154"/>
      <c r="X358" s="154"/>
      <c r="Y358" s="154"/>
      <c r="Z358" s="154"/>
      <c r="AA358" s="154"/>
      <c r="AB358" s="154"/>
      <c r="AC358" s="154"/>
      <c r="AD358" s="154"/>
      <c r="AE358" s="154"/>
      <c r="AF358" s="154"/>
      <c r="AG358" s="154"/>
      <c r="AH358" s="154"/>
      <c r="AI358" s="156"/>
    </row>
    <row r="359" spans="1:35" ht="60" hidden="1" customHeight="1" x14ac:dyDescent="0.25">
      <c r="A359" s="173"/>
      <c r="B359" s="302">
        <v>2</v>
      </c>
      <c r="C359" s="303" t="s">
        <v>133</v>
      </c>
      <c r="D359" s="304" t="s">
        <v>1040</v>
      </c>
      <c r="E359" s="303" t="s">
        <v>9</v>
      </c>
      <c r="F359" s="303" t="s">
        <v>20</v>
      </c>
      <c r="G359" s="138">
        <v>1</v>
      </c>
      <c r="H359" s="155"/>
      <c r="I359" s="153"/>
      <c r="J359" s="153"/>
      <c r="K359" s="326"/>
      <c r="L359" s="326"/>
      <c r="M359" s="326"/>
      <c r="N359" s="326"/>
      <c r="O359" s="389"/>
      <c r="P359" s="455">
        <v>0.16</v>
      </c>
      <c r="Q359" s="453"/>
      <c r="R359" s="453"/>
      <c r="S359" s="510" t="s">
        <v>2812</v>
      </c>
      <c r="T359" s="430"/>
      <c r="U359" s="154"/>
      <c r="V359" s="154"/>
      <c r="W359" s="154"/>
      <c r="X359" s="154"/>
      <c r="Y359" s="154"/>
      <c r="Z359" s="154"/>
      <c r="AA359" s="154"/>
      <c r="AB359" s="154"/>
      <c r="AC359" s="154"/>
      <c r="AD359" s="154"/>
      <c r="AE359" s="154"/>
      <c r="AF359" s="154"/>
      <c r="AG359" s="154"/>
      <c r="AH359" s="154"/>
      <c r="AI359" s="156"/>
    </row>
    <row r="360" spans="1:35" ht="108" hidden="1" customHeight="1" x14ac:dyDescent="0.25">
      <c r="A360" s="173"/>
      <c r="B360" s="229">
        <v>2</v>
      </c>
      <c r="C360" s="230" t="s">
        <v>150</v>
      </c>
      <c r="D360" s="231" t="s">
        <v>285</v>
      </c>
      <c r="E360" s="230" t="s">
        <v>122</v>
      </c>
      <c r="F360" s="230" t="s">
        <v>1874</v>
      </c>
      <c r="G360" s="138">
        <v>2</v>
      </c>
      <c r="H360" s="155"/>
      <c r="I360" s="153"/>
      <c r="J360" s="153"/>
      <c r="K360" s="326"/>
      <c r="L360" s="326"/>
      <c r="M360" s="326"/>
      <c r="N360" s="326"/>
      <c r="O360" s="408" t="s">
        <v>2589</v>
      </c>
      <c r="P360" s="453"/>
      <c r="Q360" s="459"/>
      <c r="R360" s="456">
        <v>1</v>
      </c>
      <c r="S360" s="500" t="s">
        <v>2722</v>
      </c>
      <c r="T360" s="430"/>
      <c r="U360" s="154"/>
      <c r="V360" s="154"/>
      <c r="W360" s="154"/>
      <c r="X360" s="154"/>
      <c r="Y360" s="154"/>
      <c r="Z360" s="154"/>
      <c r="AA360" s="154"/>
      <c r="AB360" s="154"/>
      <c r="AC360" s="154"/>
      <c r="AD360" s="154"/>
      <c r="AE360" s="154"/>
      <c r="AF360" s="154"/>
      <c r="AG360" s="154"/>
      <c r="AH360" s="154"/>
      <c r="AI360" s="156"/>
    </row>
    <row r="361" spans="1:35" ht="60" customHeight="1" x14ac:dyDescent="0.25">
      <c r="A361" s="173"/>
      <c r="B361" s="91">
        <v>2</v>
      </c>
      <c r="C361" s="76" t="s">
        <v>150</v>
      </c>
      <c r="D361" s="49" t="s">
        <v>1422</v>
      </c>
      <c r="E361" s="76" t="s">
        <v>245</v>
      </c>
      <c r="F361" s="76" t="s">
        <v>2147</v>
      </c>
      <c r="G361" s="138">
        <v>1</v>
      </c>
      <c r="H361" s="155"/>
      <c r="I361" s="153"/>
      <c r="J361" s="153"/>
      <c r="K361" s="523"/>
      <c r="L361" s="326"/>
      <c r="M361" s="326"/>
      <c r="N361" s="326"/>
      <c r="O361" s="389"/>
      <c r="P361" s="453"/>
      <c r="Q361" s="459"/>
      <c r="R361" s="459"/>
      <c r="S361" s="571"/>
      <c r="T361" s="430"/>
      <c r="U361" s="154"/>
      <c r="V361" s="154"/>
      <c r="W361" s="154"/>
      <c r="X361" s="154"/>
      <c r="Y361" s="154"/>
      <c r="Z361" s="154"/>
      <c r="AA361" s="154"/>
      <c r="AB361" s="154"/>
      <c r="AC361" s="154"/>
      <c r="AD361" s="154"/>
      <c r="AE361" s="154"/>
      <c r="AF361" s="154"/>
      <c r="AG361" s="154"/>
      <c r="AH361" s="154"/>
      <c r="AI361" s="156"/>
    </row>
    <row r="362" spans="1:35" ht="60" customHeight="1" x14ac:dyDescent="0.25">
      <c r="A362" s="173"/>
      <c r="B362" s="302">
        <v>2</v>
      </c>
      <c r="C362" s="303" t="s">
        <v>150</v>
      </c>
      <c r="D362" s="304" t="s">
        <v>286</v>
      </c>
      <c r="E362" s="303" t="s">
        <v>9</v>
      </c>
      <c r="F362" s="303" t="s">
        <v>20</v>
      </c>
      <c r="G362" s="138">
        <v>2</v>
      </c>
      <c r="H362" s="155"/>
      <c r="I362" s="153"/>
      <c r="J362" s="153"/>
      <c r="K362" s="326"/>
      <c r="L362" s="326"/>
      <c r="M362" s="326"/>
      <c r="N362" s="326"/>
      <c r="O362" s="389"/>
      <c r="P362" s="453"/>
      <c r="Q362" s="459"/>
      <c r="R362" s="459"/>
      <c r="S362" s="571"/>
      <c r="T362" s="430"/>
      <c r="U362" s="154"/>
      <c r="V362" s="154"/>
      <c r="W362" s="154"/>
      <c r="X362" s="154"/>
      <c r="Y362" s="154"/>
      <c r="Z362" s="154"/>
      <c r="AA362" s="154"/>
      <c r="AB362" s="154"/>
      <c r="AC362" s="154"/>
      <c r="AD362" s="154"/>
      <c r="AE362" s="154"/>
      <c r="AF362" s="154"/>
      <c r="AG362" s="154"/>
      <c r="AH362" s="154"/>
      <c r="AI362" s="156"/>
    </row>
    <row r="363" spans="1:35" ht="60" customHeight="1" x14ac:dyDescent="0.25">
      <c r="A363" s="173"/>
      <c r="B363" s="277">
        <v>2</v>
      </c>
      <c r="C363" s="278" t="s">
        <v>152</v>
      </c>
      <c r="D363" s="279" t="s">
        <v>287</v>
      </c>
      <c r="E363" s="278" t="s">
        <v>123</v>
      </c>
      <c r="F363" s="278" t="s">
        <v>313</v>
      </c>
      <c r="G363" s="138">
        <v>1</v>
      </c>
      <c r="H363" s="155"/>
      <c r="I363" s="153"/>
      <c r="J363" s="153"/>
      <c r="K363" s="326"/>
      <c r="L363" s="326"/>
      <c r="M363" s="326"/>
      <c r="N363" s="326"/>
      <c r="O363" s="389"/>
      <c r="P363" s="453"/>
      <c r="Q363" s="459"/>
      <c r="R363" s="459"/>
      <c r="S363" s="571"/>
      <c r="T363" s="430"/>
      <c r="U363" s="154"/>
      <c r="V363" s="154"/>
      <c r="W363" s="154"/>
      <c r="X363" s="154"/>
      <c r="Y363" s="154"/>
      <c r="Z363" s="154"/>
      <c r="AA363" s="154"/>
      <c r="AB363" s="154"/>
      <c r="AC363" s="154"/>
      <c r="AD363" s="154"/>
      <c r="AE363" s="154"/>
      <c r="AF363" s="154"/>
      <c r="AG363" s="154"/>
      <c r="AH363" s="154"/>
      <c r="AI363" s="156"/>
    </row>
    <row r="364" spans="1:35" ht="60" customHeight="1" x14ac:dyDescent="0.25">
      <c r="A364" s="173"/>
      <c r="B364" s="176">
        <v>2</v>
      </c>
      <c r="C364" s="175" t="s">
        <v>288</v>
      </c>
      <c r="D364" s="177" t="s">
        <v>289</v>
      </c>
      <c r="E364" s="175" t="s">
        <v>984</v>
      </c>
      <c r="F364" s="175" t="s">
        <v>2178</v>
      </c>
      <c r="G364" s="138">
        <v>1</v>
      </c>
      <c r="H364" s="155"/>
      <c r="I364" s="153"/>
      <c r="J364" s="153"/>
      <c r="K364" s="340" t="s">
        <v>2272</v>
      </c>
      <c r="L364" s="326"/>
      <c r="M364" s="326"/>
      <c r="N364" s="326"/>
      <c r="O364" s="532"/>
      <c r="P364" s="453"/>
      <c r="Q364" s="459"/>
      <c r="R364" s="459"/>
      <c r="S364" s="571"/>
      <c r="T364" s="430"/>
      <c r="U364" s="154"/>
      <c r="V364" s="154"/>
      <c r="W364" s="154"/>
      <c r="X364" s="154"/>
      <c r="Y364" s="154"/>
      <c r="Z364" s="154"/>
      <c r="AA364" s="154"/>
      <c r="AB364" s="154"/>
      <c r="AC364" s="154"/>
      <c r="AD364" s="154"/>
      <c r="AE364" s="154"/>
      <c r="AF364" s="154"/>
      <c r="AG364" s="154"/>
      <c r="AH364" s="154"/>
      <c r="AI364" s="156"/>
    </row>
    <row r="365" spans="1:35" ht="60" customHeight="1" x14ac:dyDescent="0.25">
      <c r="A365" s="173"/>
      <c r="B365" s="194">
        <v>2</v>
      </c>
      <c r="C365" s="195" t="s">
        <v>288</v>
      </c>
      <c r="D365" s="196" t="s">
        <v>290</v>
      </c>
      <c r="E365" s="195" t="s">
        <v>11</v>
      </c>
      <c r="F365" s="195" t="s">
        <v>2181</v>
      </c>
      <c r="G365" s="138">
        <v>2</v>
      </c>
      <c r="H365" s="155"/>
      <c r="I365" s="153"/>
      <c r="J365" s="153"/>
      <c r="K365" s="326"/>
      <c r="L365" s="326"/>
      <c r="M365" s="326"/>
      <c r="N365" s="326"/>
      <c r="O365" s="390"/>
      <c r="P365" s="453"/>
      <c r="Q365" s="459"/>
      <c r="R365" s="459"/>
      <c r="S365" s="571"/>
      <c r="T365" s="430"/>
      <c r="U365" s="154"/>
      <c r="V365" s="154"/>
      <c r="W365" s="154"/>
      <c r="X365" s="154"/>
      <c r="Y365" s="154"/>
      <c r="Z365" s="154"/>
      <c r="AA365" s="154"/>
      <c r="AB365" s="154"/>
      <c r="AC365" s="154"/>
      <c r="AD365" s="154"/>
      <c r="AE365" s="154"/>
      <c r="AF365" s="154"/>
      <c r="AG365" s="154"/>
      <c r="AH365" s="154"/>
      <c r="AI365" s="156"/>
    </row>
    <row r="366" spans="1:35" ht="120" hidden="1" customHeight="1" x14ac:dyDescent="0.25">
      <c r="A366" s="173"/>
      <c r="B366" s="277">
        <v>2</v>
      </c>
      <c r="C366" s="278" t="s">
        <v>288</v>
      </c>
      <c r="D366" s="279" t="s">
        <v>291</v>
      </c>
      <c r="E366" s="278" t="s">
        <v>123</v>
      </c>
      <c r="F366" s="278" t="s">
        <v>313</v>
      </c>
      <c r="G366" s="138">
        <v>1</v>
      </c>
      <c r="H366" s="155"/>
      <c r="I366" s="153"/>
      <c r="J366" s="153"/>
      <c r="K366" s="331"/>
      <c r="L366" s="326"/>
      <c r="M366" s="326"/>
      <c r="N366" s="326"/>
      <c r="O366" s="389"/>
      <c r="P366" s="453"/>
      <c r="Q366" s="479">
        <v>0.5</v>
      </c>
      <c r="R366" s="464"/>
      <c r="S366" s="520" t="s">
        <v>2955</v>
      </c>
      <c r="T366" s="430"/>
      <c r="U366" s="154"/>
      <c r="V366" s="154"/>
      <c r="W366" s="154"/>
      <c r="X366" s="154"/>
      <c r="Y366" s="154"/>
      <c r="Z366" s="154"/>
      <c r="AA366" s="154"/>
      <c r="AB366" s="154"/>
      <c r="AC366" s="154"/>
      <c r="AD366" s="154"/>
      <c r="AE366" s="154"/>
      <c r="AF366" s="154"/>
      <c r="AG366" s="154"/>
      <c r="AH366" s="154"/>
      <c r="AI366" s="156"/>
    </row>
    <row r="367" spans="1:35" ht="60" customHeight="1" x14ac:dyDescent="0.25">
      <c r="A367" s="173"/>
      <c r="B367" s="302">
        <v>2</v>
      </c>
      <c r="C367" s="303" t="s">
        <v>288</v>
      </c>
      <c r="D367" s="304" t="s">
        <v>292</v>
      </c>
      <c r="E367" s="303" t="s">
        <v>9</v>
      </c>
      <c r="F367" s="303" t="s">
        <v>20</v>
      </c>
      <c r="G367" s="138">
        <v>1</v>
      </c>
      <c r="H367" s="155"/>
      <c r="I367" s="153"/>
      <c r="J367" s="153"/>
      <c r="K367" s="326"/>
      <c r="L367" s="326"/>
      <c r="M367" s="326"/>
      <c r="N367" s="326"/>
      <c r="O367" s="389"/>
      <c r="P367" s="453"/>
      <c r="Q367" s="459"/>
      <c r="R367" s="459"/>
      <c r="S367" s="571"/>
      <c r="T367" s="430"/>
      <c r="U367" s="154"/>
      <c r="V367" s="154"/>
      <c r="W367" s="154"/>
      <c r="X367" s="154"/>
      <c r="Y367" s="154"/>
      <c r="Z367" s="154"/>
      <c r="AA367" s="154"/>
      <c r="AB367" s="154"/>
      <c r="AC367" s="154"/>
      <c r="AD367" s="154"/>
      <c r="AE367" s="154"/>
      <c r="AF367" s="154"/>
      <c r="AG367" s="154"/>
      <c r="AH367" s="154"/>
      <c r="AI367" s="156"/>
    </row>
    <row r="368" spans="1:35" ht="60" customHeight="1" x14ac:dyDescent="0.25">
      <c r="A368" s="173"/>
      <c r="B368" s="302">
        <v>2</v>
      </c>
      <c r="C368" s="303" t="s">
        <v>150</v>
      </c>
      <c r="D368" s="304" t="s">
        <v>294</v>
      </c>
      <c r="E368" s="303" t="s">
        <v>9</v>
      </c>
      <c r="F368" s="303" t="s">
        <v>20</v>
      </c>
      <c r="G368" s="138">
        <v>2</v>
      </c>
      <c r="H368" s="155"/>
      <c r="I368" s="153"/>
      <c r="J368" s="153"/>
      <c r="K368" s="326"/>
      <c r="L368" s="326"/>
      <c r="M368" s="326"/>
      <c r="N368" s="326"/>
      <c r="O368" s="389"/>
      <c r="P368" s="453"/>
      <c r="Q368" s="459"/>
      <c r="R368" s="459"/>
      <c r="S368" s="510" t="s">
        <v>2813</v>
      </c>
      <c r="T368" s="430"/>
      <c r="U368" s="154"/>
      <c r="V368" s="154"/>
      <c r="W368" s="154"/>
      <c r="X368" s="154"/>
      <c r="Y368" s="154"/>
      <c r="Z368" s="154"/>
      <c r="AA368" s="154"/>
      <c r="AB368" s="154"/>
      <c r="AC368" s="154"/>
      <c r="AD368" s="154"/>
      <c r="AE368" s="154"/>
      <c r="AF368" s="154"/>
      <c r="AG368" s="154"/>
      <c r="AH368" s="154"/>
      <c r="AI368" s="156"/>
    </row>
    <row r="369" spans="1:35" ht="60" customHeight="1" x14ac:dyDescent="0.25">
      <c r="A369" s="173"/>
      <c r="B369" s="302">
        <v>2</v>
      </c>
      <c r="C369" s="303" t="s">
        <v>178</v>
      </c>
      <c r="D369" s="304" t="s">
        <v>1041</v>
      </c>
      <c r="E369" s="303" t="s">
        <v>9</v>
      </c>
      <c r="F369" s="303" t="s">
        <v>20</v>
      </c>
      <c r="G369" s="138">
        <v>1</v>
      </c>
      <c r="H369" s="155"/>
      <c r="I369" s="153"/>
      <c r="J369" s="153"/>
      <c r="K369" s="326"/>
      <c r="L369" s="326"/>
      <c r="M369" s="326"/>
      <c r="N369" s="326"/>
      <c r="O369" s="389"/>
      <c r="P369" s="453"/>
      <c r="Q369" s="459"/>
      <c r="R369" s="459"/>
      <c r="S369" s="571"/>
      <c r="T369" s="430"/>
      <c r="U369" s="154"/>
      <c r="V369" s="154"/>
      <c r="W369" s="154"/>
      <c r="X369" s="154"/>
      <c r="Y369" s="154"/>
      <c r="Z369" s="154"/>
      <c r="AA369" s="154"/>
      <c r="AB369" s="154"/>
      <c r="AC369" s="154"/>
      <c r="AD369" s="154"/>
      <c r="AE369" s="154"/>
      <c r="AF369" s="154"/>
      <c r="AG369" s="154"/>
      <c r="AH369" s="154"/>
      <c r="AI369" s="156"/>
    </row>
    <row r="370" spans="1:35" ht="60" customHeight="1" x14ac:dyDescent="0.25">
      <c r="A370" s="173"/>
      <c r="B370" s="176">
        <v>2</v>
      </c>
      <c r="C370" s="175" t="s">
        <v>150</v>
      </c>
      <c r="D370" s="177" t="s">
        <v>1423</v>
      </c>
      <c r="E370" s="175" t="s">
        <v>984</v>
      </c>
      <c r="F370" s="175" t="s">
        <v>2178</v>
      </c>
      <c r="G370" s="138">
        <v>1</v>
      </c>
      <c r="H370" s="155"/>
      <c r="I370" s="153"/>
      <c r="J370" s="153"/>
      <c r="K370" s="326"/>
      <c r="L370" s="326"/>
      <c r="M370" s="326"/>
      <c r="N370" s="326"/>
      <c r="O370" s="389"/>
      <c r="P370" s="453"/>
      <c r="Q370" s="459"/>
      <c r="R370" s="459"/>
      <c r="S370" s="571"/>
      <c r="T370" s="430"/>
      <c r="U370" s="154"/>
      <c r="V370" s="154"/>
      <c r="W370" s="154"/>
      <c r="X370" s="154"/>
      <c r="Y370" s="154"/>
      <c r="Z370" s="154"/>
      <c r="AA370" s="154"/>
      <c r="AB370" s="154"/>
      <c r="AC370" s="154"/>
      <c r="AD370" s="154"/>
      <c r="AE370" s="154"/>
      <c r="AF370" s="154"/>
      <c r="AG370" s="154"/>
      <c r="AH370" s="154"/>
      <c r="AI370" s="156"/>
    </row>
    <row r="371" spans="1:35" ht="60" customHeight="1" x14ac:dyDescent="0.25">
      <c r="A371" s="173"/>
      <c r="B371" s="91">
        <v>2</v>
      </c>
      <c r="C371" s="76" t="s">
        <v>133</v>
      </c>
      <c r="D371" s="49" t="s">
        <v>295</v>
      </c>
      <c r="E371" s="76" t="s">
        <v>245</v>
      </c>
      <c r="F371" s="76" t="s">
        <v>2147</v>
      </c>
      <c r="G371" s="138">
        <v>2</v>
      </c>
      <c r="H371" s="155"/>
      <c r="I371" s="153"/>
      <c r="J371" s="153"/>
      <c r="K371" s="326"/>
      <c r="L371" s="326"/>
      <c r="M371" s="326"/>
      <c r="N371" s="326"/>
      <c r="O371" s="389"/>
      <c r="P371" s="453"/>
      <c r="Q371" s="459"/>
      <c r="R371" s="459"/>
      <c r="S371" s="571"/>
      <c r="T371" s="430"/>
      <c r="U371" s="154"/>
      <c r="V371" s="154"/>
      <c r="W371" s="154"/>
      <c r="X371" s="154"/>
      <c r="Y371" s="154"/>
      <c r="Z371" s="154"/>
      <c r="AA371" s="154"/>
      <c r="AB371" s="154"/>
      <c r="AC371" s="154"/>
      <c r="AD371" s="154"/>
      <c r="AE371" s="154"/>
      <c r="AF371" s="154"/>
      <c r="AG371" s="154"/>
      <c r="AH371" s="154"/>
      <c r="AI371" s="156"/>
    </row>
    <row r="372" spans="1:35" ht="60" customHeight="1" x14ac:dyDescent="0.25">
      <c r="A372" s="173"/>
      <c r="B372" s="91">
        <v>2</v>
      </c>
      <c r="C372" s="76" t="s">
        <v>133</v>
      </c>
      <c r="D372" s="49" t="s">
        <v>296</v>
      </c>
      <c r="E372" s="76" t="s">
        <v>122</v>
      </c>
      <c r="F372" s="76" t="s">
        <v>2161</v>
      </c>
      <c r="G372" s="138">
        <v>1</v>
      </c>
      <c r="H372" s="155"/>
      <c r="I372" s="153"/>
      <c r="J372" s="153"/>
      <c r="K372" s="326"/>
      <c r="L372" s="326"/>
      <c r="M372" s="326"/>
      <c r="N372" s="326"/>
      <c r="O372" s="390"/>
      <c r="P372" s="453"/>
      <c r="Q372" s="459"/>
      <c r="R372" s="459"/>
      <c r="S372" s="571"/>
      <c r="T372" s="430"/>
      <c r="U372" s="154"/>
      <c r="V372" s="154"/>
      <c r="W372" s="154"/>
      <c r="X372" s="154"/>
      <c r="Y372" s="154"/>
      <c r="Z372" s="154"/>
      <c r="AA372" s="154"/>
      <c r="AB372" s="154"/>
      <c r="AC372" s="154"/>
      <c r="AD372" s="154"/>
      <c r="AE372" s="154"/>
      <c r="AF372" s="154"/>
      <c r="AG372" s="154"/>
      <c r="AH372" s="154"/>
      <c r="AI372" s="156"/>
    </row>
    <row r="373" spans="1:35" ht="93.95" hidden="1" customHeight="1" x14ac:dyDescent="0.25">
      <c r="A373" s="173"/>
      <c r="B373" s="229">
        <v>2</v>
      </c>
      <c r="C373" s="230" t="s">
        <v>133</v>
      </c>
      <c r="D373" s="231" t="s">
        <v>297</v>
      </c>
      <c r="E373" s="230" t="s">
        <v>24</v>
      </c>
      <c r="F373" s="230" t="s">
        <v>1874</v>
      </c>
      <c r="G373" s="138">
        <v>1</v>
      </c>
      <c r="H373" s="155"/>
      <c r="I373" s="153"/>
      <c r="J373" s="153"/>
      <c r="K373" s="326"/>
      <c r="L373" s="326"/>
      <c r="M373" s="326"/>
      <c r="N373" s="326"/>
      <c r="O373" s="408" t="s">
        <v>2585</v>
      </c>
      <c r="P373" s="453"/>
      <c r="Q373" s="459"/>
      <c r="R373" s="456">
        <v>1</v>
      </c>
      <c r="S373" s="500" t="s">
        <v>2585</v>
      </c>
      <c r="T373" s="430"/>
      <c r="U373" s="154"/>
      <c r="V373" s="154"/>
      <c r="W373" s="154"/>
      <c r="X373" s="154"/>
      <c r="Y373" s="154"/>
      <c r="Z373" s="154"/>
      <c r="AA373" s="154"/>
      <c r="AB373" s="154"/>
      <c r="AC373" s="154"/>
      <c r="AD373" s="154"/>
      <c r="AE373" s="154"/>
      <c r="AF373" s="154"/>
      <c r="AG373" s="154"/>
      <c r="AH373" s="154"/>
      <c r="AI373" s="156"/>
    </row>
    <row r="374" spans="1:35" ht="99" hidden="1" customHeight="1" x14ac:dyDescent="0.25">
      <c r="A374" s="173"/>
      <c r="B374" s="283">
        <v>2</v>
      </c>
      <c r="C374" s="284" t="s">
        <v>133</v>
      </c>
      <c r="D374" s="285" t="s">
        <v>298</v>
      </c>
      <c r="E374" s="284" t="s">
        <v>126</v>
      </c>
      <c r="F374" s="284" t="s">
        <v>1267</v>
      </c>
      <c r="G374" s="138">
        <v>2</v>
      </c>
      <c r="H374" s="155"/>
      <c r="I374" s="153"/>
      <c r="J374" s="153"/>
      <c r="K374" s="326"/>
      <c r="L374" s="326"/>
      <c r="M374" s="326"/>
      <c r="N374" s="326"/>
      <c r="O374" s="517" t="s">
        <v>2346</v>
      </c>
      <c r="P374" s="455">
        <v>0.2</v>
      </c>
      <c r="Q374" s="459"/>
      <c r="R374" s="453"/>
      <c r="S374" s="533" t="s">
        <v>3215</v>
      </c>
      <c r="T374" s="430"/>
      <c r="U374" s="154"/>
      <c r="V374" s="154"/>
      <c r="W374" s="154"/>
      <c r="X374" s="154"/>
      <c r="Y374" s="154"/>
      <c r="Z374" s="154"/>
      <c r="AA374" s="154"/>
      <c r="AB374" s="154"/>
      <c r="AC374" s="154"/>
      <c r="AD374" s="154"/>
      <c r="AE374" s="154"/>
      <c r="AF374" s="154"/>
      <c r="AG374" s="154"/>
      <c r="AH374" s="154"/>
      <c r="AI374" s="156"/>
    </row>
    <row r="375" spans="1:35" ht="60" customHeight="1" x14ac:dyDescent="0.25">
      <c r="A375" s="173"/>
      <c r="B375" s="229">
        <v>2</v>
      </c>
      <c r="C375" s="230" t="s">
        <v>175</v>
      </c>
      <c r="D375" s="231" t="s">
        <v>299</v>
      </c>
      <c r="E375" s="230" t="s">
        <v>10</v>
      </c>
      <c r="F375" s="230" t="s">
        <v>1874</v>
      </c>
      <c r="G375" s="138">
        <v>1</v>
      </c>
      <c r="H375" s="155"/>
      <c r="I375" s="153"/>
      <c r="J375" s="153"/>
      <c r="K375" s="301" t="s">
        <v>2312</v>
      </c>
      <c r="L375" s="326"/>
      <c r="M375" s="326"/>
      <c r="N375" s="326"/>
      <c r="O375" s="416" t="s">
        <v>2596</v>
      </c>
      <c r="P375" s="453"/>
      <c r="Q375" s="459"/>
      <c r="R375" s="459"/>
      <c r="S375" s="521" t="s">
        <v>2312</v>
      </c>
      <c r="T375" s="430"/>
      <c r="U375" s="154"/>
      <c r="V375" s="154"/>
      <c r="W375" s="154"/>
      <c r="X375" s="154"/>
      <c r="Y375" s="154"/>
      <c r="Z375" s="154"/>
      <c r="AA375" s="154"/>
      <c r="AB375" s="154"/>
      <c r="AC375" s="154"/>
      <c r="AD375" s="154"/>
      <c r="AE375" s="154"/>
      <c r="AF375" s="154"/>
      <c r="AG375" s="154"/>
      <c r="AH375" s="154"/>
      <c r="AI375" s="156"/>
    </row>
    <row r="376" spans="1:35" ht="60" customHeight="1" x14ac:dyDescent="0.25">
      <c r="A376" s="173"/>
      <c r="B376" s="91">
        <v>2</v>
      </c>
      <c r="C376" s="76" t="s">
        <v>150</v>
      </c>
      <c r="D376" s="49" t="s">
        <v>1424</v>
      </c>
      <c r="E376" s="76" t="s">
        <v>122</v>
      </c>
      <c r="F376" s="76" t="s">
        <v>2157</v>
      </c>
      <c r="G376" s="138">
        <v>1</v>
      </c>
      <c r="H376" s="155"/>
      <c r="I376" s="153"/>
      <c r="J376" s="153"/>
      <c r="K376" s="523"/>
      <c r="L376" s="326"/>
      <c r="M376" s="326"/>
      <c r="N376" s="326"/>
      <c r="O376" s="390"/>
      <c r="P376" s="453"/>
      <c r="Q376" s="459"/>
      <c r="R376" s="459"/>
      <c r="S376" s="571"/>
      <c r="T376" s="430"/>
      <c r="U376" s="154"/>
      <c r="V376" s="154"/>
      <c r="W376" s="154"/>
      <c r="X376" s="154"/>
      <c r="Y376" s="154"/>
      <c r="Z376" s="154"/>
      <c r="AA376" s="154"/>
      <c r="AB376" s="154"/>
      <c r="AC376" s="154"/>
      <c r="AD376" s="154"/>
      <c r="AE376" s="154"/>
      <c r="AF376" s="154"/>
      <c r="AG376" s="154"/>
      <c r="AH376" s="154"/>
      <c r="AI376" s="156"/>
    </row>
    <row r="377" spans="1:35" ht="87" customHeight="1" x14ac:dyDescent="0.25">
      <c r="A377" s="173"/>
      <c r="B377" s="176">
        <v>2</v>
      </c>
      <c r="C377" s="175" t="s">
        <v>300</v>
      </c>
      <c r="D377" s="177" t="s">
        <v>301</v>
      </c>
      <c r="E377" s="175" t="s">
        <v>979</v>
      </c>
      <c r="F377" s="175" t="s">
        <v>2178</v>
      </c>
      <c r="G377" s="138">
        <v>1</v>
      </c>
      <c r="H377" s="155"/>
      <c r="I377" s="153"/>
      <c r="J377" s="153"/>
      <c r="K377" s="334" t="s">
        <v>2273</v>
      </c>
      <c r="L377" s="326"/>
      <c r="M377" s="326"/>
      <c r="N377" s="326"/>
      <c r="O377" s="532"/>
      <c r="P377" s="453"/>
      <c r="Q377" s="459"/>
      <c r="R377" s="459"/>
      <c r="S377" s="514" t="s">
        <v>3174</v>
      </c>
      <c r="T377" s="430"/>
      <c r="U377" s="154"/>
      <c r="V377" s="154"/>
      <c r="W377" s="154"/>
      <c r="X377" s="154"/>
      <c r="Y377" s="154"/>
      <c r="Z377" s="154"/>
      <c r="AA377" s="154"/>
      <c r="AB377" s="154"/>
      <c r="AC377" s="154"/>
      <c r="AD377" s="154"/>
      <c r="AE377" s="154"/>
      <c r="AF377" s="154"/>
      <c r="AG377" s="154"/>
      <c r="AH377" s="154"/>
      <c r="AI377" s="156"/>
    </row>
    <row r="378" spans="1:35" ht="71.099999999999994" hidden="1" customHeight="1" x14ac:dyDescent="0.25">
      <c r="A378" s="173"/>
      <c r="B378" s="302">
        <v>2</v>
      </c>
      <c r="C378" s="303" t="s">
        <v>300</v>
      </c>
      <c r="D378" s="304" t="s">
        <v>302</v>
      </c>
      <c r="E378" s="303" t="s">
        <v>9</v>
      </c>
      <c r="F378" s="303" t="s">
        <v>20</v>
      </c>
      <c r="G378" s="138">
        <v>1</v>
      </c>
      <c r="H378" s="155"/>
      <c r="I378" s="153"/>
      <c r="J378" s="153"/>
      <c r="K378" s="523"/>
      <c r="L378" s="326"/>
      <c r="M378" s="326"/>
      <c r="N378" s="326"/>
      <c r="O378" s="389"/>
      <c r="P378" s="455">
        <v>0.16</v>
      </c>
      <c r="Q378" s="453"/>
      <c r="R378" s="453"/>
      <c r="S378" s="510" t="s">
        <v>2814</v>
      </c>
      <c r="T378" s="430"/>
      <c r="U378" s="154"/>
      <c r="V378" s="154"/>
      <c r="W378" s="154"/>
      <c r="X378" s="154"/>
      <c r="Y378" s="154"/>
      <c r="Z378" s="154"/>
      <c r="AA378" s="154"/>
      <c r="AB378" s="154"/>
      <c r="AC378" s="154"/>
      <c r="AD378" s="154"/>
      <c r="AE378" s="154"/>
      <c r="AF378" s="154"/>
      <c r="AG378" s="154"/>
      <c r="AH378" s="154"/>
      <c r="AI378" s="156"/>
    </row>
    <row r="379" spans="1:35" ht="119.1" hidden="1" customHeight="1" x14ac:dyDescent="0.25">
      <c r="A379" s="173"/>
      <c r="B379" s="229">
        <v>2</v>
      </c>
      <c r="C379" s="230" t="s">
        <v>300</v>
      </c>
      <c r="D379" s="231" t="s">
        <v>303</v>
      </c>
      <c r="E379" s="230" t="s">
        <v>10</v>
      </c>
      <c r="F379" s="230" t="s">
        <v>1874</v>
      </c>
      <c r="G379" s="138">
        <v>1</v>
      </c>
      <c r="H379" s="155"/>
      <c r="I379" s="153"/>
      <c r="J379" s="153"/>
      <c r="K379" s="331"/>
      <c r="L379" s="326"/>
      <c r="M379" s="326"/>
      <c r="N379" s="326"/>
      <c r="O379" s="389"/>
      <c r="P379" s="453"/>
      <c r="Q379" s="459"/>
      <c r="R379" s="463">
        <v>1</v>
      </c>
      <c r="S379" s="500" t="s">
        <v>2725</v>
      </c>
      <c r="T379" s="430"/>
      <c r="U379" s="154"/>
      <c r="V379" s="154"/>
      <c r="W379" s="154"/>
      <c r="X379" s="154"/>
      <c r="Y379" s="154"/>
      <c r="Z379" s="154"/>
      <c r="AA379" s="154"/>
      <c r="AB379" s="154"/>
      <c r="AC379" s="154"/>
      <c r="AD379" s="154"/>
      <c r="AE379" s="154"/>
      <c r="AF379" s="154"/>
      <c r="AG379" s="154"/>
      <c r="AH379" s="154"/>
      <c r="AI379" s="156"/>
    </row>
    <row r="380" spans="1:35" ht="409.6" hidden="1" customHeight="1" x14ac:dyDescent="0.25">
      <c r="A380" s="173"/>
      <c r="B380" s="283">
        <v>2</v>
      </c>
      <c r="C380" s="284" t="s">
        <v>183</v>
      </c>
      <c r="D380" s="285" t="s">
        <v>304</v>
      </c>
      <c r="E380" s="284" t="s">
        <v>126</v>
      </c>
      <c r="F380" s="284" t="s">
        <v>1267</v>
      </c>
      <c r="G380" s="138">
        <v>1</v>
      </c>
      <c r="H380" s="155"/>
      <c r="I380" s="153"/>
      <c r="J380" s="153"/>
      <c r="K380" s="326"/>
      <c r="L380" s="326"/>
      <c r="M380" s="326"/>
      <c r="N380" s="326"/>
      <c r="O380" s="390" t="s">
        <v>2458</v>
      </c>
      <c r="P380" s="453"/>
      <c r="Q380" s="459"/>
      <c r="R380" s="456">
        <v>0.6</v>
      </c>
      <c r="S380" s="534" t="s">
        <v>3216</v>
      </c>
      <c r="T380" s="430"/>
      <c r="U380" s="154"/>
      <c r="V380" s="154"/>
      <c r="W380" s="154"/>
      <c r="X380" s="154"/>
      <c r="Y380" s="154"/>
      <c r="Z380" s="154"/>
      <c r="AA380" s="154"/>
      <c r="AB380" s="154"/>
      <c r="AC380" s="154"/>
      <c r="AD380" s="154"/>
      <c r="AE380" s="154"/>
      <c r="AF380" s="154"/>
      <c r="AG380" s="154"/>
      <c r="AH380" s="154"/>
      <c r="AI380" s="156"/>
    </row>
    <row r="381" spans="1:35" ht="60" hidden="1" customHeight="1" x14ac:dyDescent="0.25">
      <c r="A381" s="173"/>
      <c r="B381" s="283">
        <v>2</v>
      </c>
      <c r="C381" s="284" t="s">
        <v>300</v>
      </c>
      <c r="D381" s="285" t="s">
        <v>305</v>
      </c>
      <c r="E381" s="284" t="s">
        <v>126</v>
      </c>
      <c r="F381" s="284" t="s">
        <v>1267</v>
      </c>
      <c r="G381" s="138">
        <v>1</v>
      </c>
      <c r="H381" s="155"/>
      <c r="I381" s="153"/>
      <c r="J381" s="153"/>
      <c r="K381" s="326"/>
      <c r="L381" s="326"/>
      <c r="M381" s="326"/>
      <c r="N381" s="326"/>
      <c r="O381" s="390" t="s">
        <v>2459</v>
      </c>
      <c r="P381" s="455">
        <v>0.1</v>
      </c>
      <c r="Q381" s="459"/>
      <c r="R381" s="453"/>
      <c r="S381" s="524" t="s">
        <v>3217</v>
      </c>
      <c r="T381" s="430"/>
      <c r="U381" s="154"/>
      <c r="V381" s="154"/>
      <c r="W381" s="154"/>
      <c r="X381" s="154"/>
      <c r="Y381" s="154"/>
      <c r="Z381" s="154"/>
      <c r="AA381" s="154"/>
      <c r="AB381" s="154"/>
      <c r="AC381" s="154"/>
      <c r="AD381" s="154"/>
      <c r="AE381" s="154"/>
      <c r="AF381" s="154"/>
      <c r="AG381" s="154"/>
      <c r="AH381" s="154"/>
      <c r="AI381" s="156"/>
    </row>
    <row r="382" spans="1:35" ht="60" customHeight="1" x14ac:dyDescent="0.25">
      <c r="A382" s="173"/>
      <c r="B382" s="194">
        <v>2</v>
      </c>
      <c r="C382" s="195" t="s">
        <v>300</v>
      </c>
      <c r="D382" s="196" t="s">
        <v>306</v>
      </c>
      <c r="E382" s="195" t="s">
        <v>11</v>
      </c>
      <c r="F382" s="195" t="s">
        <v>2181</v>
      </c>
      <c r="G382" s="138">
        <v>2</v>
      </c>
      <c r="H382" s="155"/>
      <c r="I382" s="153"/>
      <c r="J382" s="153"/>
      <c r="K382" s="327"/>
      <c r="L382" s="326"/>
      <c r="M382" s="326"/>
      <c r="N382" s="326"/>
      <c r="O382" s="389"/>
      <c r="P382" s="453"/>
      <c r="Q382" s="459"/>
      <c r="R382" s="459"/>
      <c r="S382" s="571"/>
      <c r="T382" s="430"/>
      <c r="U382" s="154"/>
      <c r="V382" s="154"/>
      <c r="W382" s="154"/>
      <c r="X382" s="154"/>
      <c r="Y382" s="154"/>
      <c r="Z382" s="154"/>
      <c r="AA382" s="154"/>
      <c r="AB382" s="154"/>
      <c r="AC382" s="154"/>
      <c r="AD382" s="154"/>
      <c r="AE382" s="154"/>
      <c r="AF382" s="154"/>
      <c r="AG382" s="154"/>
      <c r="AH382" s="154"/>
      <c r="AI382" s="156"/>
    </row>
    <row r="383" spans="1:35" ht="60" customHeight="1" x14ac:dyDescent="0.25">
      <c r="A383" s="173"/>
      <c r="B383" s="71">
        <v>2</v>
      </c>
      <c r="C383" s="7" t="s">
        <v>150</v>
      </c>
      <c r="D383" s="92" t="s">
        <v>307</v>
      </c>
      <c r="E383" s="31" t="s">
        <v>10</v>
      </c>
      <c r="F383" s="76" t="s">
        <v>2147</v>
      </c>
      <c r="G383" s="139">
        <v>2</v>
      </c>
      <c r="H383" s="155"/>
      <c r="I383" s="153"/>
      <c r="J383" s="153"/>
      <c r="K383" s="328" t="s">
        <v>2666</v>
      </c>
      <c r="L383" s="326"/>
      <c r="M383" s="326"/>
      <c r="N383" s="326"/>
      <c r="O383" s="390" t="s">
        <v>2698</v>
      </c>
      <c r="P383" s="453"/>
      <c r="Q383" s="459"/>
      <c r="R383" s="459"/>
      <c r="S383" s="571"/>
      <c r="T383" s="430"/>
      <c r="U383" s="154"/>
      <c r="V383" s="154"/>
      <c r="W383" s="154"/>
      <c r="X383" s="154"/>
      <c r="Y383" s="154"/>
      <c r="Z383" s="154"/>
      <c r="AA383" s="154"/>
      <c r="AB383" s="154"/>
      <c r="AC383" s="154"/>
      <c r="AD383" s="154"/>
      <c r="AE383" s="154"/>
      <c r="AF383" s="154"/>
      <c r="AG383" s="154"/>
      <c r="AH383" s="154"/>
      <c r="AI383" s="156"/>
    </row>
    <row r="384" spans="1:35" ht="60" hidden="1" customHeight="1" x14ac:dyDescent="0.25">
      <c r="A384" s="173"/>
      <c r="B384" s="216">
        <v>2</v>
      </c>
      <c r="C384" s="217" t="s">
        <v>300</v>
      </c>
      <c r="D384" s="218" t="s">
        <v>308</v>
      </c>
      <c r="E384" s="217" t="s">
        <v>13</v>
      </c>
      <c r="F384" s="217" t="s">
        <v>2146</v>
      </c>
      <c r="G384" s="138">
        <v>1</v>
      </c>
      <c r="H384" s="155"/>
      <c r="I384" s="153"/>
      <c r="J384" s="153"/>
      <c r="K384" s="331"/>
      <c r="L384" s="326"/>
      <c r="M384" s="326"/>
      <c r="N384" s="326"/>
      <c r="O384" s="390" t="s">
        <v>2498</v>
      </c>
      <c r="P384" s="453"/>
      <c r="Q384" s="479">
        <v>0.5</v>
      </c>
      <c r="R384" s="459"/>
      <c r="S384" s="510" t="s">
        <v>2757</v>
      </c>
      <c r="T384" s="430"/>
      <c r="U384" s="154"/>
      <c r="V384" s="154"/>
      <c r="W384" s="154"/>
      <c r="X384" s="154"/>
      <c r="Y384" s="154"/>
      <c r="Z384" s="154"/>
      <c r="AA384" s="154"/>
      <c r="AB384" s="154"/>
      <c r="AC384" s="154"/>
      <c r="AD384" s="154"/>
      <c r="AE384" s="154"/>
      <c r="AF384" s="154"/>
      <c r="AG384" s="154"/>
      <c r="AH384" s="154"/>
      <c r="AI384" s="156"/>
    </row>
    <row r="385" spans="1:35" ht="60" customHeight="1" x14ac:dyDescent="0.25">
      <c r="A385" s="173"/>
      <c r="B385" s="277">
        <v>2</v>
      </c>
      <c r="C385" s="278" t="s">
        <v>242</v>
      </c>
      <c r="D385" s="279" t="s">
        <v>309</v>
      </c>
      <c r="E385" s="278" t="s">
        <v>123</v>
      </c>
      <c r="F385" s="278" t="s">
        <v>313</v>
      </c>
      <c r="G385" s="138">
        <v>2</v>
      </c>
      <c r="H385" s="155"/>
      <c r="I385" s="153"/>
      <c r="J385" s="153"/>
      <c r="K385" s="328" t="s">
        <v>2331</v>
      </c>
      <c r="L385" s="326"/>
      <c r="M385" s="326"/>
      <c r="N385" s="326"/>
      <c r="O385" s="389"/>
      <c r="P385" s="453"/>
      <c r="Q385" s="459"/>
      <c r="R385" s="459"/>
      <c r="S385" s="528" t="s">
        <v>2953</v>
      </c>
      <c r="T385" s="430"/>
      <c r="U385" s="154"/>
      <c r="V385" s="154"/>
      <c r="W385" s="154"/>
      <c r="X385" s="154"/>
      <c r="Y385" s="154"/>
      <c r="Z385" s="154"/>
      <c r="AA385" s="154"/>
      <c r="AB385" s="154"/>
      <c r="AC385" s="154"/>
      <c r="AD385" s="154"/>
      <c r="AE385" s="154"/>
      <c r="AF385" s="154"/>
      <c r="AG385" s="154"/>
      <c r="AH385" s="154"/>
      <c r="AI385" s="156"/>
    </row>
    <row r="386" spans="1:35" ht="60" hidden="1" customHeight="1" x14ac:dyDescent="0.25">
      <c r="A386" s="173"/>
      <c r="B386" s="305">
        <v>2</v>
      </c>
      <c r="C386" s="306" t="s">
        <v>310</v>
      </c>
      <c r="D386" s="307" t="s">
        <v>311</v>
      </c>
      <c r="E386" s="303" t="s">
        <v>9</v>
      </c>
      <c r="F386" s="303" t="s">
        <v>20</v>
      </c>
      <c r="G386" s="139">
        <v>1</v>
      </c>
      <c r="H386" s="155"/>
      <c r="I386" s="153"/>
      <c r="J386" s="153"/>
      <c r="K386" s="326"/>
      <c r="L386" s="326"/>
      <c r="M386" s="326"/>
      <c r="N386" s="326"/>
      <c r="O386" s="389" t="s">
        <v>2291</v>
      </c>
      <c r="P386" s="455">
        <v>0.16</v>
      </c>
      <c r="Q386" s="453"/>
      <c r="R386" s="453"/>
      <c r="S386" s="510" t="s">
        <v>2815</v>
      </c>
      <c r="T386" s="430"/>
      <c r="U386" s="154"/>
      <c r="V386" s="154"/>
      <c r="W386" s="154"/>
      <c r="X386" s="154"/>
      <c r="Y386" s="154"/>
      <c r="Z386" s="154"/>
      <c r="AA386" s="154"/>
      <c r="AB386" s="154"/>
      <c r="AC386" s="154"/>
      <c r="AD386" s="154"/>
      <c r="AE386" s="154"/>
      <c r="AF386" s="154"/>
      <c r="AG386" s="154"/>
      <c r="AH386" s="154"/>
      <c r="AI386" s="156"/>
    </row>
    <row r="387" spans="1:35" ht="60" customHeight="1" x14ac:dyDescent="0.25">
      <c r="A387" s="173"/>
      <c r="B387" s="305">
        <v>2</v>
      </c>
      <c r="C387" s="306" t="s">
        <v>1425</v>
      </c>
      <c r="D387" s="307" t="s">
        <v>312</v>
      </c>
      <c r="E387" s="303" t="s">
        <v>9</v>
      </c>
      <c r="F387" s="303" t="s">
        <v>20</v>
      </c>
      <c r="G387" s="139">
        <v>1</v>
      </c>
      <c r="H387" s="155"/>
      <c r="I387" s="153"/>
      <c r="J387" s="153"/>
      <c r="K387" s="326"/>
      <c r="L387" s="326"/>
      <c r="M387" s="326"/>
      <c r="N387" s="326"/>
      <c r="O387" s="389"/>
      <c r="P387" s="453"/>
      <c r="Q387" s="459"/>
      <c r="R387" s="459"/>
      <c r="S387" s="571"/>
      <c r="T387" s="430"/>
      <c r="U387" s="154"/>
      <c r="V387" s="154"/>
      <c r="W387" s="154"/>
      <c r="X387" s="154"/>
      <c r="Y387" s="154"/>
      <c r="Z387" s="154"/>
      <c r="AA387" s="154"/>
      <c r="AB387" s="154"/>
      <c r="AC387" s="154"/>
      <c r="AD387" s="154"/>
      <c r="AE387" s="154"/>
      <c r="AF387" s="154"/>
      <c r="AG387" s="154"/>
      <c r="AH387" s="154"/>
      <c r="AI387" s="156"/>
    </row>
    <row r="388" spans="1:35" ht="60" customHeight="1" x14ac:dyDescent="0.25">
      <c r="A388" s="173"/>
      <c r="B388" s="302">
        <v>2</v>
      </c>
      <c r="C388" s="303" t="s">
        <v>310</v>
      </c>
      <c r="D388" s="304" t="s">
        <v>314</v>
      </c>
      <c r="E388" s="303" t="s">
        <v>9</v>
      </c>
      <c r="F388" s="303" t="s">
        <v>20</v>
      </c>
      <c r="G388" s="138">
        <v>2</v>
      </c>
      <c r="H388" s="155"/>
      <c r="I388" s="153"/>
      <c r="J388" s="153"/>
      <c r="K388" s="326"/>
      <c r="L388" s="326"/>
      <c r="M388" s="326"/>
      <c r="N388" s="326"/>
      <c r="O388" s="389"/>
      <c r="P388" s="453"/>
      <c r="Q388" s="459"/>
      <c r="R388" s="459"/>
      <c r="S388" s="571"/>
      <c r="T388" s="430"/>
      <c r="U388" s="154"/>
      <c r="V388" s="154"/>
      <c r="W388" s="154"/>
      <c r="X388" s="154"/>
      <c r="Y388" s="154"/>
      <c r="Z388" s="154"/>
      <c r="AA388" s="154"/>
      <c r="AB388" s="154"/>
      <c r="AC388" s="154"/>
      <c r="AD388" s="154"/>
      <c r="AE388" s="154"/>
      <c r="AF388" s="154"/>
      <c r="AG388" s="154"/>
      <c r="AH388" s="154"/>
      <c r="AI388" s="156"/>
    </row>
    <row r="389" spans="1:35" ht="86.1" hidden="1" customHeight="1" x14ac:dyDescent="0.25">
      <c r="A389" s="173"/>
      <c r="B389" s="283">
        <v>2</v>
      </c>
      <c r="C389" s="284" t="s">
        <v>150</v>
      </c>
      <c r="D389" s="285" t="s">
        <v>316</v>
      </c>
      <c r="E389" s="284" t="s">
        <v>126</v>
      </c>
      <c r="F389" s="284" t="s">
        <v>1267</v>
      </c>
      <c r="G389" s="138">
        <v>2</v>
      </c>
      <c r="H389" s="155"/>
      <c r="I389" s="153"/>
      <c r="J389" s="153"/>
      <c r="K389" s="326"/>
      <c r="L389" s="326"/>
      <c r="M389" s="326"/>
      <c r="N389" s="326"/>
      <c r="O389" s="390" t="s">
        <v>2451</v>
      </c>
      <c r="P389" s="453"/>
      <c r="Q389" s="459"/>
      <c r="R389" s="456">
        <v>0.6</v>
      </c>
      <c r="S389" s="524" t="s">
        <v>3218</v>
      </c>
      <c r="T389" s="430"/>
      <c r="U389" s="154"/>
      <c r="V389" s="154"/>
      <c r="W389" s="154"/>
      <c r="X389" s="154"/>
      <c r="Y389" s="154"/>
      <c r="Z389" s="154"/>
      <c r="AA389" s="154"/>
      <c r="AB389" s="154"/>
      <c r="AC389" s="154"/>
      <c r="AD389" s="154"/>
      <c r="AE389" s="154"/>
      <c r="AF389" s="154"/>
      <c r="AG389" s="154"/>
      <c r="AH389" s="154"/>
      <c r="AI389" s="156"/>
    </row>
    <row r="390" spans="1:35" ht="60" hidden="1" customHeight="1" x14ac:dyDescent="0.25">
      <c r="A390" s="173"/>
      <c r="B390" s="344">
        <v>2</v>
      </c>
      <c r="C390" s="345" t="s">
        <v>150</v>
      </c>
      <c r="D390" s="346" t="s">
        <v>317</v>
      </c>
      <c r="E390" s="345" t="s">
        <v>12</v>
      </c>
      <c r="F390" s="345" t="s">
        <v>204</v>
      </c>
      <c r="G390" s="138">
        <v>2</v>
      </c>
      <c r="H390" s="155"/>
      <c r="I390" s="153"/>
      <c r="J390" s="153"/>
      <c r="K390" s="326"/>
      <c r="L390" s="326"/>
      <c r="M390" s="326"/>
      <c r="N390" s="326"/>
      <c r="O390" s="389" t="s">
        <v>1894</v>
      </c>
      <c r="P390" s="453"/>
      <c r="Q390" s="459"/>
      <c r="R390" s="463">
        <v>1</v>
      </c>
      <c r="S390" s="499" t="s">
        <v>2917</v>
      </c>
      <c r="T390" s="430"/>
      <c r="U390" s="154"/>
      <c r="V390" s="154"/>
      <c r="W390" s="154"/>
      <c r="X390" s="154"/>
      <c r="Y390" s="154"/>
      <c r="Z390" s="154"/>
      <c r="AA390" s="154"/>
      <c r="AB390" s="154"/>
      <c r="AC390" s="154"/>
      <c r="AD390" s="154"/>
      <c r="AE390" s="154"/>
      <c r="AF390" s="154"/>
      <c r="AG390" s="154"/>
      <c r="AH390" s="154"/>
      <c r="AI390" s="156"/>
    </row>
    <row r="391" spans="1:35" ht="60" customHeight="1" x14ac:dyDescent="0.25">
      <c r="A391" s="173"/>
      <c r="B391" s="305">
        <v>2</v>
      </c>
      <c r="C391" s="306" t="s">
        <v>150</v>
      </c>
      <c r="D391" s="307" t="s">
        <v>318</v>
      </c>
      <c r="E391" s="303" t="s">
        <v>9</v>
      </c>
      <c r="F391" s="303" t="s">
        <v>20</v>
      </c>
      <c r="G391" s="139">
        <v>2</v>
      </c>
      <c r="H391" s="155"/>
      <c r="I391" s="153"/>
      <c r="J391" s="153"/>
      <c r="K391" s="326"/>
      <c r="L391" s="326"/>
      <c r="M391" s="326"/>
      <c r="N391" s="326"/>
      <c r="O391" s="389"/>
      <c r="P391" s="453"/>
      <c r="Q391" s="459"/>
      <c r="R391" s="459"/>
      <c r="S391" s="571"/>
      <c r="T391" s="430"/>
      <c r="U391" s="154"/>
      <c r="V391" s="154"/>
      <c r="W391" s="154"/>
      <c r="X391" s="154"/>
      <c r="Y391" s="154"/>
      <c r="Z391" s="154"/>
      <c r="AA391" s="154"/>
      <c r="AB391" s="154"/>
      <c r="AC391" s="154"/>
      <c r="AD391" s="154"/>
      <c r="AE391" s="154"/>
      <c r="AF391" s="154"/>
      <c r="AG391" s="154"/>
      <c r="AH391" s="154"/>
      <c r="AI391" s="156"/>
    </row>
    <row r="392" spans="1:35" ht="409.6" hidden="1" customHeight="1" x14ac:dyDescent="0.25">
      <c r="A392" s="173"/>
      <c r="B392" s="277">
        <v>2</v>
      </c>
      <c r="C392" s="278" t="s">
        <v>150</v>
      </c>
      <c r="D392" s="279" t="s">
        <v>319</v>
      </c>
      <c r="E392" s="278" t="s">
        <v>123</v>
      </c>
      <c r="F392" s="278" t="s">
        <v>313</v>
      </c>
      <c r="G392" s="138">
        <v>5</v>
      </c>
      <c r="H392" s="155"/>
      <c r="I392" s="153"/>
      <c r="J392" s="153"/>
      <c r="K392" s="326"/>
      <c r="L392" s="326"/>
      <c r="M392" s="326"/>
      <c r="N392" s="326"/>
      <c r="O392" s="389"/>
      <c r="P392" s="453"/>
      <c r="Q392" s="479">
        <v>0.5</v>
      </c>
      <c r="R392" s="464"/>
      <c r="S392" s="535" t="s">
        <v>3294</v>
      </c>
      <c r="T392" s="430"/>
      <c r="U392" s="154"/>
      <c r="V392" s="154"/>
      <c r="W392" s="154"/>
      <c r="X392" s="154"/>
      <c r="Y392" s="154"/>
      <c r="Z392" s="154"/>
      <c r="AA392" s="154"/>
      <c r="AB392" s="154"/>
      <c r="AC392" s="154"/>
      <c r="AD392" s="154"/>
      <c r="AE392" s="154"/>
      <c r="AF392" s="154"/>
      <c r="AG392" s="154"/>
      <c r="AH392" s="154"/>
      <c r="AI392" s="156"/>
    </row>
    <row r="393" spans="1:35" ht="60" hidden="1" customHeight="1" x14ac:dyDescent="0.25">
      <c r="A393" s="173"/>
      <c r="B393" s="344">
        <v>2</v>
      </c>
      <c r="C393" s="345" t="s">
        <v>150</v>
      </c>
      <c r="D393" s="346" t="s">
        <v>320</v>
      </c>
      <c r="E393" s="345" t="s">
        <v>12</v>
      </c>
      <c r="F393" s="345" t="s">
        <v>204</v>
      </c>
      <c r="G393" s="138">
        <v>2</v>
      </c>
      <c r="H393" s="155"/>
      <c r="I393" s="153"/>
      <c r="J393" s="153"/>
      <c r="K393" s="326"/>
      <c r="L393" s="326"/>
      <c r="M393" s="326"/>
      <c r="N393" s="326"/>
      <c r="O393" s="389" t="s">
        <v>1894</v>
      </c>
      <c r="P393" s="453"/>
      <c r="Q393" s="459"/>
      <c r="R393" s="463">
        <v>1</v>
      </c>
      <c r="S393" s="510" t="s">
        <v>2918</v>
      </c>
      <c r="T393" s="430"/>
      <c r="U393" s="154"/>
      <c r="V393" s="154"/>
      <c r="W393" s="154"/>
      <c r="X393" s="154"/>
      <c r="Y393" s="154"/>
      <c r="Z393" s="154"/>
      <c r="AA393" s="154"/>
      <c r="AB393" s="154"/>
      <c r="AC393" s="154"/>
      <c r="AD393" s="154"/>
      <c r="AE393" s="154"/>
      <c r="AF393" s="154"/>
      <c r="AG393" s="154"/>
      <c r="AH393" s="154"/>
      <c r="AI393" s="156"/>
    </row>
    <row r="394" spans="1:35" ht="60" customHeight="1" x14ac:dyDescent="0.25">
      <c r="A394" s="173"/>
      <c r="B394" s="302">
        <v>2</v>
      </c>
      <c r="C394" s="303" t="s">
        <v>150</v>
      </c>
      <c r="D394" s="304" t="s">
        <v>1426</v>
      </c>
      <c r="E394" s="303" t="s">
        <v>9</v>
      </c>
      <c r="F394" s="303" t="s">
        <v>20</v>
      </c>
      <c r="G394" s="138">
        <v>2</v>
      </c>
      <c r="H394" s="155"/>
      <c r="I394" s="153"/>
      <c r="J394" s="153"/>
      <c r="K394" s="523"/>
      <c r="L394" s="326"/>
      <c r="M394" s="326"/>
      <c r="N394" s="326"/>
      <c r="O394" s="389"/>
      <c r="P394" s="453"/>
      <c r="Q394" s="459"/>
      <c r="R394" s="459"/>
      <c r="S394" s="571"/>
      <c r="T394" s="430"/>
      <c r="U394" s="154"/>
      <c r="V394" s="154"/>
      <c r="W394" s="154"/>
      <c r="X394" s="154"/>
      <c r="Y394" s="154"/>
      <c r="Z394" s="154"/>
      <c r="AA394" s="154"/>
      <c r="AB394" s="154"/>
      <c r="AC394" s="154"/>
      <c r="AD394" s="154"/>
      <c r="AE394" s="154"/>
      <c r="AF394" s="154"/>
      <c r="AG394" s="154"/>
      <c r="AH394" s="154"/>
      <c r="AI394" s="156"/>
    </row>
    <row r="395" spans="1:35" ht="60" customHeight="1" x14ac:dyDescent="0.25">
      <c r="A395" s="173"/>
      <c r="B395" s="194">
        <v>2</v>
      </c>
      <c r="C395" s="195" t="s">
        <v>150</v>
      </c>
      <c r="D395" s="196" t="s">
        <v>321</v>
      </c>
      <c r="E395" s="195" t="s">
        <v>11</v>
      </c>
      <c r="F395" s="195" t="s">
        <v>2181</v>
      </c>
      <c r="G395" s="138">
        <v>2</v>
      </c>
      <c r="H395" s="155"/>
      <c r="I395" s="153"/>
      <c r="J395" s="153"/>
      <c r="K395" s="326"/>
      <c r="L395" s="326"/>
      <c r="M395" s="326"/>
      <c r="N395" s="326"/>
      <c r="O395" s="389"/>
      <c r="P395" s="453"/>
      <c r="Q395" s="459"/>
      <c r="R395" s="459"/>
      <c r="S395" s="571"/>
      <c r="T395" s="430"/>
      <c r="U395" s="154"/>
      <c r="V395" s="154"/>
      <c r="W395" s="154"/>
      <c r="X395" s="154"/>
      <c r="Y395" s="154"/>
      <c r="Z395" s="154"/>
      <c r="AA395" s="154"/>
      <c r="AB395" s="154"/>
      <c r="AC395" s="154"/>
      <c r="AD395" s="154"/>
      <c r="AE395" s="154"/>
      <c r="AF395" s="154"/>
      <c r="AG395" s="154"/>
      <c r="AH395" s="154"/>
      <c r="AI395" s="156"/>
    </row>
    <row r="396" spans="1:35" ht="60" hidden="1" customHeight="1" x14ac:dyDescent="0.25">
      <c r="A396" s="173"/>
      <c r="B396" s="305">
        <v>2</v>
      </c>
      <c r="C396" s="306" t="s">
        <v>322</v>
      </c>
      <c r="D396" s="307" t="s">
        <v>323</v>
      </c>
      <c r="E396" s="303" t="s">
        <v>123</v>
      </c>
      <c r="F396" s="303" t="s">
        <v>20</v>
      </c>
      <c r="G396" s="139">
        <v>2</v>
      </c>
      <c r="H396" s="155"/>
      <c r="I396" s="153"/>
      <c r="J396" s="153"/>
      <c r="K396" s="326"/>
      <c r="L396" s="326"/>
      <c r="M396" s="326"/>
      <c r="N396" s="326"/>
      <c r="O396" s="389"/>
      <c r="P396" s="455">
        <v>0.2</v>
      </c>
      <c r="Q396" s="453"/>
      <c r="R396" s="453"/>
      <c r="S396" s="510" t="s">
        <v>2816</v>
      </c>
      <c r="T396" s="430"/>
      <c r="U396" s="154"/>
      <c r="V396" s="154"/>
      <c r="W396" s="154"/>
      <c r="X396" s="154"/>
      <c r="Y396" s="154"/>
      <c r="Z396" s="154"/>
      <c r="AA396" s="154"/>
      <c r="AB396" s="154"/>
      <c r="AC396" s="154"/>
      <c r="AD396" s="154"/>
      <c r="AE396" s="154"/>
      <c r="AF396" s="154"/>
      <c r="AG396" s="154"/>
      <c r="AH396" s="154"/>
      <c r="AI396" s="156"/>
    </row>
    <row r="397" spans="1:35" ht="60" customHeight="1" x14ac:dyDescent="0.25">
      <c r="A397" s="173"/>
      <c r="B397" s="91">
        <v>2</v>
      </c>
      <c r="C397" s="76" t="s">
        <v>150</v>
      </c>
      <c r="D397" s="49" t="s">
        <v>324</v>
      </c>
      <c r="E397" s="76" t="s">
        <v>122</v>
      </c>
      <c r="F397" s="76" t="s">
        <v>2147</v>
      </c>
      <c r="G397" s="138">
        <v>2</v>
      </c>
      <c r="H397" s="155"/>
      <c r="I397" s="153"/>
      <c r="J397" s="153"/>
      <c r="K397" s="328" t="s">
        <v>2663</v>
      </c>
      <c r="L397" s="326"/>
      <c r="M397" s="326"/>
      <c r="N397" s="326"/>
      <c r="O397" s="390" t="s">
        <v>2681</v>
      </c>
      <c r="P397" s="453"/>
      <c r="Q397" s="459"/>
      <c r="R397" s="459"/>
      <c r="S397" s="571"/>
      <c r="T397" s="430"/>
      <c r="U397" s="154"/>
      <c r="V397" s="154"/>
      <c r="W397" s="154"/>
      <c r="X397" s="154"/>
      <c r="Y397" s="154"/>
      <c r="Z397" s="154"/>
      <c r="AA397" s="154"/>
      <c r="AB397" s="154"/>
      <c r="AC397" s="154"/>
      <c r="AD397" s="154"/>
      <c r="AE397" s="154"/>
      <c r="AF397" s="154"/>
      <c r="AG397" s="154"/>
      <c r="AH397" s="154"/>
      <c r="AI397" s="156"/>
    </row>
    <row r="398" spans="1:35" ht="60" customHeight="1" x14ac:dyDescent="0.25">
      <c r="A398" s="173"/>
      <c r="B398" s="91">
        <v>2</v>
      </c>
      <c r="C398" s="76" t="s">
        <v>150</v>
      </c>
      <c r="D398" s="49" t="s">
        <v>1427</v>
      </c>
      <c r="E398" s="76" t="s">
        <v>245</v>
      </c>
      <c r="F398" s="76" t="s">
        <v>2147</v>
      </c>
      <c r="G398" s="138">
        <v>5</v>
      </c>
      <c r="H398" s="155"/>
      <c r="I398" s="153"/>
      <c r="J398" s="153"/>
      <c r="K398" s="326"/>
      <c r="L398" s="326"/>
      <c r="M398" s="326"/>
      <c r="N398" s="326"/>
      <c r="O398" s="389"/>
      <c r="P398" s="453"/>
      <c r="Q398" s="459"/>
      <c r="R398" s="459"/>
      <c r="S398" s="571"/>
      <c r="T398" s="430"/>
      <c r="U398" s="154"/>
      <c r="V398" s="154"/>
      <c r="W398" s="154"/>
      <c r="X398" s="154"/>
      <c r="Y398" s="154"/>
      <c r="Z398" s="154"/>
      <c r="AA398" s="154"/>
      <c r="AB398" s="154"/>
      <c r="AC398" s="154"/>
      <c r="AD398" s="154"/>
      <c r="AE398" s="154"/>
      <c r="AF398" s="154"/>
      <c r="AG398" s="154"/>
      <c r="AH398" s="154"/>
      <c r="AI398" s="156"/>
    </row>
    <row r="399" spans="1:35" ht="60" customHeight="1" x14ac:dyDescent="0.25">
      <c r="A399" s="173"/>
      <c r="B399" s="176">
        <v>2</v>
      </c>
      <c r="C399" s="175" t="s">
        <v>150</v>
      </c>
      <c r="D399" s="177" t="s">
        <v>325</v>
      </c>
      <c r="E399" s="175" t="s">
        <v>984</v>
      </c>
      <c r="F399" s="175" t="s">
        <v>2178</v>
      </c>
      <c r="G399" s="138">
        <v>2</v>
      </c>
      <c r="H399" s="155"/>
      <c r="I399" s="153"/>
      <c r="J399" s="153"/>
      <c r="K399" s="326"/>
      <c r="L399" s="326"/>
      <c r="M399" s="326"/>
      <c r="N399" s="326"/>
      <c r="O399" s="389"/>
      <c r="P399" s="453"/>
      <c r="Q399" s="459"/>
      <c r="R399" s="459"/>
      <c r="S399" s="514" t="s">
        <v>3175</v>
      </c>
      <c r="T399" s="430"/>
      <c r="U399" s="154"/>
      <c r="V399" s="154"/>
      <c r="W399" s="154"/>
      <c r="X399" s="154"/>
      <c r="Y399" s="154"/>
      <c r="Z399" s="154"/>
      <c r="AA399" s="154"/>
      <c r="AB399" s="154"/>
      <c r="AC399" s="154"/>
      <c r="AD399" s="154"/>
      <c r="AE399" s="154"/>
      <c r="AF399" s="154"/>
      <c r="AG399" s="154"/>
      <c r="AH399" s="154"/>
      <c r="AI399" s="156"/>
    </row>
    <row r="400" spans="1:35" ht="116.1" hidden="1" customHeight="1" x14ac:dyDescent="0.25">
      <c r="A400" s="173"/>
      <c r="B400" s="344">
        <v>2</v>
      </c>
      <c r="C400" s="345" t="s">
        <v>150</v>
      </c>
      <c r="D400" s="346" t="s">
        <v>326</v>
      </c>
      <c r="E400" s="345" t="s">
        <v>12</v>
      </c>
      <c r="F400" s="345" t="s">
        <v>204</v>
      </c>
      <c r="G400" s="138">
        <v>2</v>
      </c>
      <c r="H400" s="155"/>
      <c r="I400" s="153"/>
      <c r="J400" s="153"/>
      <c r="K400" s="326"/>
      <c r="L400" s="326"/>
      <c r="M400" s="326"/>
      <c r="N400" s="326"/>
      <c r="O400" s="389" t="s">
        <v>1894</v>
      </c>
      <c r="P400" s="453"/>
      <c r="Q400" s="459"/>
      <c r="R400" s="463">
        <v>1</v>
      </c>
      <c r="S400" s="499" t="s">
        <v>2919</v>
      </c>
      <c r="T400" s="430"/>
      <c r="U400" s="154"/>
      <c r="V400" s="154"/>
      <c r="W400" s="154"/>
      <c r="X400" s="154"/>
      <c r="Y400" s="154"/>
      <c r="Z400" s="154"/>
      <c r="AA400" s="154"/>
      <c r="AB400" s="154"/>
      <c r="AC400" s="154"/>
      <c r="AD400" s="154"/>
      <c r="AE400" s="154"/>
      <c r="AF400" s="154"/>
      <c r="AG400" s="154"/>
      <c r="AH400" s="154"/>
      <c r="AI400" s="156"/>
    </row>
    <row r="401" spans="1:35" ht="60" customHeight="1" x14ac:dyDescent="0.25">
      <c r="A401" s="173"/>
      <c r="B401" s="194">
        <v>2</v>
      </c>
      <c r="C401" s="195" t="s">
        <v>150</v>
      </c>
      <c r="D401" s="196" t="s">
        <v>1042</v>
      </c>
      <c r="E401" s="195" t="s">
        <v>11</v>
      </c>
      <c r="F401" s="195" t="s">
        <v>2181</v>
      </c>
      <c r="G401" s="138">
        <v>2</v>
      </c>
      <c r="H401" s="155"/>
      <c r="I401" s="153"/>
      <c r="J401" s="153"/>
      <c r="K401" s="327"/>
      <c r="L401" s="326"/>
      <c r="M401" s="326"/>
      <c r="N401" s="326"/>
      <c r="O401" s="390"/>
      <c r="P401" s="453"/>
      <c r="Q401" s="459"/>
      <c r="R401" s="459"/>
      <c r="S401" s="571"/>
      <c r="T401" s="430"/>
      <c r="U401" s="154"/>
      <c r="V401" s="154"/>
      <c r="W401" s="154"/>
      <c r="X401" s="154"/>
      <c r="Y401" s="154"/>
      <c r="Z401" s="154"/>
      <c r="AA401" s="154"/>
      <c r="AB401" s="154"/>
      <c r="AC401" s="154"/>
      <c r="AD401" s="154"/>
      <c r="AE401" s="154"/>
      <c r="AF401" s="154"/>
      <c r="AG401" s="154"/>
      <c r="AH401" s="154"/>
      <c r="AI401" s="156"/>
    </row>
    <row r="402" spans="1:35" ht="60" customHeight="1" x14ac:dyDescent="0.25">
      <c r="A402" s="173"/>
      <c r="B402" s="344">
        <v>2</v>
      </c>
      <c r="C402" s="345" t="s">
        <v>150</v>
      </c>
      <c r="D402" s="346" t="s">
        <v>1043</v>
      </c>
      <c r="E402" s="345" t="s">
        <v>12</v>
      </c>
      <c r="F402" s="345" t="s">
        <v>204</v>
      </c>
      <c r="G402" s="138">
        <v>2</v>
      </c>
      <c r="H402" s="155"/>
      <c r="I402" s="153"/>
      <c r="J402" s="153"/>
      <c r="K402" s="326"/>
      <c r="L402" s="326"/>
      <c r="M402" s="326"/>
      <c r="N402" s="326"/>
      <c r="O402" s="389" t="s">
        <v>1894</v>
      </c>
      <c r="P402" s="453"/>
      <c r="Q402" s="459"/>
      <c r="R402" s="459"/>
      <c r="S402" s="499" t="s">
        <v>2920</v>
      </c>
      <c r="T402" s="430"/>
      <c r="U402" s="154"/>
      <c r="V402" s="154"/>
      <c r="W402" s="154"/>
      <c r="X402" s="154"/>
      <c r="Y402" s="154"/>
      <c r="Z402" s="154"/>
      <c r="AA402" s="154"/>
      <c r="AB402" s="154"/>
      <c r="AC402" s="154"/>
      <c r="AD402" s="154"/>
      <c r="AE402" s="154"/>
      <c r="AF402" s="154"/>
      <c r="AG402" s="154"/>
      <c r="AH402" s="154"/>
      <c r="AI402" s="156"/>
    </row>
    <row r="403" spans="1:35" ht="165.95" hidden="1" customHeight="1" x14ac:dyDescent="0.25">
      <c r="A403" s="173"/>
      <c r="B403" s="277">
        <v>2</v>
      </c>
      <c r="C403" s="278" t="s">
        <v>150</v>
      </c>
      <c r="D403" s="279" t="s">
        <v>327</v>
      </c>
      <c r="E403" s="278" t="s">
        <v>123</v>
      </c>
      <c r="F403" s="278" t="s">
        <v>313</v>
      </c>
      <c r="G403" s="138">
        <v>2</v>
      </c>
      <c r="H403" s="155"/>
      <c r="I403" s="153"/>
      <c r="J403" s="153"/>
      <c r="K403" s="327"/>
      <c r="L403" s="326"/>
      <c r="M403" s="326"/>
      <c r="N403" s="326"/>
      <c r="O403" s="389"/>
      <c r="P403" s="453"/>
      <c r="Q403" s="454">
        <v>0.5</v>
      </c>
      <c r="R403" s="464"/>
      <c r="S403" s="520" t="s">
        <v>2956</v>
      </c>
      <c r="T403" s="430"/>
      <c r="U403" s="154"/>
      <c r="V403" s="154"/>
      <c r="W403" s="154"/>
      <c r="X403" s="154"/>
      <c r="Y403" s="154"/>
      <c r="Z403" s="154"/>
      <c r="AA403" s="154"/>
      <c r="AB403" s="154"/>
      <c r="AC403" s="154"/>
      <c r="AD403" s="154"/>
      <c r="AE403" s="154"/>
      <c r="AF403" s="154"/>
      <c r="AG403" s="154"/>
      <c r="AH403" s="154"/>
      <c r="AI403" s="156"/>
    </row>
    <row r="404" spans="1:35" ht="171" hidden="1" customHeight="1" x14ac:dyDescent="0.25">
      <c r="A404" s="173"/>
      <c r="B404" s="277">
        <v>2</v>
      </c>
      <c r="C404" s="278" t="s">
        <v>150</v>
      </c>
      <c r="D404" s="279" t="s">
        <v>328</v>
      </c>
      <c r="E404" s="278" t="s">
        <v>123</v>
      </c>
      <c r="F404" s="278" t="s">
        <v>313</v>
      </c>
      <c r="G404" s="138">
        <v>2</v>
      </c>
      <c r="H404" s="155"/>
      <c r="I404" s="153"/>
      <c r="J404" s="153"/>
      <c r="K404" s="326"/>
      <c r="L404" s="326"/>
      <c r="M404" s="326"/>
      <c r="N404" s="326"/>
      <c r="O404" s="389"/>
      <c r="P404" s="453"/>
      <c r="Q404" s="454">
        <v>0.5</v>
      </c>
      <c r="R404" s="464"/>
      <c r="S404" s="520" t="s">
        <v>2957</v>
      </c>
      <c r="T404" s="430"/>
      <c r="U404" s="154"/>
      <c r="V404" s="154"/>
      <c r="W404" s="154"/>
      <c r="X404" s="154"/>
      <c r="Y404" s="154"/>
      <c r="Z404" s="154"/>
      <c r="AA404" s="154"/>
      <c r="AB404" s="154"/>
      <c r="AC404" s="154"/>
      <c r="AD404" s="154"/>
      <c r="AE404" s="154"/>
      <c r="AF404" s="154"/>
      <c r="AG404" s="154"/>
      <c r="AH404" s="154"/>
      <c r="AI404" s="156"/>
    </row>
    <row r="405" spans="1:35" ht="126" hidden="1" customHeight="1" x14ac:dyDescent="0.25">
      <c r="A405" s="173"/>
      <c r="B405" s="276">
        <v>2</v>
      </c>
      <c r="C405" s="273" t="s">
        <v>329</v>
      </c>
      <c r="D405" s="274" t="s">
        <v>330</v>
      </c>
      <c r="E405" s="273" t="s">
        <v>23</v>
      </c>
      <c r="F405" s="273" t="s">
        <v>1452</v>
      </c>
      <c r="G405" s="138">
        <v>2</v>
      </c>
      <c r="H405" s="155"/>
      <c r="I405" s="153"/>
      <c r="J405" s="153"/>
      <c r="K405" s="328" t="s">
        <v>2373</v>
      </c>
      <c r="L405" s="326"/>
      <c r="M405" s="326"/>
      <c r="N405" s="326"/>
      <c r="O405" s="393" t="s">
        <v>2373</v>
      </c>
      <c r="P405" s="455">
        <v>0.25</v>
      </c>
      <c r="Q405" s="453"/>
      <c r="R405" s="459"/>
      <c r="S405" s="499" t="s">
        <v>3141</v>
      </c>
      <c r="T405" s="430"/>
      <c r="U405" s="154"/>
      <c r="V405" s="154"/>
      <c r="W405" s="154"/>
      <c r="X405" s="154"/>
      <c r="Y405" s="154"/>
      <c r="Z405" s="154"/>
      <c r="AA405" s="154"/>
      <c r="AB405" s="154"/>
      <c r="AC405" s="154"/>
      <c r="AD405" s="154"/>
      <c r="AE405" s="154"/>
      <c r="AF405" s="154"/>
      <c r="AG405" s="154"/>
      <c r="AH405" s="154"/>
      <c r="AI405" s="156"/>
    </row>
    <row r="406" spans="1:35" ht="60" customHeight="1" x14ac:dyDescent="0.25">
      <c r="A406" s="173"/>
      <c r="B406" s="344">
        <v>2</v>
      </c>
      <c r="C406" s="345" t="s">
        <v>331</v>
      </c>
      <c r="D406" s="346" t="s">
        <v>1044</v>
      </c>
      <c r="E406" s="345" t="s">
        <v>12</v>
      </c>
      <c r="F406" s="345" t="s">
        <v>204</v>
      </c>
      <c r="G406" s="138">
        <v>1</v>
      </c>
      <c r="H406" s="155"/>
      <c r="I406" s="153"/>
      <c r="J406" s="153"/>
      <c r="K406" s="354" t="s">
        <v>2437</v>
      </c>
      <c r="L406" s="326"/>
      <c r="M406" s="326"/>
      <c r="N406" s="326"/>
      <c r="O406" s="389" t="s">
        <v>1894</v>
      </c>
      <c r="P406" s="453"/>
      <c r="Q406" s="459"/>
      <c r="R406" s="459"/>
      <c r="S406" s="571"/>
      <c r="T406" s="430"/>
      <c r="U406" s="154"/>
      <c r="V406" s="154"/>
      <c r="W406" s="154"/>
      <c r="X406" s="154"/>
      <c r="Y406" s="154"/>
      <c r="Z406" s="154"/>
      <c r="AA406" s="154"/>
      <c r="AB406" s="154"/>
      <c r="AC406" s="154"/>
      <c r="AD406" s="154"/>
      <c r="AE406" s="154"/>
      <c r="AF406" s="154"/>
      <c r="AG406" s="154"/>
      <c r="AH406" s="154"/>
      <c r="AI406" s="156"/>
    </row>
    <row r="407" spans="1:35" ht="60" customHeight="1" x14ac:dyDescent="0.25">
      <c r="A407" s="173"/>
      <c r="B407" s="302">
        <v>2</v>
      </c>
      <c r="C407" s="303" t="s">
        <v>179</v>
      </c>
      <c r="D407" s="304" t="s">
        <v>1045</v>
      </c>
      <c r="E407" s="303" t="s">
        <v>122</v>
      </c>
      <c r="F407" s="303" t="s">
        <v>20</v>
      </c>
      <c r="G407" s="138">
        <v>1</v>
      </c>
      <c r="H407" s="155"/>
      <c r="I407" s="153"/>
      <c r="J407" s="153"/>
      <c r="K407" s="326"/>
      <c r="L407" s="326"/>
      <c r="M407" s="326"/>
      <c r="N407" s="326"/>
      <c r="O407" s="390"/>
      <c r="P407" s="453"/>
      <c r="Q407" s="459"/>
      <c r="R407" s="459"/>
      <c r="S407" s="571"/>
      <c r="T407" s="430"/>
      <c r="U407" s="154"/>
      <c r="V407" s="154"/>
      <c r="W407" s="154"/>
      <c r="X407" s="154"/>
      <c r="Y407" s="154"/>
      <c r="Z407" s="154"/>
      <c r="AA407" s="154"/>
      <c r="AB407" s="154"/>
      <c r="AC407" s="154"/>
      <c r="AD407" s="154"/>
      <c r="AE407" s="154"/>
      <c r="AF407" s="154"/>
      <c r="AG407" s="154"/>
      <c r="AH407" s="154"/>
      <c r="AI407" s="156"/>
    </row>
    <row r="408" spans="1:35" ht="60" hidden="1" customHeight="1" x14ac:dyDescent="0.25">
      <c r="A408" s="173"/>
      <c r="B408" s="283">
        <v>2</v>
      </c>
      <c r="C408" s="284" t="s">
        <v>150</v>
      </c>
      <c r="D408" s="285" t="s">
        <v>332</v>
      </c>
      <c r="E408" s="284" t="s">
        <v>126</v>
      </c>
      <c r="F408" s="284" t="s">
        <v>1267</v>
      </c>
      <c r="G408" s="138">
        <v>2</v>
      </c>
      <c r="H408" s="155"/>
      <c r="I408" s="153"/>
      <c r="J408" s="153"/>
      <c r="K408" s="326"/>
      <c r="L408" s="326"/>
      <c r="M408" s="326"/>
      <c r="N408" s="326"/>
      <c r="O408" s="389" t="s">
        <v>2351</v>
      </c>
      <c r="P408" s="455">
        <v>0.1</v>
      </c>
      <c r="Q408" s="459"/>
      <c r="R408" s="474"/>
      <c r="S408" s="536" t="s">
        <v>3187</v>
      </c>
      <c r="T408" s="430"/>
      <c r="U408" s="154"/>
      <c r="V408" s="154"/>
      <c r="W408" s="154"/>
      <c r="X408" s="154"/>
      <c r="Y408" s="154"/>
      <c r="Z408" s="154"/>
      <c r="AA408" s="154"/>
      <c r="AB408" s="154"/>
      <c r="AC408" s="154"/>
      <c r="AD408" s="154"/>
      <c r="AE408" s="154"/>
      <c r="AF408" s="154"/>
      <c r="AG408" s="154"/>
      <c r="AH408" s="154"/>
      <c r="AI408" s="156"/>
    </row>
    <row r="409" spans="1:35" ht="60" customHeight="1" x14ac:dyDescent="0.25">
      <c r="A409" s="173"/>
      <c r="B409" s="91">
        <v>2</v>
      </c>
      <c r="C409" s="76" t="s">
        <v>150</v>
      </c>
      <c r="D409" s="49" t="s">
        <v>333</v>
      </c>
      <c r="E409" s="31" t="s">
        <v>10</v>
      </c>
      <c r="F409" s="76" t="s">
        <v>2147</v>
      </c>
      <c r="G409" s="138">
        <v>2</v>
      </c>
      <c r="H409" s="155"/>
      <c r="I409" s="153"/>
      <c r="J409" s="153"/>
      <c r="K409" s="328" t="s">
        <v>2666</v>
      </c>
      <c r="L409" s="326"/>
      <c r="M409" s="326"/>
      <c r="N409" s="326"/>
      <c r="O409" s="390" t="s">
        <v>2698</v>
      </c>
      <c r="P409" s="453"/>
      <c r="Q409" s="459"/>
      <c r="R409" s="459"/>
      <c r="S409" s="571"/>
      <c r="T409" s="430"/>
      <c r="U409" s="154"/>
      <c r="V409" s="154"/>
      <c r="W409" s="154"/>
      <c r="X409" s="154"/>
      <c r="Y409" s="154"/>
      <c r="Z409" s="154"/>
      <c r="AA409" s="154"/>
      <c r="AB409" s="154"/>
      <c r="AC409" s="154"/>
      <c r="AD409" s="154"/>
      <c r="AE409" s="154"/>
      <c r="AF409" s="154"/>
      <c r="AG409" s="154"/>
      <c r="AH409" s="154"/>
      <c r="AI409" s="156"/>
    </row>
    <row r="410" spans="1:35" ht="60" customHeight="1" x14ac:dyDescent="0.25">
      <c r="A410" s="173"/>
      <c r="B410" s="91">
        <v>2</v>
      </c>
      <c r="C410" s="76" t="s">
        <v>150</v>
      </c>
      <c r="D410" s="49" t="s">
        <v>1046</v>
      </c>
      <c r="E410" s="76" t="s">
        <v>122</v>
      </c>
      <c r="F410" s="76" t="s">
        <v>2157</v>
      </c>
      <c r="G410" s="138">
        <v>2</v>
      </c>
      <c r="H410" s="155"/>
      <c r="I410" s="153"/>
      <c r="J410" s="153"/>
      <c r="K410" s="326"/>
      <c r="L410" s="326"/>
      <c r="M410" s="326"/>
      <c r="N410" s="326"/>
      <c r="O410" s="390"/>
      <c r="P410" s="453"/>
      <c r="Q410" s="459"/>
      <c r="R410" s="459"/>
      <c r="S410" s="571"/>
      <c r="T410" s="430"/>
      <c r="U410" s="154"/>
      <c r="V410" s="154"/>
      <c r="W410" s="154"/>
      <c r="X410" s="154"/>
      <c r="Y410" s="154"/>
      <c r="Z410" s="154"/>
      <c r="AA410" s="154"/>
      <c r="AB410" s="154"/>
      <c r="AC410" s="154"/>
      <c r="AD410" s="154"/>
      <c r="AE410" s="154"/>
      <c r="AF410" s="154"/>
      <c r="AG410" s="154"/>
      <c r="AH410" s="154"/>
      <c r="AI410" s="156"/>
    </row>
    <row r="411" spans="1:35" ht="60" customHeight="1" x14ac:dyDescent="0.25">
      <c r="A411" s="173"/>
      <c r="B411" s="229">
        <v>2</v>
      </c>
      <c r="C411" s="230" t="s">
        <v>150</v>
      </c>
      <c r="D411" s="231" t="s">
        <v>1047</v>
      </c>
      <c r="E411" s="230" t="s">
        <v>10</v>
      </c>
      <c r="F411" s="230" t="s">
        <v>1874</v>
      </c>
      <c r="G411" s="138">
        <v>1</v>
      </c>
      <c r="H411" s="155"/>
      <c r="I411" s="153"/>
      <c r="J411" s="153"/>
      <c r="K411" s="238" t="s">
        <v>2297</v>
      </c>
      <c r="L411" s="326"/>
      <c r="M411" s="326"/>
      <c r="N411" s="326"/>
      <c r="O411" s="408" t="s">
        <v>2297</v>
      </c>
      <c r="P411" s="453"/>
      <c r="Q411" s="459"/>
      <c r="R411" s="459"/>
      <c r="S411" s="531" t="s">
        <v>2297</v>
      </c>
      <c r="T411" s="430"/>
      <c r="U411" s="154"/>
      <c r="V411" s="154"/>
      <c r="W411" s="154"/>
      <c r="X411" s="154"/>
      <c r="Y411" s="154"/>
      <c r="Z411" s="154"/>
      <c r="AA411" s="154"/>
      <c r="AB411" s="154"/>
      <c r="AC411" s="154"/>
      <c r="AD411" s="154"/>
      <c r="AE411" s="154"/>
      <c r="AF411" s="154"/>
      <c r="AG411" s="154"/>
      <c r="AH411" s="154"/>
      <c r="AI411" s="156"/>
    </row>
    <row r="412" spans="1:35" ht="60" customHeight="1" x14ac:dyDescent="0.25">
      <c r="A412" s="173"/>
      <c r="B412" s="302">
        <v>2</v>
      </c>
      <c r="C412" s="303" t="s">
        <v>315</v>
      </c>
      <c r="D412" s="304" t="s">
        <v>1048</v>
      </c>
      <c r="E412" s="303" t="s">
        <v>9</v>
      </c>
      <c r="F412" s="303" t="s">
        <v>20</v>
      </c>
      <c r="G412" s="138">
        <v>2</v>
      </c>
      <c r="H412" s="155"/>
      <c r="I412" s="153"/>
      <c r="J412" s="153"/>
      <c r="K412" s="326"/>
      <c r="L412" s="326"/>
      <c r="M412" s="326"/>
      <c r="N412" s="326"/>
      <c r="O412" s="389"/>
      <c r="P412" s="453"/>
      <c r="Q412" s="459"/>
      <c r="R412" s="459"/>
      <c r="S412" s="571"/>
      <c r="T412" s="430"/>
      <c r="U412" s="154"/>
      <c r="V412" s="154"/>
      <c r="W412" s="154"/>
      <c r="X412" s="154"/>
      <c r="Y412" s="154"/>
      <c r="Z412" s="154"/>
      <c r="AA412" s="154"/>
      <c r="AB412" s="154"/>
      <c r="AC412" s="154"/>
      <c r="AD412" s="154"/>
      <c r="AE412" s="154"/>
      <c r="AF412" s="154"/>
      <c r="AG412" s="154"/>
      <c r="AH412" s="154"/>
      <c r="AI412" s="156"/>
    </row>
    <row r="413" spans="1:35" ht="60" customHeight="1" x14ac:dyDescent="0.25">
      <c r="A413" s="173"/>
      <c r="B413" s="176">
        <v>2</v>
      </c>
      <c r="C413" s="175" t="s">
        <v>153</v>
      </c>
      <c r="D413" s="177" t="s">
        <v>1049</v>
      </c>
      <c r="E413" s="175" t="s">
        <v>984</v>
      </c>
      <c r="F413" s="175" t="s">
        <v>2178</v>
      </c>
      <c r="G413" s="138">
        <v>1</v>
      </c>
      <c r="H413" s="155"/>
      <c r="I413" s="153"/>
      <c r="J413" s="153"/>
      <c r="K413" s="326" t="s">
        <v>2274</v>
      </c>
      <c r="L413" s="326"/>
      <c r="M413" s="326"/>
      <c r="N413" s="326"/>
      <c r="O413" s="532"/>
      <c r="P413" s="453"/>
      <c r="Q413" s="459"/>
      <c r="R413" s="459"/>
      <c r="S413" s="514" t="s">
        <v>3165</v>
      </c>
      <c r="T413" s="430"/>
      <c r="U413" s="154"/>
      <c r="V413" s="154"/>
      <c r="W413" s="154"/>
      <c r="X413" s="154"/>
      <c r="Y413" s="154"/>
      <c r="Z413" s="154"/>
      <c r="AA413" s="154"/>
      <c r="AB413" s="154"/>
      <c r="AC413" s="154"/>
      <c r="AD413" s="154"/>
      <c r="AE413" s="154"/>
      <c r="AF413" s="154"/>
      <c r="AG413" s="154"/>
      <c r="AH413" s="154"/>
      <c r="AI413" s="156"/>
    </row>
    <row r="414" spans="1:35" ht="60" customHeight="1" x14ac:dyDescent="0.25">
      <c r="A414" s="173"/>
      <c r="B414" s="305">
        <v>2</v>
      </c>
      <c r="C414" s="306" t="s">
        <v>153</v>
      </c>
      <c r="D414" s="307" t="s">
        <v>334</v>
      </c>
      <c r="E414" s="303" t="s">
        <v>9</v>
      </c>
      <c r="F414" s="303" t="s">
        <v>20</v>
      </c>
      <c r="G414" s="139">
        <v>2</v>
      </c>
      <c r="H414" s="155"/>
      <c r="I414" s="153"/>
      <c r="J414" s="153"/>
      <c r="K414" s="326"/>
      <c r="L414" s="326"/>
      <c r="M414" s="326"/>
      <c r="N414" s="326"/>
      <c r="O414" s="407" t="s">
        <v>2397</v>
      </c>
      <c r="P414" s="453"/>
      <c r="Q414" s="459"/>
      <c r="R414" s="459"/>
      <c r="S414" s="571"/>
      <c r="T414" s="430"/>
      <c r="U414" s="154"/>
      <c r="V414" s="154"/>
      <c r="W414" s="154"/>
      <c r="X414" s="154"/>
      <c r="Y414" s="154"/>
      <c r="Z414" s="154"/>
      <c r="AA414" s="154"/>
      <c r="AB414" s="154"/>
      <c r="AC414" s="154"/>
      <c r="AD414" s="154"/>
      <c r="AE414" s="154"/>
      <c r="AF414" s="154"/>
      <c r="AG414" s="154"/>
      <c r="AH414" s="154"/>
      <c r="AI414" s="156"/>
    </row>
    <row r="415" spans="1:35" ht="60" hidden="1" customHeight="1" x14ac:dyDescent="0.25">
      <c r="A415" s="173"/>
      <c r="B415" s="183">
        <v>2</v>
      </c>
      <c r="C415" s="184" t="s">
        <v>1050</v>
      </c>
      <c r="D415" s="185" t="s">
        <v>335</v>
      </c>
      <c r="E415" s="184" t="s">
        <v>979</v>
      </c>
      <c r="F415" s="184" t="s">
        <v>21</v>
      </c>
      <c r="G415" s="138">
        <v>2</v>
      </c>
      <c r="H415" s="155"/>
      <c r="I415" s="153"/>
      <c r="J415" s="153"/>
      <c r="K415" s="384" t="s">
        <v>2227</v>
      </c>
      <c r="L415" s="326"/>
      <c r="M415" s="326"/>
      <c r="N415" s="326"/>
      <c r="O415" s="417" t="s">
        <v>2227</v>
      </c>
      <c r="P415" s="459"/>
      <c r="Q415" s="454">
        <v>0.5</v>
      </c>
      <c r="R415" s="476"/>
      <c r="S415" s="531" t="s">
        <v>2227</v>
      </c>
      <c r="T415" s="430"/>
      <c r="U415" s="154"/>
      <c r="V415" s="154"/>
      <c r="W415" s="154"/>
      <c r="X415" s="154"/>
      <c r="Y415" s="154"/>
      <c r="Z415" s="154"/>
      <c r="AA415" s="154"/>
      <c r="AB415" s="154"/>
      <c r="AC415" s="154"/>
      <c r="AD415" s="154"/>
      <c r="AE415" s="154"/>
      <c r="AF415" s="154"/>
      <c r="AG415" s="154"/>
      <c r="AH415" s="154"/>
      <c r="AI415" s="156"/>
    </row>
    <row r="416" spans="1:35" ht="60" customHeight="1" x14ac:dyDescent="0.25">
      <c r="A416" s="173"/>
      <c r="B416" s="91">
        <v>2</v>
      </c>
      <c r="C416" s="76" t="s">
        <v>201</v>
      </c>
      <c r="D416" s="49" t="s">
        <v>1051</v>
      </c>
      <c r="E416" s="31" t="s">
        <v>12</v>
      </c>
      <c r="F416" s="76" t="s">
        <v>2150</v>
      </c>
      <c r="G416" s="138">
        <v>2</v>
      </c>
      <c r="H416" s="155"/>
      <c r="I416" s="153"/>
      <c r="J416" s="153"/>
      <c r="K416" s="326"/>
      <c r="L416" s="326"/>
      <c r="M416" s="326"/>
      <c r="N416" s="326"/>
      <c r="O416" s="389"/>
      <c r="P416" s="453"/>
      <c r="Q416" s="459"/>
      <c r="R416" s="459"/>
      <c r="S416" s="571"/>
      <c r="T416" s="430"/>
      <c r="U416" s="154"/>
      <c r="V416" s="154"/>
      <c r="W416" s="154"/>
      <c r="X416" s="154"/>
      <c r="Y416" s="154"/>
      <c r="Z416" s="154"/>
      <c r="AA416" s="154"/>
      <c r="AB416" s="154"/>
      <c r="AC416" s="154"/>
      <c r="AD416" s="154"/>
      <c r="AE416" s="154"/>
      <c r="AF416" s="154"/>
      <c r="AG416" s="154"/>
      <c r="AH416" s="154"/>
      <c r="AI416" s="156"/>
    </row>
    <row r="417" spans="1:35" ht="60" customHeight="1" x14ac:dyDescent="0.25">
      <c r="A417" s="173"/>
      <c r="B417" s="91">
        <v>2</v>
      </c>
      <c r="C417" s="76" t="s">
        <v>150</v>
      </c>
      <c r="D417" s="49" t="s">
        <v>336</v>
      </c>
      <c r="E417" s="76" t="s">
        <v>122</v>
      </c>
      <c r="F417" s="76" t="s">
        <v>2147</v>
      </c>
      <c r="G417" s="138">
        <v>2</v>
      </c>
      <c r="H417" s="155"/>
      <c r="I417" s="153"/>
      <c r="J417" s="153"/>
      <c r="K417" s="328" t="s">
        <v>2667</v>
      </c>
      <c r="L417" s="326"/>
      <c r="M417" s="326"/>
      <c r="N417" s="326"/>
      <c r="O417" s="390" t="s">
        <v>2667</v>
      </c>
      <c r="P417" s="453"/>
      <c r="Q417" s="459"/>
      <c r="R417" s="459"/>
      <c r="S417" s="571"/>
      <c r="T417" s="430"/>
      <c r="U417" s="154"/>
      <c r="V417" s="154"/>
      <c r="W417" s="154"/>
      <c r="X417" s="154"/>
      <c r="Y417" s="154"/>
      <c r="Z417" s="154"/>
      <c r="AA417" s="154"/>
      <c r="AB417" s="154"/>
      <c r="AC417" s="154"/>
      <c r="AD417" s="154"/>
      <c r="AE417" s="154"/>
      <c r="AF417" s="154"/>
      <c r="AG417" s="154"/>
      <c r="AH417" s="154"/>
      <c r="AI417" s="156"/>
    </row>
    <row r="418" spans="1:35" ht="60" hidden="1" customHeight="1" x14ac:dyDescent="0.25">
      <c r="A418" s="173"/>
      <c r="B418" s="244">
        <v>2</v>
      </c>
      <c r="C418" s="245" t="s">
        <v>150</v>
      </c>
      <c r="D418" s="246" t="s">
        <v>337</v>
      </c>
      <c r="E418" s="241" t="s">
        <v>976</v>
      </c>
      <c r="F418" s="241" t="s">
        <v>2179</v>
      </c>
      <c r="G418" s="249">
        <v>2</v>
      </c>
      <c r="H418" s="155"/>
      <c r="I418" s="153"/>
      <c r="J418" s="153"/>
      <c r="K418" s="326"/>
      <c r="L418" s="326"/>
      <c r="M418" s="326"/>
      <c r="N418" s="326"/>
      <c r="O418" s="389" t="s">
        <v>2471</v>
      </c>
      <c r="P418" s="453"/>
      <c r="Q418" s="454">
        <v>0.5</v>
      </c>
      <c r="R418" s="453"/>
      <c r="S418" s="510" t="s">
        <v>3059</v>
      </c>
      <c r="T418" s="430"/>
      <c r="U418" s="154"/>
      <c r="V418" s="154"/>
      <c r="W418" s="154"/>
      <c r="X418" s="154"/>
      <c r="Y418" s="154"/>
      <c r="Z418" s="154"/>
      <c r="AA418" s="154"/>
      <c r="AB418" s="154"/>
      <c r="AC418" s="154"/>
      <c r="AD418" s="154"/>
      <c r="AE418" s="154"/>
      <c r="AF418" s="154"/>
      <c r="AG418" s="154"/>
      <c r="AH418" s="154"/>
      <c r="AI418" s="156"/>
    </row>
    <row r="419" spans="1:35" ht="86.1" hidden="1" customHeight="1" x14ac:dyDescent="0.25">
      <c r="A419" s="173"/>
      <c r="B419" s="277">
        <v>2</v>
      </c>
      <c r="C419" s="278" t="s">
        <v>150</v>
      </c>
      <c r="D419" s="279" t="s">
        <v>1052</v>
      </c>
      <c r="E419" s="278" t="s">
        <v>122</v>
      </c>
      <c r="F419" s="278" t="s">
        <v>313</v>
      </c>
      <c r="G419" s="138">
        <v>2</v>
      </c>
      <c r="H419" s="155"/>
      <c r="I419" s="153"/>
      <c r="J419" s="153"/>
      <c r="K419" s="327"/>
      <c r="L419" s="326"/>
      <c r="M419" s="326"/>
      <c r="N419" s="326"/>
      <c r="O419" s="390"/>
      <c r="P419" s="453"/>
      <c r="Q419" s="454">
        <v>0.5</v>
      </c>
      <c r="R419" s="464"/>
      <c r="S419" s="520" t="s">
        <v>2958</v>
      </c>
      <c r="T419" s="430"/>
      <c r="U419" s="154"/>
      <c r="V419" s="154"/>
      <c r="W419" s="154"/>
      <c r="X419" s="154"/>
      <c r="Y419" s="154"/>
      <c r="Z419" s="154"/>
      <c r="AA419" s="154"/>
      <c r="AB419" s="154"/>
      <c r="AC419" s="154"/>
      <c r="AD419" s="154"/>
      <c r="AE419" s="154"/>
      <c r="AF419" s="154"/>
      <c r="AG419" s="154"/>
      <c r="AH419" s="154"/>
      <c r="AI419" s="156"/>
    </row>
    <row r="420" spans="1:35" ht="156" hidden="1" customHeight="1" x14ac:dyDescent="0.25">
      <c r="A420" s="173"/>
      <c r="B420" s="176">
        <v>2</v>
      </c>
      <c r="C420" s="175" t="s">
        <v>150</v>
      </c>
      <c r="D420" s="177" t="s">
        <v>338</v>
      </c>
      <c r="E420" s="175" t="s">
        <v>984</v>
      </c>
      <c r="F420" s="175" t="s">
        <v>2178</v>
      </c>
      <c r="G420" s="138">
        <v>2</v>
      </c>
      <c r="H420" s="155"/>
      <c r="I420" s="153"/>
      <c r="J420" s="153"/>
      <c r="K420" s="358" t="s">
        <v>2545</v>
      </c>
      <c r="L420" s="326"/>
      <c r="M420" s="326"/>
      <c r="N420" s="326"/>
      <c r="O420" s="404" t="s">
        <v>2542</v>
      </c>
      <c r="P420" s="453"/>
      <c r="Q420" s="459"/>
      <c r="R420" s="463">
        <v>1</v>
      </c>
      <c r="S420" s="527" t="s">
        <v>2542</v>
      </c>
      <c r="T420" s="430"/>
      <c r="U420" s="154"/>
      <c r="V420" s="154"/>
      <c r="W420" s="154"/>
      <c r="X420" s="154"/>
      <c r="Y420" s="154"/>
      <c r="Z420" s="154"/>
      <c r="AA420" s="154"/>
      <c r="AB420" s="154"/>
      <c r="AC420" s="154"/>
      <c r="AD420" s="154"/>
      <c r="AE420" s="154"/>
      <c r="AF420" s="154"/>
      <c r="AG420" s="154"/>
      <c r="AH420" s="154"/>
      <c r="AI420" s="156"/>
    </row>
    <row r="421" spans="1:35" ht="60" hidden="1" customHeight="1" x14ac:dyDescent="0.25">
      <c r="A421" s="173"/>
      <c r="B421" s="302">
        <v>2</v>
      </c>
      <c r="C421" s="303" t="s">
        <v>150</v>
      </c>
      <c r="D421" s="304" t="s">
        <v>339</v>
      </c>
      <c r="E421" s="303" t="s">
        <v>9</v>
      </c>
      <c r="F421" s="303" t="s">
        <v>20</v>
      </c>
      <c r="G421" s="138">
        <v>2</v>
      </c>
      <c r="H421" s="155"/>
      <c r="I421" s="153"/>
      <c r="J421" s="153"/>
      <c r="K421" s="326"/>
      <c r="L421" s="326"/>
      <c r="M421" s="326"/>
      <c r="N421" s="326"/>
      <c r="O421" s="389"/>
      <c r="P421" s="455">
        <v>0.16</v>
      </c>
      <c r="Q421" s="453"/>
      <c r="R421" s="453"/>
      <c r="S421" s="510" t="s">
        <v>2817</v>
      </c>
      <c r="T421" s="430"/>
      <c r="U421" s="154"/>
      <c r="V421" s="154"/>
      <c r="W421" s="154"/>
      <c r="X421" s="154"/>
      <c r="Y421" s="154"/>
      <c r="Z421" s="154"/>
      <c r="AA421" s="154"/>
      <c r="AB421" s="154"/>
      <c r="AC421" s="154"/>
      <c r="AD421" s="154"/>
      <c r="AE421" s="154"/>
      <c r="AF421" s="154"/>
      <c r="AG421" s="154"/>
      <c r="AH421" s="154"/>
      <c r="AI421" s="156"/>
    </row>
    <row r="422" spans="1:35" ht="60" hidden="1" customHeight="1" x14ac:dyDescent="0.25">
      <c r="A422" s="173"/>
      <c r="B422" s="302">
        <v>2</v>
      </c>
      <c r="C422" s="303" t="s">
        <v>150</v>
      </c>
      <c r="D422" s="304" t="s">
        <v>340</v>
      </c>
      <c r="E422" s="303" t="s">
        <v>9</v>
      </c>
      <c r="F422" s="303" t="s">
        <v>20</v>
      </c>
      <c r="G422" s="138">
        <v>2</v>
      </c>
      <c r="H422" s="155"/>
      <c r="I422" s="153"/>
      <c r="J422" s="153"/>
      <c r="K422" s="326"/>
      <c r="L422" s="326"/>
      <c r="M422" s="326"/>
      <c r="N422" s="326"/>
      <c r="O422" s="389"/>
      <c r="P422" s="455">
        <v>0.16</v>
      </c>
      <c r="Q422" s="453"/>
      <c r="R422" s="453"/>
      <c r="S422" s="510" t="s">
        <v>2818</v>
      </c>
      <c r="T422" s="430"/>
      <c r="U422" s="154"/>
      <c r="V422" s="154"/>
      <c r="W422" s="154"/>
      <c r="X422" s="154"/>
      <c r="Y422" s="154"/>
      <c r="Z422" s="154"/>
      <c r="AA422" s="154"/>
      <c r="AB422" s="154"/>
      <c r="AC422" s="154"/>
      <c r="AD422" s="154"/>
      <c r="AE422" s="154"/>
      <c r="AF422" s="154"/>
      <c r="AG422" s="154"/>
      <c r="AH422" s="154"/>
      <c r="AI422" s="156"/>
    </row>
    <row r="423" spans="1:35" ht="60" hidden="1" customHeight="1" x14ac:dyDescent="0.25">
      <c r="A423" s="173"/>
      <c r="B423" s="229">
        <v>2</v>
      </c>
      <c r="C423" s="230" t="s">
        <v>135</v>
      </c>
      <c r="D423" s="231" t="s">
        <v>341</v>
      </c>
      <c r="E423" s="230" t="s">
        <v>10</v>
      </c>
      <c r="F423" s="230" t="s">
        <v>1874</v>
      </c>
      <c r="G423" s="138">
        <v>1</v>
      </c>
      <c r="H423" s="155"/>
      <c r="I423" s="153"/>
      <c r="J423" s="153"/>
      <c r="K423" s="326"/>
      <c r="L423" s="326"/>
      <c r="M423" s="326"/>
      <c r="N423" s="326"/>
      <c r="O423" s="390" t="s">
        <v>2597</v>
      </c>
      <c r="P423" s="453"/>
      <c r="Q423" s="459"/>
      <c r="R423" s="463">
        <v>1</v>
      </c>
      <c r="S423" s="500" t="s">
        <v>2597</v>
      </c>
      <c r="T423" s="430"/>
      <c r="U423" s="154"/>
      <c r="V423" s="154"/>
      <c r="W423" s="154"/>
      <c r="X423" s="154"/>
      <c r="Y423" s="154"/>
      <c r="Z423" s="154"/>
      <c r="AA423" s="154"/>
      <c r="AB423" s="154"/>
      <c r="AC423" s="154"/>
      <c r="AD423" s="154"/>
      <c r="AE423" s="154"/>
      <c r="AF423" s="154"/>
      <c r="AG423" s="154"/>
      <c r="AH423" s="154"/>
      <c r="AI423" s="156"/>
    </row>
    <row r="424" spans="1:35" ht="60" customHeight="1" x14ac:dyDescent="0.25">
      <c r="A424" s="173"/>
      <c r="B424" s="176">
        <v>2</v>
      </c>
      <c r="C424" s="175" t="s">
        <v>150</v>
      </c>
      <c r="D424" s="177" t="s">
        <v>342</v>
      </c>
      <c r="E424" s="175" t="s">
        <v>984</v>
      </c>
      <c r="F424" s="175" t="s">
        <v>2178</v>
      </c>
      <c r="G424" s="138">
        <v>0</v>
      </c>
      <c r="H424" s="155"/>
      <c r="I424" s="153"/>
      <c r="J424" s="153"/>
      <c r="K424" s="330" t="s">
        <v>2262</v>
      </c>
      <c r="L424" s="326"/>
      <c r="M424" s="326"/>
      <c r="N424" s="326"/>
      <c r="O424" s="389" t="s">
        <v>2598</v>
      </c>
      <c r="P424" s="453"/>
      <c r="Q424" s="459"/>
      <c r="R424" s="459"/>
      <c r="S424" s="571"/>
      <c r="T424" s="430"/>
      <c r="U424" s="154"/>
      <c r="V424" s="154"/>
      <c r="W424" s="154"/>
      <c r="X424" s="154"/>
      <c r="Y424" s="154"/>
      <c r="Z424" s="154"/>
      <c r="AA424" s="154"/>
      <c r="AB424" s="154"/>
      <c r="AC424" s="154"/>
      <c r="AD424" s="154"/>
      <c r="AE424" s="154"/>
      <c r="AF424" s="154"/>
      <c r="AG424" s="154"/>
      <c r="AH424" s="154"/>
      <c r="AI424" s="156"/>
    </row>
    <row r="425" spans="1:35" ht="110.1" customHeight="1" x14ac:dyDescent="0.25">
      <c r="A425" s="173"/>
      <c r="B425" s="229">
        <v>2</v>
      </c>
      <c r="C425" s="230" t="s">
        <v>166</v>
      </c>
      <c r="D425" s="231" t="s">
        <v>343</v>
      </c>
      <c r="E425" s="230" t="s">
        <v>122</v>
      </c>
      <c r="F425" s="230" t="s">
        <v>1874</v>
      </c>
      <c r="G425" s="138">
        <v>1</v>
      </c>
      <c r="H425" s="155"/>
      <c r="I425" s="153"/>
      <c r="J425" s="153"/>
      <c r="K425" s="331"/>
      <c r="L425" s="326"/>
      <c r="M425" s="326"/>
      <c r="N425" s="326"/>
      <c r="O425" s="390" t="s">
        <v>2599</v>
      </c>
      <c r="P425" s="453"/>
      <c r="Q425" s="459"/>
      <c r="R425" s="459"/>
      <c r="S425" s="531" t="s">
        <v>2726</v>
      </c>
      <c r="T425" s="430"/>
      <c r="U425" s="154"/>
      <c r="V425" s="154"/>
      <c r="W425" s="154"/>
      <c r="X425" s="154"/>
      <c r="Y425" s="154"/>
      <c r="Z425" s="154"/>
      <c r="AA425" s="154"/>
      <c r="AB425" s="154"/>
      <c r="AC425" s="154"/>
      <c r="AD425" s="154"/>
      <c r="AE425" s="154"/>
      <c r="AF425" s="154"/>
      <c r="AG425" s="154"/>
      <c r="AH425" s="154"/>
      <c r="AI425" s="156"/>
    </row>
    <row r="426" spans="1:35" ht="60" hidden="1" customHeight="1" x14ac:dyDescent="0.25">
      <c r="A426" s="173"/>
      <c r="B426" s="283">
        <v>2</v>
      </c>
      <c r="C426" s="284" t="s">
        <v>166</v>
      </c>
      <c r="D426" s="285" t="s">
        <v>293</v>
      </c>
      <c r="E426" s="284" t="s">
        <v>126</v>
      </c>
      <c r="F426" s="284" t="s">
        <v>1267</v>
      </c>
      <c r="G426" s="138">
        <v>1</v>
      </c>
      <c r="H426" s="155"/>
      <c r="I426" s="153"/>
      <c r="J426" s="153"/>
      <c r="K426" s="326"/>
      <c r="L426" s="326"/>
      <c r="M426" s="326"/>
      <c r="N426" s="326"/>
      <c r="O426" s="390" t="s">
        <v>2298</v>
      </c>
      <c r="P426" s="453"/>
      <c r="Q426" s="459"/>
      <c r="R426" s="456">
        <v>0.6</v>
      </c>
      <c r="S426" s="537" t="s">
        <v>3207</v>
      </c>
      <c r="T426" s="430"/>
      <c r="U426" s="154"/>
      <c r="V426" s="154"/>
      <c r="W426" s="154"/>
      <c r="X426" s="154"/>
      <c r="Y426" s="154"/>
      <c r="Z426" s="154"/>
      <c r="AA426" s="154"/>
      <c r="AB426" s="154"/>
      <c r="AC426" s="154"/>
      <c r="AD426" s="154"/>
      <c r="AE426" s="154"/>
      <c r="AF426" s="154"/>
      <c r="AG426" s="154"/>
      <c r="AH426" s="154"/>
      <c r="AI426" s="156"/>
    </row>
    <row r="427" spans="1:35" ht="60" hidden="1" customHeight="1" x14ac:dyDescent="0.25">
      <c r="A427" s="173"/>
      <c r="B427" s="344">
        <v>2</v>
      </c>
      <c r="C427" s="345" t="s">
        <v>166</v>
      </c>
      <c r="D427" s="346" t="s">
        <v>344</v>
      </c>
      <c r="E427" s="345" t="s">
        <v>12</v>
      </c>
      <c r="F427" s="345" t="s">
        <v>204</v>
      </c>
      <c r="G427" s="138">
        <v>1</v>
      </c>
      <c r="H427" s="155"/>
      <c r="I427" s="153"/>
      <c r="J427" s="153"/>
      <c r="K427" s="326"/>
      <c r="L427" s="326"/>
      <c r="M427" s="326"/>
      <c r="N427" s="326"/>
      <c r="O427" s="389" t="s">
        <v>2600</v>
      </c>
      <c r="P427" s="453"/>
      <c r="Q427" s="459"/>
      <c r="R427" s="463">
        <v>1</v>
      </c>
      <c r="S427" s="499" t="s">
        <v>2921</v>
      </c>
      <c r="T427" s="430"/>
      <c r="U427" s="154"/>
      <c r="V427" s="154"/>
      <c r="W427" s="154"/>
      <c r="X427" s="154"/>
      <c r="Y427" s="154"/>
      <c r="Z427" s="154"/>
      <c r="AA427" s="154"/>
      <c r="AB427" s="154"/>
      <c r="AC427" s="154"/>
      <c r="AD427" s="154"/>
      <c r="AE427" s="154"/>
      <c r="AF427" s="154"/>
      <c r="AG427" s="154"/>
      <c r="AH427" s="154"/>
      <c r="AI427" s="156"/>
    </row>
    <row r="428" spans="1:35" ht="60" customHeight="1" x14ac:dyDescent="0.25">
      <c r="A428" s="173"/>
      <c r="B428" s="91">
        <v>2</v>
      </c>
      <c r="C428" s="76" t="s">
        <v>166</v>
      </c>
      <c r="D428" s="49" t="s">
        <v>1053</v>
      </c>
      <c r="E428" s="76" t="s">
        <v>245</v>
      </c>
      <c r="F428" s="76" t="s">
        <v>2147</v>
      </c>
      <c r="G428" s="138">
        <v>1</v>
      </c>
      <c r="H428" s="155"/>
      <c r="I428" s="153"/>
      <c r="J428" s="153"/>
      <c r="K428" s="326"/>
      <c r="L428" s="326"/>
      <c r="M428" s="326"/>
      <c r="N428" s="326"/>
      <c r="O428" s="389"/>
      <c r="P428" s="453"/>
      <c r="Q428" s="459"/>
      <c r="R428" s="459"/>
      <c r="S428" s="571"/>
      <c r="T428" s="430"/>
      <c r="U428" s="154"/>
      <c r="V428" s="154"/>
      <c r="W428" s="154"/>
      <c r="X428" s="154"/>
      <c r="Y428" s="154"/>
      <c r="Z428" s="154"/>
      <c r="AA428" s="154"/>
      <c r="AB428" s="154"/>
      <c r="AC428" s="154"/>
      <c r="AD428" s="154"/>
      <c r="AE428" s="154"/>
      <c r="AF428" s="154"/>
      <c r="AG428" s="154"/>
      <c r="AH428" s="154"/>
      <c r="AI428" s="156"/>
    </row>
    <row r="429" spans="1:35" ht="60" customHeight="1" x14ac:dyDescent="0.25">
      <c r="A429" s="173"/>
      <c r="B429" s="302">
        <v>2</v>
      </c>
      <c r="C429" s="303" t="s">
        <v>166</v>
      </c>
      <c r="D429" s="304" t="s">
        <v>345</v>
      </c>
      <c r="E429" s="303" t="s">
        <v>9</v>
      </c>
      <c r="F429" s="303" t="s">
        <v>20</v>
      </c>
      <c r="G429" s="138">
        <v>2</v>
      </c>
      <c r="H429" s="155"/>
      <c r="I429" s="153"/>
      <c r="J429" s="153"/>
      <c r="K429" s="326"/>
      <c r="L429" s="326"/>
      <c r="M429" s="326"/>
      <c r="N429" s="326"/>
      <c r="O429" s="389"/>
      <c r="P429" s="453"/>
      <c r="Q429" s="459"/>
      <c r="R429" s="459"/>
      <c r="S429" s="571"/>
      <c r="T429" s="430"/>
      <c r="U429" s="154"/>
      <c r="V429" s="154"/>
      <c r="W429" s="154"/>
      <c r="X429" s="154"/>
      <c r="Y429" s="154"/>
      <c r="Z429" s="154"/>
      <c r="AA429" s="154"/>
      <c r="AB429" s="154"/>
      <c r="AC429" s="154"/>
      <c r="AD429" s="154"/>
      <c r="AE429" s="154"/>
      <c r="AF429" s="154"/>
      <c r="AG429" s="154"/>
      <c r="AH429" s="154"/>
      <c r="AI429" s="156"/>
    </row>
    <row r="430" spans="1:35" ht="186.95" hidden="1" customHeight="1" x14ac:dyDescent="0.25">
      <c r="A430" s="173"/>
      <c r="B430" s="305">
        <v>2</v>
      </c>
      <c r="C430" s="306" t="s">
        <v>150</v>
      </c>
      <c r="D430" s="307" t="s">
        <v>2132</v>
      </c>
      <c r="E430" s="303" t="s">
        <v>9</v>
      </c>
      <c r="F430" s="303" t="s">
        <v>20</v>
      </c>
      <c r="G430" s="139">
        <v>2</v>
      </c>
      <c r="H430" s="155"/>
      <c r="I430" s="153"/>
      <c r="J430" s="153"/>
      <c r="K430" s="326"/>
      <c r="L430" s="326"/>
      <c r="M430" s="326"/>
      <c r="N430" s="326"/>
      <c r="O430" s="390" t="s">
        <v>2398</v>
      </c>
      <c r="P430" s="455">
        <v>0.24</v>
      </c>
      <c r="Q430" s="453"/>
      <c r="R430" s="453"/>
      <c r="S430" s="510" t="s">
        <v>2819</v>
      </c>
      <c r="T430" s="430"/>
      <c r="U430" s="154"/>
      <c r="V430" s="154"/>
      <c r="W430" s="154"/>
      <c r="X430" s="154"/>
      <c r="Y430" s="154"/>
      <c r="Z430" s="154"/>
      <c r="AA430" s="154"/>
      <c r="AB430" s="154"/>
      <c r="AC430" s="154"/>
      <c r="AD430" s="154"/>
      <c r="AE430" s="154"/>
      <c r="AF430" s="154"/>
      <c r="AG430" s="154"/>
      <c r="AH430" s="154"/>
      <c r="AI430" s="156"/>
    </row>
    <row r="431" spans="1:35" ht="60" customHeight="1" x14ac:dyDescent="0.25">
      <c r="A431" s="173"/>
      <c r="B431" s="302">
        <v>2</v>
      </c>
      <c r="C431" s="303" t="s">
        <v>346</v>
      </c>
      <c r="D431" s="304" t="s">
        <v>1054</v>
      </c>
      <c r="E431" s="303" t="s">
        <v>9</v>
      </c>
      <c r="F431" s="303" t="s">
        <v>20</v>
      </c>
      <c r="G431" s="138">
        <v>0</v>
      </c>
      <c r="H431" s="155"/>
      <c r="I431" s="153"/>
      <c r="J431" s="153"/>
      <c r="K431" s="326"/>
      <c r="L431" s="326"/>
      <c r="M431" s="326"/>
      <c r="N431" s="326"/>
      <c r="O431" s="389"/>
      <c r="P431" s="453"/>
      <c r="Q431" s="459"/>
      <c r="R431" s="459"/>
      <c r="S431" s="509" t="s">
        <v>2798</v>
      </c>
      <c r="T431" s="430"/>
      <c r="U431" s="154"/>
      <c r="V431" s="154"/>
      <c r="W431" s="154"/>
      <c r="X431" s="154"/>
      <c r="Y431" s="154"/>
      <c r="Z431" s="154"/>
      <c r="AA431" s="154"/>
      <c r="AB431" s="154"/>
      <c r="AC431" s="154"/>
      <c r="AD431" s="154"/>
      <c r="AE431" s="154"/>
      <c r="AF431" s="154"/>
      <c r="AG431" s="154"/>
      <c r="AH431" s="154"/>
      <c r="AI431" s="156"/>
    </row>
    <row r="432" spans="1:35" ht="90" customHeight="1" x14ac:dyDescent="0.25">
      <c r="A432" s="173"/>
      <c r="B432" s="229">
        <v>2</v>
      </c>
      <c r="C432" s="230" t="s">
        <v>201</v>
      </c>
      <c r="D432" s="231" t="s">
        <v>347</v>
      </c>
      <c r="E432" s="230" t="s">
        <v>10</v>
      </c>
      <c r="F432" s="230" t="s">
        <v>1874</v>
      </c>
      <c r="G432" s="138">
        <v>1</v>
      </c>
      <c r="H432" s="155"/>
      <c r="I432" s="153"/>
      <c r="J432" s="153"/>
      <c r="K432" s="326"/>
      <c r="L432" s="326"/>
      <c r="M432" s="326"/>
      <c r="N432" s="326"/>
      <c r="O432" s="390" t="s">
        <v>2599</v>
      </c>
      <c r="P432" s="453"/>
      <c r="Q432" s="459"/>
      <c r="R432" s="459"/>
      <c r="S432" s="531" t="s">
        <v>2599</v>
      </c>
      <c r="T432" s="430"/>
      <c r="U432" s="154"/>
      <c r="V432" s="154"/>
      <c r="W432" s="154"/>
      <c r="X432" s="154"/>
      <c r="Y432" s="154"/>
      <c r="Z432" s="154"/>
      <c r="AA432" s="154"/>
      <c r="AB432" s="154"/>
      <c r="AC432" s="154"/>
      <c r="AD432" s="154"/>
      <c r="AE432" s="154"/>
      <c r="AF432" s="154"/>
      <c r="AG432" s="154"/>
      <c r="AH432" s="154"/>
      <c r="AI432" s="156"/>
    </row>
    <row r="433" spans="1:35" ht="60" customHeight="1" x14ac:dyDescent="0.25">
      <c r="A433" s="173"/>
      <c r="B433" s="277">
        <v>2</v>
      </c>
      <c r="C433" s="278" t="s">
        <v>1386</v>
      </c>
      <c r="D433" s="279" t="s">
        <v>348</v>
      </c>
      <c r="E433" s="278" t="s">
        <v>123</v>
      </c>
      <c r="F433" s="278" t="s">
        <v>313</v>
      </c>
      <c r="G433" s="138">
        <v>1</v>
      </c>
      <c r="H433" s="155"/>
      <c r="I433" s="153"/>
      <c r="J433" s="153"/>
      <c r="K433" s="327"/>
      <c r="L433" s="326"/>
      <c r="M433" s="326"/>
      <c r="N433" s="326"/>
      <c r="O433" s="389" t="s">
        <v>2298</v>
      </c>
      <c r="P433" s="453"/>
      <c r="Q433" s="459"/>
      <c r="R433" s="459"/>
      <c r="S433" s="514" t="s">
        <v>2953</v>
      </c>
      <c r="T433" s="430"/>
      <c r="U433" s="154"/>
      <c r="V433" s="154"/>
      <c r="W433" s="154"/>
      <c r="X433" s="154"/>
      <c r="Y433" s="154"/>
      <c r="Z433" s="154"/>
      <c r="AA433" s="154"/>
      <c r="AB433" s="154"/>
      <c r="AC433" s="154"/>
      <c r="AD433" s="154"/>
      <c r="AE433" s="154"/>
      <c r="AF433" s="154"/>
      <c r="AG433" s="154"/>
      <c r="AH433" s="154"/>
      <c r="AI433" s="156"/>
    </row>
    <row r="434" spans="1:35" ht="60" customHeight="1" x14ac:dyDescent="0.25">
      <c r="A434" s="173"/>
      <c r="B434" s="305">
        <v>2</v>
      </c>
      <c r="C434" s="306" t="s">
        <v>1428</v>
      </c>
      <c r="D434" s="307" t="s">
        <v>349</v>
      </c>
      <c r="E434" s="303" t="s">
        <v>9</v>
      </c>
      <c r="F434" s="303" t="s">
        <v>20</v>
      </c>
      <c r="G434" s="139">
        <v>1</v>
      </c>
      <c r="H434" s="155"/>
      <c r="I434" s="153"/>
      <c r="J434" s="153"/>
      <c r="K434" s="326"/>
      <c r="L434" s="326"/>
      <c r="M434" s="326"/>
      <c r="N434" s="326"/>
      <c r="O434" s="389"/>
      <c r="P434" s="453"/>
      <c r="Q434" s="459"/>
      <c r="R434" s="459"/>
      <c r="S434" s="571"/>
      <c r="T434" s="430"/>
      <c r="U434" s="154"/>
      <c r="V434" s="154"/>
      <c r="W434" s="154"/>
      <c r="X434" s="154"/>
      <c r="Y434" s="154"/>
      <c r="Z434" s="154"/>
      <c r="AA434" s="154"/>
      <c r="AB434" s="154"/>
      <c r="AC434" s="154"/>
      <c r="AD434" s="154"/>
      <c r="AE434" s="154"/>
      <c r="AF434" s="154"/>
      <c r="AG434" s="154"/>
      <c r="AH434" s="154"/>
      <c r="AI434" s="156"/>
    </row>
    <row r="435" spans="1:35" ht="60" hidden="1" customHeight="1" x14ac:dyDescent="0.25">
      <c r="A435" s="173"/>
      <c r="B435" s="302">
        <v>2</v>
      </c>
      <c r="C435" s="303" t="s">
        <v>144</v>
      </c>
      <c r="D435" s="304" t="s">
        <v>1429</v>
      </c>
      <c r="E435" s="303" t="s">
        <v>9</v>
      </c>
      <c r="F435" s="303" t="s">
        <v>20</v>
      </c>
      <c r="G435" s="138">
        <v>2</v>
      </c>
      <c r="H435" s="155"/>
      <c r="I435" s="153"/>
      <c r="J435" s="153"/>
      <c r="K435" s="326"/>
      <c r="L435" s="326"/>
      <c r="M435" s="326"/>
      <c r="N435" s="326"/>
      <c r="O435" s="407" t="s">
        <v>2399</v>
      </c>
      <c r="P435" s="453"/>
      <c r="Q435" s="453"/>
      <c r="R435" s="460">
        <v>1</v>
      </c>
      <c r="S435" s="510" t="s">
        <v>2820</v>
      </c>
      <c r="T435" s="430"/>
      <c r="U435" s="154"/>
      <c r="V435" s="154"/>
      <c r="W435" s="154"/>
      <c r="X435" s="154"/>
      <c r="Y435" s="154"/>
      <c r="Z435" s="154"/>
      <c r="AA435" s="154"/>
      <c r="AB435" s="154"/>
      <c r="AC435" s="154"/>
      <c r="AD435" s="154"/>
      <c r="AE435" s="154"/>
      <c r="AF435" s="154"/>
      <c r="AG435" s="154"/>
      <c r="AH435" s="154"/>
      <c r="AI435" s="156"/>
    </row>
    <row r="436" spans="1:35" ht="60" customHeight="1" x14ac:dyDescent="0.25">
      <c r="A436" s="173"/>
      <c r="B436" s="302">
        <v>2</v>
      </c>
      <c r="C436" s="303" t="s">
        <v>150</v>
      </c>
      <c r="D436" s="309" t="s">
        <v>2139</v>
      </c>
      <c r="E436" s="303" t="s">
        <v>9</v>
      </c>
      <c r="F436" s="303" t="s">
        <v>20</v>
      </c>
      <c r="G436" s="138">
        <v>2</v>
      </c>
      <c r="H436" s="155"/>
      <c r="I436" s="153"/>
      <c r="J436" s="153"/>
      <c r="K436" s="326"/>
      <c r="L436" s="326"/>
      <c r="M436" s="326"/>
      <c r="N436" s="326"/>
      <c r="O436" s="389"/>
      <c r="P436" s="453"/>
      <c r="Q436" s="459"/>
      <c r="R436" s="459"/>
      <c r="S436" s="571"/>
      <c r="T436" s="430"/>
      <c r="U436" s="154"/>
      <c r="V436" s="154"/>
      <c r="W436" s="154"/>
      <c r="X436" s="154"/>
      <c r="Y436" s="154"/>
      <c r="Z436" s="154"/>
      <c r="AA436" s="154"/>
      <c r="AB436" s="154"/>
      <c r="AC436" s="154"/>
      <c r="AD436" s="154"/>
      <c r="AE436" s="154"/>
      <c r="AF436" s="154"/>
      <c r="AG436" s="154"/>
      <c r="AH436" s="154"/>
      <c r="AI436" s="156"/>
    </row>
    <row r="437" spans="1:35" ht="60" customHeight="1" x14ac:dyDescent="0.25">
      <c r="A437" s="173"/>
      <c r="B437" s="305">
        <v>2</v>
      </c>
      <c r="C437" s="306" t="s">
        <v>183</v>
      </c>
      <c r="D437" s="307" t="s">
        <v>350</v>
      </c>
      <c r="E437" s="303" t="s">
        <v>9</v>
      </c>
      <c r="F437" s="303" t="s">
        <v>20</v>
      </c>
      <c r="G437" s="139">
        <v>1</v>
      </c>
      <c r="H437" s="155"/>
      <c r="I437" s="153"/>
      <c r="J437" s="153"/>
      <c r="K437" s="326"/>
      <c r="L437" s="326"/>
      <c r="M437" s="326"/>
      <c r="N437" s="326"/>
      <c r="O437" s="389"/>
      <c r="P437" s="453"/>
      <c r="Q437" s="459"/>
      <c r="R437" s="459"/>
      <c r="S437" s="571"/>
      <c r="T437" s="430"/>
      <c r="U437" s="154"/>
      <c r="V437" s="154"/>
      <c r="W437" s="154"/>
      <c r="X437" s="154"/>
      <c r="Y437" s="154"/>
      <c r="Z437" s="154"/>
      <c r="AA437" s="154"/>
      <c r="AB437" s="154"/>
      <c r="AC437" s="154"/>
      <c r="AD437" s="154"/>
      <c r="AE437" s="154"/>
      <c r="AF437" s="154"/>
      <c r="AG437" s="154"/>
      <c r="AH437" s="154"/>
      <c r="AI437" s="156"/>
    </row>
    <row r="438" spans="1:35" ht="60" customHeight="1" x14ac:dyDescent="0.25">
      <c r="A438" s="173"/>
      <c r="B438" s="229">
        <v>2</v>
      </c>
      <c r="C438" s="230" t="s">
        <v>183</v>
      </c>
      <c r="D438" s="231" t="s">
        <v>351</v>
      </c>
      <c r="E438" s="230" t="s">
        <v>10</v>
      </c>
      <c r="F438" s="230" t="s">
        <v>1874</v>
      </c>
      <c r="G438" s="138">
        <v>1</v>
      </c>
      <c r="H438" s="155"/>
      <c r="I438" s="153"/>
      <c r="J438" s="153"/>
      <c r="K438" s="301" t="s">
        <v>2298</v>
      </c>
      <c r="L438" s="326"/>
      <c r="M438" s="326"/>
      <c r="N438" s="326"/>
      <c r="O438" s="418" t="s">
        <v>2298</v>
      </c>
      <c r="P438" s="453"/>
      <c r="Q438" s="459"/>
      <c r="R438" s="459"/>
      <c r="S438" s="531" t="s">
        <v>2298</v>
      </c>
      <c r="T438" s="430"/>
      <c r="U438" s="154"/>
      <c r="V438" s="154"/>
      <c r="W438" s="154"/>
      <c r="X438" s="154"/>
      <c r="Y438" s="154"/>
      <c r="Z438" s="154"/>
      <c r="AA438" s="154"/>
      <c r="AB438" s="154"/>
      <c r="AC438" s="154"/>
      <c r="AD438" s="154"/>
      <c r="AE438" s="154"/>
      <c r="AF438" s="154"/>
      <c r="AG438" s="154"/>
      <c r="AH438" s="154"/>
      <c r="AI438" s="156"/>
    </row>
    <row r="439" spans="1:35" ht="60" customHeight="1" x14ac:dyDescent="0.25">
      <c r="A439" s="173"/>
      <c r="B439" s="305">
        <v>2</v>
      </c>
      <c r="C439" s="306" t="s">
        <v>150</v>
      </c>
      <c r="D439" s="307" t="s">
        <v>2133</v>
      </c>
      <c r="E439" s="303" t="s">
        <v>9</v>
      </c>
      <c r="F439" s="303" t="s">
        <v>20</v>
      </c>
      <c r="G439" s="139">
        <v>2</v>
      </c>
      <c r="H439" s="155"/>
      <c r="I439" s="153"/>
      <c r="J439" s="153"/>
      <c r="K439" s="326"/>
      <c r="L439" s="326"/>
      <c r="M439" s="326"/>
      <c r="N439" s="326"/>
      <c r="O439" s="389"/>
      <c r="P439" s="453"/>
      <c r="Q439" s="459"/>
      <c r="R439" s="459"/>
      <c r="S439" s="571"/>
      <c r="T439" s="430"/>
      <c r="U439" s="154"/>
      <c r="V439" s="154"/>
      <c r="W439" s="154"/>
      <c r="X439" s="154"/>
      <c r="Y439" s="154"/>
      <c r="Z439" s="154"/>
      <c r="AA439" s="154"/>
      <c r="AB439" s="154"/>
      <c r="AC439" s="154"/>
      <c r="AD439" s="154"/>
      <c r="AE439" s="154"/>
      <c r="AF439" s="154"/>
      <c r="AG439" s="154"/>
      <c r="AH439" s="154"/>
      <c r="AI439" s="156"/>
    </row>
    <row r="440" spans="1:35" ht="60" customHeight="1" x14ac:dyDescent="0.25">
      <c r="A440" s="173"/>
      <c r="B440" s="302">
        <v>2</v>
      </c>
      <c r="C440" s="303" t="s">
        <v>150</v>
      </c>
      <c r="D440" s="309" t="s">
        <v>2140</v>
      </c>
      <c r="E440" s="303" t="s">
        <v>9</v>
      </c>
      <c r="F440" s="303" t="s">
        <v>20</v>
      </c>
      <c r="G440" s="138">
        <v>2</v>
      </c>
      <c r="H440" s="155"/>
      <c r="I440" s="153"/>
      <c r="J440" s="153"/>
      <c r="K440" s="326"/>
      <c r="L440" s="326"/>
      <c r="M440" s="326"/>
      <c r="N440" s="326"/>
      <c r="O440" s="389"/>
      <c r="P440" s="453"/>
      <c r="Q440" s="459"/>
      <c r="R440" s="459"/>
      <c r="S440" s="571"/>
      <c r="T440" s="430"/>
      <c r="U440" s="154"/>
      <c r="V440" s="154"/>
      <c r="W440" s="154"/>
      <c r="X440" s="154"/>
      <c r="Y440" s="154"/>
      <c r="Z440" s="154"/>
      <c r="AA440" s="154"/>
      <c r="AB440" s="154"/>
      <c r="AC440" s="154"/>
      <c r="AD440" s="154"/>
      <c r="AE440" s="154"/>
      <c r="AF440" s="154"/>
      <c r="AG440" s="154"/>
      <c r="AH440" s="154"/>
      <c r="AI440" s="156"/>
    </row>
    <row r="441" spans="1:35" ht="60" customHeight="1" x14ac:dyDescent="0.25">
      <c r="A441" s="173"/>
      <c r="B441" s="305">
        <v>2</v>
      </c>
      <c r="C441" s="306" t="s">
        <v>150</v>
      </c>
      <c r="D441" s="307" t="s">
        <v>2141</v>
      </c>
      <c r="E441" s="303" t="s">
        <v>9</v>
      </c>
      <c r="F441" s="303" t="s">
        <v>20</v>
      </c>
      <c r="G441" s="139">
        <v>2</v>
      </c>
      <c r="H441" s="155"/>
      <c r="I441" s="153"/>
      <c r="J441" s="153"/>
      <c r="K441" s="326"/>
      <c r="L441" s="326"/>
      <c r="M441" s="326"/>
      <c r="N441" s="326"/>
      <c r="O441" s="389"/>
      <c r="P441" s="453"/>
      <c r="Q441" s="459"/>
      <c r="R441" s="459"/>
      <c r="S441" s="510" t="s">
        <v>3054</v>
      </c>
      <c r="T441" s="431" t="s">
        <v>2805</v>
      </c>
      <c r="U441" s="386" t="s">
        <v>2805</v>
      </c>
      <c r="V441" s="386" t="s">
        <v>2805</v>
      </c>
      <c r="W441" s="154"/>
      <c r="X441" s="154"/>
      <c r="Y441" s="154"/>
      <c r="Z441" s="154"/>
      <c r="AA441" s="154"/>
      <c r="AB441" s="154"/>
      <c r="AC441" s="154"/>
      <c r="AD441" s="154"/>
      <c r="AE441" s="154"/>
      <c r="AF441" s="154"/>
      <c r="AG441" s="154"/>
      <c r="AH441" s="154"/>
      <c r="AI441" s="156"/>
    </row>
    <row r="442" spans="1:35" ht="60" customHeight="1" x14ac:dyDescent="0.25">
      <c r="A442" s="173"/>
      <c r="B442" s="302">
        <v>2</v>
      </c>
      <c r="C442" s="303" t="s">
        <v>352</v>
      </c>
      <c r="D442" s="304" t="s">
        <v>1055</v>
      </c>
      <c r="E442" s="303" t="s">
        <v>9</v>
      </c>
      <c r="F442" s="303" t="s">
        <v>20</v>
      </c>
      <c r="G442" s="138">
        <v>2</v>
      </c>
      <c r="H442" s="155"/>
      <c r="I442" s="153"/>
      <c r="J442" s="153"/>
      <c r="K442" s="326"/>
      <c r="L442" s="326"/>
      <c r="M442" s="326"/>
      <c r="N442" s="326"/>
      <c r="O442" s="389"/>
      <c r="P442" s="453"/>
      <c r="Q442" s="459"/>
      <c r="R442" s="459"/>
      <c r="S442" s="571"/>
      <c r="T442" s="430"/>
      <c r="U442" s="154"/>
      <c r="V442" s="154"/>
      <c r="W442" s="154"/>
      <c r="X442" s="154"/>
      <c r="Y442" s="154"/>
      <c r="Z442" s="154"/>
      <c r="AA442" s="154"/>
      <c r="AB442" s="154"/>
      <c r="AC442" s="154"/>
      <c r="AD442" s="154"/>
      <c r="AE442" s="154"/>
      <c r="AF442" s="154"/>
      <c r="AG442" s="154"/>
      <c r="AH442" s="154"/>
      <c r="AI442" s="156"/>
    </row>
    <row r="443" spans="1:35" ht="123" hidden="1" customHeight="1" x14ac:dyDescent="0.25">
      <c r="A443" s="173"/>
      <c r="B443" s="276">
        <v>2</v>
      </c>
      <c r="C443" s="273" t="s">
        <v>353</v>
      </c>
      <c r="D443" s="274" t="s">
        <v>354</v>
      </c>
      <c r="E443" s="273" t="s">
        <v>23</v>
      </c>
      <c r="F443" s="273" t="s">
        <v>1452</v>
      </c>
      <c r="G443" s="138">
        <v>1</v>
      </c>
      <c r="H443" s="155"/>
      <c r="I443" s="153"/>
      <c r="J443" s="153"/>
      <c r="K443" s="538" t="s">
        <v>2373</v>
      </c>
      <c r="L443" s="326"/>
      <c r="M443" s="326"/>
      <c r="N443" s="326"/>
      <c r="O443" s="393" t="s">
        <v>2373</v>
      </c>
      <c r="P443" s="455">
        <v>0.25</v>
      </c>
      <c r="Q443" s="453"/>
      <c r="R443" s="459"/>
      <c r="S443" s="499" t="s">
        <v>3141</v>
      </c>
      <c r="T443" s="430"/>
      <c r="U443" s="154"/>
      <c r="V443" s="154"/>
      <c r="W443" s="154"/>
      <c r="X443" s="154"/>
      <c r="Y443" s="154"/>
      <c r="Z443" s="154"/>
      <c r="AA443" s="154"/>
      <c r="AB443" s="154"/>
      <c r="AC443" s="154"/>
      <c r="AD443" s="154"/>
      <c r="AE443" s="154"/>
      <c r="AF443" s="154"/>
      <c r="AG443" s="154"/>
      <c r="AH443" s="154"/>
      <c r="AI443" s="156"/>
    </row>
    <row r="444" spans="1:35" ht="60" hidden="1" customHeight="1" x14ac:dyDescent="0.25">
      <c r="A444" s="173"/>
      <c r="B444" s="229">
        <v>2</v>
      </c>
      <c r="C444" s="230" t="s">
        <v>353</v>
      </c>
      <c r="D444" s="231" t="s">
        <v>1056</v>
      </c>
      <c r="E444" s="230" t="s">
        <v>10</v>
      </c>
      <c r="F444" s="230" t="s">
        <v>1874</v>
      </c>
      <c r="G444" s="138">
        <v>1</v>
      </c>
      <c r="H444" s="155"/>
      <c r="I444" s="153"/>
      <c r="J444" s="153"/>
      <c r="K444" s="326"/>
      <c r="L444" s="326"/>
      <c r="M444" s="326"/>
      <c r="N444" s="326"/>
      <c r="O444" s="419" t="s">
        <v>2600</v>
      </c>
      <c r="P444" s="453"/>
      <c r="Q444" s="459"/>
      <c r="R444" s="463">
        <v>1</v>
      </c>
      <c r="S444" s="512" t="s">
        <v>3063</v>
      </c>
      <c r="T444" s="430"/>
      <c r="U444" s="154"/>
      <c r="V444" s="154"/>
      <c r="W444" s="154"/>
      <c r="X444" s="154"/>
      <c r="Y444" s="154"/>
      <c r="Z444" s="154"/>
      <c r="AA444" s="154"/>
      <c r="AB444" s="154"/>
      <c r="AC444" s="154"/>
      <c r="AD444" s="154"/>
      <c r="AE444" s="154"/>
      <c r="AF444" s="154"/>
      <c r="AG444" s="154"/>
      <c r="AH444" s="154"/>
      <c r="AI444" s="156"/>
    </row>
    <row r="445" spans="1:35" ht="60" hidden="1" customHeight="1" x14ac:dyDescent="0.25">
      <c r="A445" s="173"/>
      <c r="B445" s="302">
        <v>2</v>
      </c>
      <c r="C445" s="303" t="s">
        <v>356</v>
      </c>
      <c r="D445" s="304" t="s">
        <v>357</v>
      </c>
      <c r="E445" s="303" t="s">
        <v>9</v>
      </c>
      <c r="F445" s="303" t="s">
        <v>20</v>
      </c>
      <c r="G445" s="138">
        <v>1</v>
      </c>
      <c r="H445" s="155"/>
      <c r="I445" s="153"/>
      <c r="J445" s="153"/>
      <c r="K445" s="326"/>
      <c r="L445" s="326"/>
      <c r="M445" s="326"/>
      <c r="N445" s="326"/>
      <c r="O445" s="389"/>
      <c r="P445" s="455">
        <v>0.16</v>
      </c>
      <c r="Q445" s="453"/>
      <c r="R445" s="453"/>
      <c r="S445" s="510" t="s">
        <v>2821</v>
      </c>
      <c r="T445" s="430"/>
      <c r="U445" s="154"/>
      <c r="V445" s="154"/>
      <c r="W445" s="154"/>
      <c r="X445" s="154"/>
      <c r="Y445" s="154"/>
      <c r="Z445" s="154"/>
      <c r="AA445" s="154"/>
      <c r="AB445" s="154"/>
      <c r="AC445" s="154"/>
      <c r="AD445" s="154"/>
      <c r="AE445" s="154"/>
      <c r="AF445" s="154"/>
      <c r="AG445" s="154"/>
      <c r="AH445" s="154"/>
      <c r="AI445" s="156"/>
    </row>
    <row r="446" spans="1:35" ht="60" customHeight="1" x14ac:dyDescent="0.25">
      <c r="A446" s="173"/>
      <c r="B446" s="302">
        <v>2</v>
      </c>
      <c r="C446" s="303" t="s">
        <v>358</v>
      </c>
      <c r="D446" s="304" t="s">
        <v>359</v>
      </c>
      <c r="E446" s="303" t="s">
        <v>9</v>
      </c>
      <c r="F446" s="303" t="s">
        <v>20</v>
      </c>
      <c r="G446" s="138">
        <v>1</v>
      </c>
      <c r="H446" s="155"/>
      <c r="I446" s="153"/>
      <c r="J446" s="153"/>
      <c r="K446" s="326"/>
      <c r="L446" s="326"/>
      <c r="M446" s="326"/>
      <c r="N446" s="326"/>
      <c r="O446" s="389"/>
      <c r="P446" s="453"/>
      <c r="Q446" s="459"/>
      <c r="R446" s="459"/>
      <c r="S446" s="571"/>
      <c r="T446" s="430"/>
      <c r="U446" s="154"/>
      <c r="V446" s="154"/>
      <c r="W446" s="154"/>
      <c r="X446" s="154"/>
      <c r="Y446" s="154"/>
      <c r="Z446" s="154"/>
      <c r="AA446" s="154"/>
      <c r="AB446" s="154"/>
      <c r="AC446" s="154"/>
      <c r="AD446" s="154"/>
      <c r="AE446" s="154"/>
      <c r="AF446" s="154"/>
      <c r="AG446" s="154"/>
      <c r="AH446" s="154"/>
      <c r="AI446" s="156"/>
    </row>
    <row r="447" spans="1:35" ht="60" hidden="1" customHeight="1" x14ac:dyDescent="0.25">
      <c r="A447" s="173"/>
      <c r="B447" s="229">
        <v>2</v>
      </c>
      <c r="C447" s="230" t="s">
        <v>356</v>
      </c>
      <c r="D447" s="231" t="s">
        <v>360</v>
      </c>
      <c r="E447" s="230" t="s">
        <v>10</v>
      </c>
      <c r="F447" s="230" t="s">
        <v>1874</v>
      </c>
      <c r="G447" s="138">
        <v>1</v>
      </c>
      <c r="H447" s="155"/>
      <c r="I447" s="153"/>
      <c r="J447" s="153"/>
      <c r="K447" s="326"/>
      <c r="L447" s="326"/>
      <c r="M447" s="326"/>
      <c r="N447" s="326"/>
      <c r="O447" s="390" t="s">
        <v>2601</v>
      </c>
      <c r="P447" s="453"/>
      <c r="Q447" s="459"/>
      <c r="R447" s="463">
        <v>1</v>
      </c>
      <c r="S447" s="512" t="s">
        <v>3064</v>
      </c>
      <c r="T447" s="430"/>
      <c r="U447" s="154"/>
      <c r="V447" s="154"/>
      <c r="W447" s="154"/>
      <c r="X447" s="154"/>
      <c r="Y447" s="154"/>
      <c r="Z447" s="154"/>
      <c r="AA447" s="154"/>
      <c r="AB447" s="154"/>
      <c r="AC447" s="154"/>
      <c r="AD447" s="154"/>
      <c r="AE447" s="154"/>
      <c r="AF447" s="154"/>
      <c r="AG447" s="154"/>
      <c r="AH447" s="154"/>
      <c r="AI447" s="156"/>
    </row>
    <row r="448" spans="1:35" ht="60" hidden="1" customHeight="1" x14ac:dyDescent="0.25">
      <c r="A448" s="173"/>
      <c r="B448" s="91">
        <v>2</v>
      </c>
      <c r="C448" s="76" t="s">
        <v>361</v>
      </c>
      <c r="D448" s="49" t="s">
        <v>362</v>
      </c>
      <c r="E448" s="76" t="s">
        <v>122</v>
      </c>
      <c r="F448" s="76" t="s">
        <v>2159</v>
      </c>
      <c r="G448" s="138">
        <v>2</v>
      </c>
      <c r="H448" s="155"/>
      <c r="I448" s="153"/>
      <c r="J448" s="153"/>
      <c r="K448" s="523"/>
      <c r="L448" s="326"/>
      <c r="M448" s="326"/>
      <c r="N448" s="326"/>
      <c r="O448" s="390" t="s">
        <v>2299</v>
      </c>
      <c r="P448" s="455">
        <v>0.16</v>
      </c>
      <c r="Q448" s="453"/>
      <c r="R448" s="459"/>
      <c r="S448" s="531" t="s">
        <v>3008</v>
      </c>
      <c r="T448" s="430"/>
      <c r="U448" s="154"/>
      <c r="V448" s="154"/>
      <c r="W448" s="154"/>
      <c r="X448" s="154"/>
      <c r="Y448" s="154"/>
      <c r="Z448" s="154"/>
      <c r="AA448" s="154"/>
      <c r="AB448" s="154"/>
      <c r="AC448" s="154"/>
      <c r="AD448" s="154"/>
      <c r="AE448" s="154"/>
      <c r="AF448" s="154"/>
      <c r="AG448" s="154"/>
      <c r="AH448" s="154"/>
      <c r="AI448" s="156"/>
    </row>
    <row r="449" spans="1:35" ht="60" customHeight="1" x14ac:dyDescent="0.25">
      <c r="A449" s="173"/>
      <c r="B449" s="229">
        <v>2</v>
      </c>
      <c r="C449" s="230" t="s">
        <v>363</v>
      </c>
      <c r="D449" s="231" t="s">
        <v>1057</v>
      </c>
      <c r="E449" s="230" t="s">
        <v>122</v>
      </c>
      <c r="F449" s="230" t="s">
        <v>1874</v>
      </c>
      <c r="G449" s="138">
        <v>2</v>
      </c>
      <c r="H449" s="155"/>
      <c r="I449" s="153"/>
      <c r="J449" s="153"/>
      <c r="K449" s="333" t="s">
        <v>2299</v>
      </c>
      <c r="L449" s="326"/>
      <c r="M449" s="326"/>
      <c r="N449" s="326"/>
      <c r="O449" s="370" t="s">
        <v>2602</v>
      </c>
      <c r="P449" s="453"/>
      <c r="Q449" s="459"/>
      <c r="R449" s="459"/>
      <c r="S449" s="531" t="s">
        <v>2299</v>
      </c>
      <c r="T449" s="430"/>
      <c r="U449" s="154"/>
      <c r="V449" s="154"/>
      <c r="W449" s="154"/>
      <c r="X449" s="154"/>
      <c r="Y449" s="154"/>
      <c r="Z449" s="154"/>
      <c r="AA449" s="154"/>
      <c r="AB449" s="154"/>
      <c r="AC449" s="154"/>
      <c r="AD449" s="154"/>
      <c r="AE449" s="154"/>
      <c r="AF449" s="154"/>
      <c r="AG449" s="154"/>
      <c r="AH449" s="154"/>
      <c r="AI449" s="156"/>
    </row>
    <row r="450" spans="1:35" ht="60" customHeight="1" x14ac:dyDescent="0.25">
      <c r="A450" s="173"/>
      <c r="B450" s="229">
        <v>2</v>
      </c>
      <c r="C450" s="230" t="s">
        <v>364</v>
      </c>
      <c r="D450" s="231" t="s">
        <v>365</v>
      </c>
      <c r="E450" s="230" t="s">
        <v>122</v>
      </c>
      <c r="F450" s="230" t="s">
        <v>1874</v>
      </c>
      <c r="G450" s="138">
        <v>2</v>
      </c>
      <c r="H450" s="155"/>
      <c r="I450" s="153"/>
      <c r="J450" s="153"/>
      <c r="K450" s="326"/>
      <c r="L450" s="326"/>
      <c r="M450" s="326"/>
      <c r="N450" s="326"/>
      <c r="O450" s="408" t="s">
        <v>2603</v>
      </c>
      <c r="P450" s="453"/>
      <c r="Q450" s="459"/>
      <c r="R450" s="459"/>
      <c r="S450" s="531" t="s">
        <v>2602</v>
      </c>
      <c r="T450" s="430"/>
      <c r="U450" s="154"/>
      <c r="V450" s="154"/>
      <c r="W450" s="154"/>
      <c r="X450" s="154"/>
      <c r="Y450" s="154"/>
      <c r="Z450" s="154"/>
      <c r="AA450" s="154"/>
      <c r="AB450" s="154"/>
      <c r="AC450" s="154"/>
      <c r="AD450" s="154"/>
      <c r="AE450" s="154"/>
      <c r="AF450" s="154"/>
      <c r="AG450" s="154"/>
      <c r="AH450" s="154"/>
      <c r="AI450" s="156"/>
    </row>
    <row r="451" spans="1:35" ht="60" customHeight="1" x14ac:dyDescent="0.25">
      <c r="A451" s="173"/>
      <c r="B451" s="229">
        <v>2</v>
      </c>
      <c r="C451" s="230" t="s">
        <v>366</v>
      </c>
      <c r="D451" s="231" t="s">
        <v>367</v>
      </c>
      <c r="E451" s="230" t="s">
        <v>122</v>
      </c>
      <c r="F451" s="230" t="s">
        <v>1874</v>
      </c>
      <c r="G451" s="138">
        <v>2</v>
      </c>
      <c r="H451" s="155"/>
      <c r="I451" s="153"/>
      <c r="J451" s="153"/>
      <c r="K451" s="326"/>
      <c r="L451" s="326"/>
      <c r="M451" s="326"/>
      <c r="N451" s="326"/>
      <c r="O451" s="408" t="s">
        <v>2603</v>
      </c>
      <c r="P451" s="453"/>
      <c r="Q451" s="459"/>
      <c r="R451" s="459"/>
      <c r="S451" s="531" t="s">
        <v>2603</v>
      </c>
      <c r="T451" s="430"/>
      <c r="U451" s="154"/>
      <c r="V451" s="154"/>
      <c r="W451" s="154"/>
      <c r="X451" s="154"/>
      <c r="Y451" s="154"/>
      <c r="Z451" s="154"/>
      <c r="AA451" s="154"/>
      <c r="AB451" s="154"/>
      <c r="AC451" s="154"/>
      <c r="AD451" s="154"/>
      <c r="AE451" s="154"/>
      <c r="AF451" s="154"/>
      <c r="AG451" s="154"/>
      <c r="AH451" s="154"/>
      <c r="AI451" s="156"/>
    </row>
    <row r="452" spans="1:35" ht="60" customHeight="1" x14ac:dyDescent="0.25">
      <c r="A452" s="173"/>
      <c r="B452" s="194">
        <v>2</v>
      </c>
      <c r="C452" s="195" t="s">
        <v>368</v>
      </c>
      <c r="D452" s="196" t="s">
        <v>369</v>
      </c>
      <c r="E452" s="195" t="s">
        <v>11</v>
      </c>
      <c r="F452" s="195" t="s">
        <v>2181</v>
      </c>
      <c r="G452" s="138">
        <v>2</v>
      </c>
      <c r="H452" s="155"/>
      <c r="I452" s="153"/>
      <c r="J452" s="153"/>
      <c r="K452" s="326"/>
      <c r="L452" s="326"/>
      <c r="M452" s="326"/>
      <c r="N452" s="326"/>
      <c r="O452" s="389"/>
      <c r="P452" s="453"/>
      <c r="Q452" s="459"/>
      <c r="R452" s="459"/>
      <c r="S452" s="571"/>
      <c r="T452" s="430"/>
      <c r="U452" s="154"/>
      <c r="V452" s="154"/>
      <c r="W452" s="154"/>
      <c r="X452" s="154"/>
      <c r="Y452" s="154"/>
      <c r="Z452" s="154"/>
      <c r="AA452" s="154"/>
      <c r="AB452" s="154"/>
      <c r="AC452" s="154"/>
      <c r="AD452" s="154"/>
      <c r="AE452" s="154"/>
      <c r="AF452" s="154"/>
      <c r="AG452" s="154"/>
      <c r="AH452" s="154"/>
      <c r="AI452" s="156"/>
    </row>
    <row r="453" spans="1:35" ht="60" customHeight="1" x14ac:dyDescent="0.25">
      <c r="A453" s="173"/>
      <c r="B453" s="302">
        <v>2</v>
      </c>
      <c r="C453" s="303" t="s">
        <v>368</v>
      </c>
      <c r="D453" s="304" t="s">
        <v>370</v>
      </c>
      <c r="E453" s="303" t="s">
        <v>9</v>
      </c>
      <c r="F453" s="303" t="s">
        <v>20</v>
      </c>
      <c r="G453" s="138">
        <v>1</v>
      </c>
      <c r="H453" s="155"/>
      <c r="I453" s="153"/>
      <c r="J453" s="153"/>
      <c r="K453" s="326"/>
      <c r="L453" s="326"/>
      <c r="M453" s="326"/>
      <c r="N453" s="326"/>
      <c r="O453" s="389"/>
      <c r="P453" s="453"/>
      <c r="Q453" s="459"/>
      <c r="R453" s="459"/>
      <c r="S453" s="571"/>
      <c r="T453" s="430"/>
      <c r="U453" s="154"/>
      <c r="V453" s="154"/>
      <c r="W453" s="154"/>
      <c r="X453" s="154"/>
      <c r="Y453" s="154"/>
      <c r="Z453" s="154"/>
      <c r="AA453" s="154"/>
      <c r="AB453" s="154"/>
      <c r="AC453" s="154"/>
      <c r="AD453" s="154"/>
      <c r="AE453" s="154"/>
      <c r="AF453" s="154"/>
      <c r="AG453" s="154"/>
      <c r="AH453" s="154"/>
      <c r="AI453" s="156"/>
    </row>
    <row r="454" spans="1:35" ht="123.95" hidden="1" customHeight="1" x14ac:dyDescent="0.25">
      <c r="A454" s="173"/>
      <c r="B454" s="229">
        <v>2</v>
      </c>
      <c r="C454" s="230" t="s">
        <v>368</v>
      </c>
      <c r="D454" s="231" t="s">
        <v>371</v>
      </c>
      <c r="E454" s="230" t="s">
        <v>122</v>
      </c>
      <c r="F454" s="230" t="s">
        <v>1874</v>
      </c>
      <c r="G454" s="138">
        <v>2</v>
      </c>
      <c r="H454" s="155"/>
      <c r="I454" s="153"/>
      <c r="J454" s="153"/>
      <c r="K454" s="326"/>
      <c r="L454" s="326"/>
      <c r="M454" s="326"/>
      <c r="N454" s="326"/>
      <c r="O454" s="420" t="s">
        <v>2604</v>
      </c>
      <c r="P454" s="453"/>
      <c r="Q454" s="459"/>
      <c r="R454" s="463">
        <v>1</v>
      </c>
      <c r="S454" s="500" t="s">
        <v>2727</v>
      </c>
      <c r="T454" s="430"/>
      <c r="U454" s="154"/>
      <c r="V454" s="154"/>
      <c r="W454" s="154"/>
      <c r="X454" s="154"/>
      <c r="Y454" s="154"/>
      <c r="Z454" s="154"/>
      <c r="AA454" s="154"/>
      <c r="AB454" s="154"/>
      <c r="AC454" s="154"/>
      <c r="AD454" s="154"/>
      <c r="AE454" s="154"/>
      <c r="AF454" s="154"/>
      <c r="AG454" s="154"/>
      <c r="AH454" s="154"/>
      <c r="AI454" s="156"/>
    </row>
    <row r="455" spans="1:35" ht="60" customHeight="1" x14ac:dyDescent="0.25">
      <c r="A455" s="173"/>
      <c r="B455" s="302">
        <v>2</v>
      </c>
      <c r="C455" s="303" t="s">
        <v>372</v>
      </c>
      <c r="D455" s="304" t="s">
        <v>373</v>
      </c>
      <c r="E455" s="303" t="s">
        <v>9</v>
      </c>
      <c r="F455" s="303" t="s">
        <v>20</v>
      </c>
      <c r="G455" s="138">
        <v>1</v>
      </c>
      <c r="H455" s="155"/>
      <c r="I455" s="153"/>
      <c r="J455" s="153"/>
      <c r="K455" s="326"/>
      <c r="L455" s="326"/>
      <c r="M455" s="326"/>
      <c r="N455" s="326"/>
      <c r="O455" s="389" t="s">
        <v>2605</v>
      </c>
      <c r="P455" s="453"/>
      <c r="Q455" s="459"/>
      <c r="R455" s="459"/>
      <c r="S455" s="571"/>
      <c r="T455" s="430"/>
      <c r="U455" s="154"/>
      <c r="V455" s="154"/>
      <c r="W455" s="154"/>
      <c r="X455" s="154"/>
      <c r="Y455" s="154"/>
      <c r="Z455" s="154"/>
      <c r="AA455" s="154"/>
      <c r="AB455" s="154"/>
      <c r="AC455" s="154"/>
      <c r="AD455" s="154"/>
      <c r="AE455" s="154"/>
      <c r="AF455" s="154"/>
      <c r="AG455" s="154"/>
      <c r="AH455" s="154"/>
      <c r="AI455" s="156"/>
    </row>
    <row r="456" spans="1:35" ht="60" customHeight="1" x14ac:dyDescent="0.25">
      <c r="A456" s="173"/>
      <c r="B456" s="302">
        <v>2</v>
      </c>
      <c r="C456" s="303" t="s">
        <v>374</v>
      </c>
      <c r="D456" s="304" t="s">
        <v>375</v>
      </c>
      <c r="E456" s="303" t="s">
        <v>9</v>
      </c>
      <c r="F456" s="303" t="s">
        <v>20</v>
      </c>
      <c r="G456" s="138">
        <v>1</v>
      </c>
      <c r="H456" s="155"/>
      <c r="I456" s="153"/>
      <c r="J456" s="153"/>
      <c r="K456" s="326"/>
      <c r="L456" s="326"/>
      <c r="M456" s="326"/>
      <c r="N456" s="326"/>
      <c r="O456" s="389" t="s">
        <v>2604</v>
      </c>
      <c r="P456" s="453"/>
      <c r="Q456" s="459"/>
      <c r="R456" s="459"/>
      <c r="S456" s="571"/>
      <c r="T456" s="430"/>
      <c r="U456" s="154"/>
      <c r="V456" s="154"/>
      <c r="W456" s="154"/>
      <c r="X456" s="154"/>
      <c r="Y456" s="154"/>
      <c r="Z456" s="154"/>
      <c r="AA456" s="154"/>
      <c r="AB456" s="154"/>
      <c r="AC456" s="154"/>
      <c r="AD456" s="154"/>
      <c r="AE456" s="154"/>
      <c r="AF456" s="154"/>
      <c r="AG456" s="154"/>
      <c r="AH456" s="154"/>
      <c r="AI456" s="156"/>
    </row>
    <row r="457" spans="1:35" ht="60" customHeight="1" x14ac:dyDescent="0.25">
      <c r="A457" s="173"/>
      <c r="B457" s="194">
        <v>2</v>
      </c>
      <c r="C457" s="195" t="s">
        <v>1274</v>
      </c>
      <c r="D457" s="196" t="s">
        <v>369</v>
      </c>
      <c r="E457" s="195" t="s">
        <v>11</v>
      </c>
      <c r="F457" s="195" t="s">
        <v>2181</v>
      </c>
      <c r="G457" s="138">
        <v>2</v>
      </c>
      <c r="H457" s="155"/>
      <c r="I457" s="153"/>
      <c r="J457" s="153"/>
      <c r="K457" s="326"/>
      <c r="L457" s="326"/>
      <c r="M457" s="326"/>
      <c r="N457" s="326"/>
      <c r="O457" s="389" t="s">
        <v>2605</v>
      </c>
      <c r="P457" s="453"/>
      <c r="Q457" s="459"/>
      <c r="R457" s="459"/>
      <c r="S457" s="571"/>
      <c r="T457" s="430"/>
      <c r="U457" s="154"/>
      <c r="V457" s="154"/>
      <c r="W457" s="154"/>
      <c r="X457" s="154"/>
      <c r="Y457" s="154"/>
      <c r="Z457" s="154"/>
      <c r="AA457" s="154"/>
      <c r="AB457" s="154"/>
      <c r="AC457" s="154"/>
      <c r="AD457" s="154"/>
      <c r="AE457" s="154"/>
      <c r="AF457" s="154"/>
      <c r="AG457" s="154"/>
      <c r="AH457" s="154"/>
      <c r="AI457" s="156"/>
    </row>
    <row r="458" spans="1:35" ht="60" customHeight="1" x14ac:dyDescent="0.25">
      <c r="A458" s="173"/>
      <c r="B458" s="302">
        <v>2</v>
      </c>
      <c r="C458" s="303" t="s">
        <v>377</v>
      </c>
      <c r="D458" s="304" t="s">
        <v>378</v>
      </c>
      <c r="E458" s="303" t="s">
        <v>9</v>
      </c>
      <c r="F458" s="303" t="s">
        <v>20</v>
      </c>
      <c r="G458" s="138">
        <v>1</v>
      </c>
      <c r="H458" s="155"/>
      <c r="I458" s="153"/>
      <c r="J458" s="153"/>
      <c r="K458" s="326"/>
      <c r="L458" s="326"/>
      <c r="M458" s="326"/>
      <c r="N458" s="326"/>
      <c r="O458" s="389" t="s">
        <v>2604</v>
      </c>
      <c r="P458" s="453"/>
      <c r="Q458" s="459"/>
      <c r="R458" s="459"/>
      <c r="S458" s="571"/>
      <c r="T458" s="430"/>
      <c r="U458" s="154"/>
      <c r="V458" s="154"/>
      <c r="W458" s="154"/>
      <c r="X458" s="154"/>
      <c r="Y458" s="154"/>
      <c r="Z458" s="154"/>
      <c r="AA458" s="154"/>
      <c r="AB458" s="154"/>
      <c r="AC458" s="154"/>
      <c r="AD458" s="154"/>
      <c r="AE458" s="154"/>
      <c r="AF458" s="154"/>
      <c r="AG458" s="154"/>
      <c r="AH458" s="154"/>
      <c r="AI458" s="156"/>
    </row>
    <row r="459" spans="1:35" ht="60" customHeight="1" x14ac:dyDescent="0.25">
      <c r="A459" s="173"/>
      <c r="B459" s="194">
        <v>2</v>
      </c>
      <c r="C459" s="195" t="s">
        <v>379</v>
      </c>
      <c r="D459" s="196" t="s">
        <v>369</v>
      </c>
      <c r="E459" s="195" t="s">
        <v>11</v>
      </c>
      <c r="F459" s="195" t="s">
        <v>2181</v>
      </c>
      <c r="G459" s="138">
        <v>2</v>
      </c>
      <c r="H459" s="155"/>
      <c r="I459" s="153"/>
      <c r="J459" s="153"/>
      <c r="K459" s="326"/>
      <c r="L459" s="326"/>
      <c r="M459" s="326"/>
      <c r="N459" s="326"/>
      <c r="O459" s="389" t="s">
        <v>2605</v>
      </c>
      <c r="P459" s="453"/>
      <c r="Q459" s="459"/>
      <c r="R459" s="459"/>
      <c r="S459" s="571"/>
      <c r="T459" s="430"/>
      <c r="U459" s="154"/>
      <c r="V459" s="154"/>
      <c r="W459" s="154"/>
      <c r="X459" s="154"/>
      <c r="Y459" s="154"/>
      <c r="Z459" s="154"/>
      <c r="AA459" s="154"/>
      <c r="AB459" s="154"/>
      <c r="AC459" s="154"/>
      <c r="AD459" s="154"/>
      <c r="AE459" s="154"/>
      <c r="AF459" s="154"/>
      <c r="AG459" s="154"/>
      <c r="AH459" s="154"/>
      <c r="AI459" s="156"/>
    </row>
    <row r="460" spans="1:35" ht="60" customHeight="1" x14ac:dyDescent="0.25">
      <c r="A460" s="173"/>
      <c r="B460" s="302">
        <v>2</v>
      </c>
      <c r="C460" s="303" t="s">
        <v>240</v>
      </c>
      <c r="D460" s="304" t="s">
        <v>380</v>
      </c>
      <c r="E460" s="303" t="s">
        <v>9</v>
      </c>
      <c r="F460" s="303" t="s">
        <v>20</v>
      </c>
      <c r="G460" s="138">
        <v>1</v>
      </c>
      <c r="H460" s="155"/>
      <c r="I460" s="153"/>
      <c r="J460" s="153"/>
      <c r="K460" s="326"/>
      <c r="L460" s="326"/>
      <c r="M460" s="326"/>
      <c r="N460" s="326"/>
      <c r="O460" s="389" t="s">
        <v>2604</v>
      </c>
      <c r="P460" s="453"/>
      <c r="Q460" s="459"/>
      <c r="R460" s="459"/>
      <c r="S460" s="571"/>
      <c r="T460" s="430"/>
      <c r="U460" s="154"/>
      <c r="V460" s="154"/>
      <c r="W460" s="154"/>
      <c r="X460" s="154"/>
      <c r="Y460" s="154"/>
      <c r="Z460" s="154"/>
      <c r="AA460" s="154"/>
      <c r="AB460" s="154"/>
      <c r="AC460" s="154"/>
      <c r="AD460" s="154"/>
      <c r="AE460" s="154"/>
      <c r="AF460" s="154"/>
      <c r="AG460" s="154"/>
      <c r="AH460" s="154"/>
      <c r="AI460" s="156"/>
    </row>
    <row r="461" spans="1:35" ht="60" customHeight="1" x14ac:dyDescent="0.25">
      <c r="A461" s="173"/>
      <c r="B461" s="302">
        <v>2</v>
      </c>
      <c r="C461" s="303" t="s">
        <v>381</v>
      </c>
      <c r="D461" s="304" t="s">
        <v>382</v>
      </c>
      <c r="E461" s="303" t="s">
        <v>9</v>
      </c>
      <c r="F461" s="303" t="s">
        <v>20</v>
      </c>
      <c r="G461" s="138">
        <v>1</v>
      </c>
      <c r="H461" s="155"/>
      <c r="I461" s="153"/>
      <c r="J461" s="153"/>
      <c r="K461" s="326"/>
      <c r="L461" s="326"/>
      <c r="M461" s="326"/>
      <c r="N461" s="326"/>
      <c r="O461" s="389" t="s">
        <v>2605</v>
      </c>
      <c r="P461" s="453"/>
      <c r="Q461" s="459"/>
      <c r="R461" s="459"/>
      <c r="S461" s="571"/>
      <c r="T461" s="430"/>
      <c r="U461" s="154"/>
      <c r="V461" s="154"/>
      <c r="W461" s="154"/>
      <c r="X461" s="154"/>
      <c r="Y461" s="154"/>
      <c r="Z461" s="154"/>
      <c r="AA461" s="154"/>
      <c r="AB461" s="154"/>
      <c r="AC461" s="154"/>
      <c r="AD461" s="154"/>
      <c r="AE461" s="154"/>
      <c r="AF461" s="154"/>
      <c r="AG461" s="154"/>
      <c r="AH461" s="154"/>
      <c r="AI461" s="156"/>
    </row>
    <row r="462" spans="1:35" ht="135.6" hidden="1" customHeight="1" x14ac:dyDescent="0.25">
      <c r="A462" s="173"/>
      <c r="B462" s="344">
        <v>2</v>
      </c>
      <c r="C462" s="345" t="s">
        <v>381</v>
      </c>
      <c r="D462" s="346" t="s">
        <v>383</v>
      </c>
      <c r="E462" s="345" t="s">
        <v>12</v>
      </c>
      <c r="F462" s="345" t="s">
        <v>204</v>
      </c>
      <c r="G462" s="138">
        <v>1</v>
      </c>
      <c r="H462" s="155"/>
      <c r="I462" s="153"/>
      <c r="J462" s="153"/>
      <c r="K462" s="326"/>
      <c r="L462" s="326"/>
      <c r="M462" s="326"/>
      <c r="N462" s="326"/>
      <c r="O462" s="389" t="s">
        <v>2604</v>
      </c>
      <c r="P462" s="453"/>
      <c r="Q462" s="459"/>
      <c r="R462" s="463">
        <v>1</v>
      </c>
      <c r="S462" s="499" t="s">
        <v>2919</v>
      </c>
      <c r="T462" s="430"/>
      <c r="U462" s="154"/>
      <c r="V462" s="154"/>
      <c r="W462" s="154"/>
      <c r="X462" s="154"/>
      <c r="Y462" s="154"/>
      <c r="Z462" s="154"/>
      <c r="AA462" s="154"/>
      <c r="AB462" s="154"/>
      <c r="AC462" s="154"/>
      <c r="AD462" s="154"/>
      <c r="AE462" s="154"/>
      <c r="AF462" s="154"/>
      <c r="AG462" s="154"/>
      <c r="AH462" s="154"/>
      <c r="AI462" s="156"/>
    </row>
    <row r="463" spans="1:35" ht="177.6" hidden="1" customHeight="1" x14ac:dyDescent="0.25">
      <c r="A463" s="173"/>
      <c r="B463" s="277">
        <v>2</v>
      </c>
      <c r="C463" s="278" t="s">
        <v>150</v>
      </c>
      <c r="D463" s="279" t="s">
        <v>384</v>
      </c>
      <c r="E463" s="278" t="s">
        <v>123</v>
      </c>
      <c r="F463" s="278" t="s">
        <v>313</v>
      </c>
      <c r="G463" s="138">
        <v>1</v>
      </c>
      <c r="H463" s="155"/>
      <c r="I463" s="153"/>
      <c r="J463" s="153"/>
      <c r="K463" s="330"/>
      <c r="L463" s="326"/>
      <c r="M463" s="326"/>
      <c r="N463" s="326"/>
      <c r="O463" s="389" t="s">
        <v>2605</v>
      </c>
      <c r="P463" s="453"/>
      <c r="Q463" s="479">
        <v>0.5</v>
      </c>
      <c r="R463" s="464"/>
      <c r="S463" s="520" t="s">
        <v>2959</v>
      </c>
      <c r="T463" s="430"/>
      <c r="U463" s="154"/>
      <c r="V463" s="154"/>
      <c r="W463" s="154"/>
      <c r="X463" s="154"/>
      <c r="Y463" s="154"/>
      <c r="Z463" s="154"/>
      <c r="AA463" s="154"/>
      <c r="AB463" s="154"/>
      <c r="AC463" s="154"/>
      <c r="AD463" s="154"/>
      <c r="AE463" s="154"/>
      <c r="AF463" s="154"/>
      <c r="AG463" s="154"/>
      <c r="AH463" s="154"/>
      <c r="AI463" s="156"/>
    </row>
    <row r="464" spans="1:35" ht="92.1" hidden="1" customHeight="1" x14ac:dyDescent="0.25">
      <c r="A464" s="173"/>
      <c r="B464" s="302">
        <v>2</v>
      </c>
      <c r="C464" s="303" t="s">
        <v>381</v>
      </c>
      <c r="D464" s="304" t="s">
        <v>385</v>
      </c>
      <c r="E464" s="303" t="s">
        <v>9</v>
      </c>
      <c r="F464" s="303" t="s">
        <v>20</v>
      </c>
      <c r="G464" s="138">
        <v>1</v>
      </c>
      <c r="H464" s="155"/>
      <c r="I464" s="153"/>
      <c r="J464" s="153"/>
      <c r="K464" s="326"/>
      <c r="L464" s="326"/>
      <c r="M464" s="326"/>
      <c r="N464" s="326"/>
      <c r="O464" s="389" t="s">
        <v>2604</v>
      </c>
      <c r="P464" s="455">
        <v>0.16</v>
      </c>
      <c r="Q464" s="453"/>
      <c r="R464" s="453"/>
      <c r="S464" s="510" t="s">
        <v>2822</v>
      </c>
      <c r="T464" s="430"/>
      <c r="U464" s="154"/>
      <c r="V464" s="154"/>
      <c r="W464" s="154"/>
      <c r="X464" s="154"/>
      <c r="Y464" s="154"/>
      <c r="Z464" s="154"/>
      <c r="AA464" s="154"/>
      <c r="AB464" s="154"/>
      <c r="AC464" s="154"/>
      <c r="AD464" s="154"/>
      <c r="AE464" s="154"/>
      <c r="AF464" s="154"/>
      <c r="AG464" s="154"/>
      <c r="AH464" s="154"/>
      <c r="AI464" s="156"/>
    </row>
    <row r="465" spans="1:35" ht="113.1" hidden="1" customHeight="1" x14ac:dyDescent="0.25">
      <c r="A465" s="173"/>
      <c r="B465" s="229">
        <v>2</v>
      </c>
      <c r="C465" s="230" t="s">
        <v>376</v>
      </c>
      <c r="D465" s="231" t="s">
        <v>1058</v>
      </c>
      <c r="E465" s="230" t="s">
        <v>122</v>
      </c>
      <c r="F465" s="230" t="s">
        <v>1874</v>
      </c>
      <c r="G465" s="138">
        <v>1</v>
      </c>
      <c r="H465" s="155"/>
      <c r="I465" s="153"/>
      <c r="J465" s="153"/>
      <c r="K465" s="326"/>
      <c r="L465" s="326"/>
      <c r="M465" s="326"/>
      <c r="N465" s="326"/>
      <c r="O465" s="420" t="s">
        <v>2605</v>
      </c>
      <c r="P465" s="453"/>
      <c r="Q465" s="459"/>
      <c r="R465" s="463">
        <v>1</v>
      </c>
      <c r="S465" s="500" t="s">
        <v>2727</v>
      </c>
      <c r="T465" s="430"/>
      <c r="U465" s="154"/>
      <c r="V465" s="154"/>
      <c r="W465" s="154"/>
      <c r="X465" s="154"/>
      <c r="Y465" s="154"/>
      <c r="Z465" s="154"/>
      <c r="AA465" s="154"/>
      <c r="AB465" s="154"/>
      <c r="AC465" s="154"/>
      <c r="AD465" s="154"/>
      <c r="AE465" s="154"/>
      <c r="AF465" s="154"/>
      <c r="AG465" s="154"/>
      <c r="AH465" s="154"/>
      <c r="AI465" s="156"/>
    </row>
    <row r="466" spans="1:35" ht="60" customHeight="1" x14ac:dyDescent="0.25">
      <c r="A466" s="173"/>
      <c r="B466" s="91">
        <v>2</v>
      </c>
      <c r="C466" s="76" t="s">
        <v>381</v>
      </c>
      <c r="D466" s="49" t="s">
        <v>386</v>
      </c>
      <c r="E466" s="76" t="s">
        <v>122</v>
      </c>
      <c r="F466" s="76" t="s">
        <v>2171</v>
      </c>
      <c r="G466" s="138">
        <v>2</v>
      </c>
      <c r="H466" s="155"/>
      <c r="I466" s="153"/>
      <c r="J466" s="153"/>
      <c r="K466" s="523"/>
      <c r="L466" s="326"/>
      <c r="M466" s="326"/>
      <c r="N466" s="326"/>
      <c r="O466" s="390"/>
      <c r="P466" s="453"/>
      <c r="Q466" s="459"/>
      <c r="R466" s="459"/>
      <c r="S466" s="539" t="s">
        <v>2306</v>
      </c>
      <c r="T466" s="430"/>
      <c r="U466" s="154"/>
      <c r="V466" s="154"/>
      <c r="W466" s="154"/>
      <c r="X466" s="154"/>
      <c r="Y466" s="154"/>
      <c r="Z466" s="154"/>
      <c r="AA466" s="154"/>
      <c r="AB466" s="154"/>
      <c r="AC466" s="154"/>
      <c r="AD466" s="154"/>
      <c r="AE466" s="154"/>
      <c r="AF466" s="154"/>
      <c r="AG466" s="154"/>
      <c r="AH466" s="154"/>
      <c r="AI466" s="156"/>
    </row>
    <row r="467" spans="1:35" ht="60" customHeight="1" x14ac:dyDescent="0.25">
      <c r="A467" s="173"/>
      <c r="B467" s="302">
        <v>2</v>
      </c>
      <c r="C467" s="303" t="s">
        <v>381</v>
      </c>
      <c r="D467" s="304" t="s">
        <v>1059</v>
      </c>
      <c r="E467" s="303" t="s">
        <v>9</v>
      </c>
      <c r="F467" s="303" t="s">
        <v>20</v>
      </c>
      <c r="G467" s="138">
        <v>1</v>
      </c>
      <c r="H467" s="155"/>
      <c r="I467" s="153"/>
      <c r="J467" s="153"/>
      <c r="K467" s="326"/>
      <c r="L467" s="326"/>
      <c r="M467" s="326"/>
      <c r="N467" s="326"/>
      <c r="O467" s="389"/>
      <c r="P467" s="453"/>
      <c r="Q467" s="459"/>
      <c r="R467" s="459"/>
      <c r="S467" s="571"/>
      <c r="T467" s="430"/>
      <c r="U467" s="154"/>
      <c r="V467" s="154"/>
      <c r="W467" s="154"/>
      <c r="X467" s="154"/>
      <c r="Y467" s="154"/>
      <c r="Z467" s="154"/>
      <c r="AA467" s="154"/>
      <c r="AB467" s="154"/>
      <c r="AC467" s="154"/>
      <c r="AD467" s="154"/>
      <c r="AE467" s="154"/>
      <c r="AF467" s="154"/>
      <c r="AG467" s="154"/>
      <c r="AH467" s="154"/>
      <c r="AI467" s="156"/>
    </row>
    <row r="468" spans="1:35" ht="60" customHeight="1" x14ac:dyDescent="0.25">
      <c r="A468" s="173"/>
      <c r="B468" s="302">
        <v>2</v>
      </c>
      <c r="C468" s="303" t="s">
        <v>381</v>
      </c>
      <c r="D468" s="304" t="s">
        <v>387</v>
      </c>
      <c r="E468" s="303" t="s">
        <v>122</v>
      </c>
      <c r="F468" s="303" t="s">
        <v>20</v>
      </c>
      <c r="G468" s="138">
        <v>1</v>
      </c>
      <c r="H468" s="155"/>
      <c r="I468" s="153"/>
      <c r="J468" s="153"/>
      <c r="K468" s="326"/>
      <c r="L468" s="326"/>
      <c r="M468" s="326"/>
      <c r="N468" s="326"/>
      <c r="O468" s="390"/>
      <c r="P468" s="453"/>
      <c r="Q468" s="459"/>
      <c r="R468" s="459"/>
      <c r="S468" s="571"/>
      <c r="T468" s="430"/>
      <c r="U468" s="154"/>
      <c r="V468" s="154"/>
      <c r="W468" s="154"/>
      <c r="X468" s="154"/>
      <c r="Y468" s="154"/>
      <c r="Z468" s="154"/>
      <c r="AA468" s="154"/>
      <c r="AB468" s="154"/>
      <c r="AC468" s="154"/>
      <c r="AD468" s="154"/>
      <c r="AE468" s="154"/>
      <c r="AF468" s="154"/>
      <c r="AG468" s="154"/>
      <c r="AH468" s="154"/>
      <c r="AI468" s="156"/>
    </row>
    <row r="469" spans="1:35" ht="60" customHeight="1" x14ac:dyDescent="0.25">
      <c r="A469" s="173"/>
      <c r="B469" s="91">
        <v>2</v>
      </c>
      <c r="C469" s="76" t="s">
        <v>381</v>
      </c>
      <c r="D469" s="49" t="s">
        <v>1060</v>
      </c>
      <c r="E469" s="76" t="s">
        <v>122</v>
      </c>
      <c r="F469" s="76" t="s">
        <v>2162</v>
      </c>
      <c r="G469" s="138">
        <v>1</v>
      </c>
      <c r="H469" s="155"/>
      <c r="I469" s="153"/>
      <c r="J469" s="153"/>
      <c r="K469" s="523"/>
      <c r="L469" s="326"/>
      <c r="M469" s="326"/>
      <c r="N469" s="326"/>
      <c r="O469" s="390"/>
      <c r="P469" s="459"/>
      <c r="Q469" s="459"/>
      <c r="R469" s="459"/>
      <c r="S469" s="500" t="s">
        <v>3065</v>
      </c>
      <c r="T469" s="430"/>
      <c r="U469" s="154"/>
      <c r="V469" s="154"/>
      <c r="W469" s="154"/>
      <c r="X469" s="154"/>
      <c r="Y469" s="154"/>
      <c r="Z469" s="154"/>
      <c r="AA469" s="154"/>
      <c r="AB469" s="154"/>
      <c r="AC469" s="154"/>
      <c r="AD469" s="154"/>
      <c r="AE469" s="154"/>
      <c r="AF469" s="154"/>
      <c r="AG469" s="154"/>
      <c r="AH469" s="154"/>
      <c r="AI469" s="156"/>
    </row>
    <row r="470" spans="1:35" ht="409.6" hidden="1" customHeight="1" x14ac:dyDescent="0.25">
      <c r="A470" s="173"/>
      <c r="B470" s="277">
        <v>2</v>
      </c>
      <c r="C470" s="278" t="s">
        <v>150</v>
      </c>
      <c r="D470" s="279" t="s">
        <v>388</v>
      </c>
      <c r="E470" s="278" t="s">
        <v>123</v>
      </c>
      <c r="F470" s="278" t="s">
        <v>313</v>
      </c>
      <c r="G470" s="138">
        <v>1</v>
      </c>
      <c r="H470" s="155"/>
      <c r="I470" s="153"/>
      <c r="J470" s="153"/>
      <c r="K470" s="326"/>
      <c r="L470" s="326"/>
      <c r="M470" s="326"/>
      <c r="N470" s="326"/>
      <c r="O470" s="389"/>
      <c r="P470" s="453"/>
      <c r="Q470" s="484">
        <v>0.5</v>
      </c>
      <c r="R470" s="485"/>
      <c r="S470" s="535" t="s">
        <v>3295</v>
      </c>
      <c r="T470" s="430"/>
      <c r="U470" s="154"/>
      <c r="V470" s="154"/>
      <c r="W470" s="154"/>
      <c r="X470" s="154"/>
      <c r="Y470" s="154"/>
      <c r="Z470" s="154"/>
      <c r="AA470" s="154"/>
      <c r="AB470" s="154"/>
      <c r="AC470" s="154"/>
      <c r="AD470" s="154"/>
      <c r="AE470" s="154"/>
      <c r="AF470" s="154"/>
      <c r="AG470" s="154"/>
      <c r="AH470" s="154"/>
      <c r="AI470" s="156"/>
    </row>
    <row r="471" spans="1:35" ht="60" hidden="1" customHeight="1" x14ac:dyDescent="0.25">
      <c r="A471" s="173"/>
      <c r="B471" s="302">
        <v>2</v>
      </c>
      <c r="C471" s="303" t="s">
        <v>381</v>
      </c>
      <c r="D471" s="304" t="s">
        <v>389</v>
      </c>
      <c r="E471" s="303" t="s">
        <v>9</v>
      </c>
      <c r="F471" s="303" t="s">
        <v>20</v>
      </c>
      <c r="G471" s="138">
        <v>1</v>
      </c>
      <c r="H471" s="155"/>
      <c r="I471" s="153"/>
      <c r="J471" s="153"/>
      <c r="K471" s="326"/>
      <c r="L471" s="326"/>
      <c r="M471" s="326"/>
      <c r="N471" s="326"/>
      <c r="O471" s="389"/>
      <c r="P471" s="453"/>
      <c r="Q471" s="459"/>
      <c r="R471" s="459"/>
      <c r="S471" s="571"/>
      <c r="T471" s="430"/>
      <c r="U471" s="154"/>
      <c r="V471" s="154"/>
      <c r="W471" s="154"/>
      <c r="X471" s="154"/>
      <c r="Y471" s="154"/>
      <c r="Z471" s="154"/>
      <c r="AA471" s="154"/>
      <c r="AB471" s="154"/>
      <c r="AC471" s="154"/>
      <c r="AD471" s="154"/>
      <c r="AE471" s="154"/>
      <c r="AF471" s="154"/>
      <c r="AG471" s="154"/>
      <c r="AH471" s="154"/>
      <c r="AI471" s="156"/>
    </row>
    <row r="472" spans="1:35" ht="60" hidden="1" customHeight="1" x14ac:dyDescent="0.25">
      <c r="A472" s="173"/>
      <c r="B472" s="283">
        <v>2</v>
      </c>
      <c r="C472" s="284" t="s">
        <v>355</v>
      </c>
      <c r="D472" s="285" t="s">
        <v>1061</v>
      </c>
      <c r="E472" s="284" t="s">
        <v>126</v>
      </c>
      <c r="F472" s="284" t="s">
        <v>1267</v>
      </c>
      <c r="G472" s="138">
        <v>1</v>
      </c>
      <c r="H472" s="155"/>
      <c r="I472" s="153"/>
      <c r="J472" s="153"/>
      <c r="K472" s="327"/>
      <c r="L472" s="326"/>
      <c r="M472" s="326"/>
      <c r="N472" s="326"/>
      <c r="O472" s="517" t="s">
        <v>2346</v>
      </c>
      <c r="P472" s="455">
        <v>0.25</v>
      </c>
      <c r="Q472" s="459"/>
      <c r="R472" s="474"/>
      <c r="S472" s="540" t="s">
        <v>3219</v>
      </c>
      <c r="T472" s="430"/>
      <c r="U472" s="154"/>
      <c r="V472" s="154"/>
      <c r="W472" s="154"/>
      <c r="X472" s="154"/>
      <c r="Y472" s="154"/>
      <c r="Z472" s="154"/>
      <c r="AA472" s="154"/>
      <c r="AB472" s="154"/>
      <c r="AC472" s="154"/>
      <c r="AD472" s="154"/>
      <c r="AE472" s="154"/>
      <c r="AF472" s="154"/>
      <c r="AG472" s="154"/>
      <c r="AH472" s="154"/>
      <c r="AI472" s="156"/>
    </row>
    <row r="473" spans="1:35" ht="102.95" hidden="1" customHeight="1" x14ac:dyDescent="0.25">
      <c r="A473" s="173"/>
      <c r="B473" s="229">
        <v>2</v>
      </c>
      <c r="C473" s="230" t="s">
        <v>355</v>
      </c>
      <c r="D473" s="231" t="s">
        <v>1062</v>
      </c>
      <c r="E473" s="230" t="s">
        <v>122</v>
      </c>
      <c r="F473" s="230" t="s">
        <v>1874</v>
      </c>
      <c r="G473" s="138">
        <v>1</v>
      </c>
      <c r="H473" s="155"/>
      <c r="I473" s="153"/>
      <c r="J473" s="153"/>
      <c r="K473" s="326"/>
      <c r="L473" s="326"/>
      <c r="M473" s="326"/>
      <c r="N473" s="326"/>
      <c r="O473" s="420" t="s">
        <v>2606</v>
      </c>
      <c r="P473" s="453"/>
      <c r="Q473" s="459"/>
      <c r="R473" s="456">
        <v>1</v>
      </c>
      <c r="S473" s="500" t="s">
        <v>2722</v>
      </c>
      <c r="T473" s="430"/>
      <c r="U473" s="154"/>
      <c r="V473" s="154"/>
      <c r="W473" s="154"/>
      <c r="X473" s="154"/>
      <c r="Y473" s="154"/>
      <c r="Z473" s="154"/>
      <c r="AA473" s="154"/>
      <c r="AB473" s="154"/>
      <c r="AC473" s="154"/>
      <c r="AD473" s="154"/>
      <c r="AE473" s="154"/>
      <c r="AF473" s="154"/>
      <c r="AG473" s="154"/>
      <c r="AH473" s="154"/>
      <c r="AI473" s="156"/>
    </row>
    <row r="474" spans="1:35" ht="60" hidden="1" customHeight="1" x14ac:dyDescent="0.25">
      <c r="A474" s="173"/>
      <c r="B474" s="302">
        <v>2</v>
      </c>
      <c r="C474" s="303" t="s">
        <v>355</v>
      </c>
      <c r="D474" s="304" t="s">
        <v>390</v>
      </c>
      <c r="E474" s="303" t="s">
        <v>9</v>
      </c>
      <c r="F474" s="303" t="s">
        <v>20</v>
      </c>
      <c r="G474" s="138">
        <v>2</v>
      </c>
      <c r="H474" s="155"/>
      <c r="I474" s="153"/>
      <c r="J474" s="153"/>
      <c r="K474" s="326"/>
      <c r="L474" s="326"/>
      <c r="M474" s="326"/>
      <c r="N474" s="326"/>
      <c r="O474" s="389" t="s">
        <v>2607</v>
      </c>
      <c r="P474" s="455">
        <v>0.16</v>
      </c>
      <c r="Q474" s="453"/>
      <c r="R474" s="453"/>
      <c r="S474" s="510" t="s">
        <v>2823</v>
      </c>
      <c r="T474" s="430"/>
      <c r="U474" s="154"/>
      <c r="V474" s="154"/>
      <c r="W474" s="154"/>
      <c r="X474" s="154"/>
      <c r="Y474" s="154"/>
      <c r="Z474" s="154"/>
      <c r="AA474" s="154"/>
      <c r="AB474" s="154"/>
      <c r="AC474" s="154"/>
      <c r="AD474" s="154"/>
      <c r="AE474" s="154"/>
      <c r="AF474" s="154"/>
      <c r="AG474" s="154"/>
      <c r="AH474" s="154"/>
      <c r="AI474" s="156"/>
    </row>
    <row r="475" spans="1:35" ht="101.1" hidden="1" customHeight="1" x14ac:dyDescent="0.25">
      <c r="A475" s="173"/>
      <c r="B475" s="229">
        <v>2</v>
      </c>
      <c r="C475" s="230" t="s">
        <v>194</v>
      </c>
      <c r="D475" s="231" t="s">
        <v>391</v>
      </c>
      <c r="E475" s="230" t="s">
        <v>10</v>
      </c>
      <c r="F475" s="230" t="s">
        <v>1874</v>
      </c>
      <c r="G475" s="138">
        <v>1</v>
      </c>
      <c r="H475" s="155"/>
      <c r="I475" s="153"/>
      <c r="J475" s="153"/>
      <c r="K475" s="326"/>
      <c r="L475" s="326"/>
      <c r="M475" s="326"/>
      <c r="N475" s="326"/>
      <c r="O475" s="421" t="s">
        <v>2607</v>
      </c>
      <c r="P475" s="453"/>
      <c r="Q475" s="459"/>
      <c r="R475" s="463">
        <v>1</v>
      </c>
      <c r="S475" s="512" t="s">
        <v>3066</v>
      </c>
      <c r="T475" s="430"/>
      <c r="U475" s="154"/>
      <c r="V475" s="154"/>
      <c r="W475" s="154"/>
      <c r="X475" s="154"/>
      <c r="Y475" s="154"/>
      <c r="Z475" s="154"/>
      <c r="AA475" s="154"/>
      <c r="AB475" s="154"/>
      <c r="AC475" s="154"/>
      <c r="AD475" s="154"/>
      <c r="AE475" s="154"/>
      <c r="AF475" s="154"/>
      <c r="AG475" s="154"/>
      <c r="AH475" s="154"/>
      <c r="AI475" s="156"/>
    </row>
    <row r="476" spans="1:35" ht="60" customHeight="1" x14ac:dyDescent="0.25">
      <c r="A476" s="173"/>
      <c r="B476" s="302">
        <v>2</v>
      </c>
      <c r="C476" s="303" t="s">
        <v>209</v>
      </c>
      <c r="D476" s="304" t="s">
        <v>392</v>
      </c>
      <c r="E476" s="303" t="s">
        <v>9</v>
      </c>
      <c r="F476" s="303" t="s">
        <v>20</v>
      </c>
      <c r="G476" s="138">
        <v>2</v>
      </c>
      <c r="H476" s="155"/>
      <c r="I476" s="153"/>
      <c r="J476" s="153"/>
      <c r="K476" s="326"/>
      <c r="L476" s="326"/>
      <c r="M476" s="326"/>
      <c r="N476" s="326"/>
      <c r="O476" s="414"/>
      <c r="P476" s="453"/>
      <c r="Q476" s="459"/>
      <c r="R476" s="459"/>
      <c r="S476" s="571"/>
      <c r="T476" s="430"/>
      <c r="U476" s="154"/>
      <c r="V476" s="154"/>
      <c r="W476" s="154"/>
      <c r="X476" s="154"/>
      <c r="Y476" s="154"/>
      <c r="Z476" s="154"/>
      <c r="AA476" s="154"/>
      <c r="AB476" s="154"/>
      <c r="AC476" s="154"/>
      <c r="AD476" s="154"/>
      <c r="AE476" s="154"/>
      <c r="AF476" s="154"/>
      <c r="AG476" s="154"/>
      <c r="AH476" s="154"/>
      <c r="AI476" s="156"/>
    </row>
    <row r="477" spans="1:35" ht="60" customHeight="1" x14ac:dyDescent="0.25">
      <c r="A477" s="173"/>
      <c r="B477" s="229">
        <v>2</v>
      </c>
      <c r="C477" s="230" t="s">
        <v>364</v>
      </c>
      <c r="D477" s="231" t="s">
        <v>393</v>
      </c>
      <c r="E477" s="230" t="s">
        <v>10</v>
      </c>
      <c r="F477" s="230" t="s">
        <v>1874</v>
      </c>
      <c r="G477" s="138">
        <v>2</v>
      </c>
      <c r="H477" s="155"/>
      <c r="I477" s="153"/>
      <c r="J477" s="153"/>
      <c r="K477" s="301" t="s">
        <v>2297</v>
      </c>
      <c r="L477" s="326"/>
      <c r="M477" s="326"/>
      <c r="N477" s="326"/>
      <c r="O477" s="422" t="s">
        <v>2297</v>
      </c>
      <c r="P477" s="453"/>
      <c r="Q477" s="459"/>
      <c r="R477" s="459"/>
      <c r="S477" s="531" t="s">
        <v>2297</v>
      </c>
      <c r="T477" s="430"/>
      <c r="U477" s="154"/>
      <c r="V477" s="154"/>
      <c r="W477" s="154"/>
      <c r="X477" s="154"/>
      <c r="Y477" s="154"/>
      <c r="Z477" s="154"/>
      <c r="AA477" s="154"/>
      <c r="AB477" s="154"/>
      <c r="AC477" s="154"/>
      <c r="AD477" s="154"/>
      <c r="AE477" s="154"/>
      <c r="AF477" s="154"/>
      <c r="AG477" s="154"/>
      <c r="AH477" s="154"/>
      <c r="AI477" s="156"/>
    </row>
    <row r="478" spans="1:35" ht="60" hidden="1" customHeight="1" x14ac:dyDescent="0.25">
      <c r="A478" s="173"/>
      <c r="B478" s="302">
        <v>2</v>
      </c>
      <c r="C478" s="303" t="s">
        <v>394</v>
      </c>
      <c r="D478" s="304" t="s">
        <v>395</v>
      </c>
      <c r="E478" s="303" t="s">
        <v>9</v>
      </c>
      <c r="F478" s="303" t="s">
        <v>20</v>
      </c>
      <c r="G478" s="138">
        <v>1</v>
      </c>
      <c r="H478" s="155"/>
      <c r="I478" s="153"/>
      <c r="J478" s="153"/>
      <c r="K478" s="326"/>
      <c r="L478" s="326"/>
      <c r="M478" s="326"/>
      <c r="N478" s="326"/>
      <c r="O478" s="541" t="s">
        <v>2608</v>
      </c>
      <c r="P478" s="455">
        <v>0.16</v>
      </c>
      <c r="Q478" s="453"/>
      <c r="R478" s="453"/>
      <c r="S478" s="510" t="s">
        <v>2823</v>
      </c>
      <c r="T478" s="430"/>
      <c r="U478" s="154"/>
      <c r="V478" s="154"/>
      <c r="W478" s="154"/>
      <c r="X478" s="154"/>
      <c r="Y478" s="154"/>
      <c r="Z478" s="154"/>
      <c r="AA478" s="154"/>
      <c r="AB478" s="154"/>
      <c r="AC478" s="154"/>
      <c r="AD478" s="154"/>
      <c r="AE478" s="154"/>
      <c r="AF478" s="154"/>
      <c r="AG478" s="154"/>
      <c r="AH478" s="154"/>
      <c r="AI478" s="156"/>
    </row>
    <row r="479" spans="1:35" ht="60" customHeight="1" x14ac:dyDescent="0.25">
      <c r="A479" s="173"/>
      <c r="B479" s="302">
        <v>2</v>
      </c>
      <c r="C479" s="303" t="s">
        <v>366</v>
      </c>
      <c r="D479" s="304" t="s">
        <v>396</v>
      </c>
      <c r="E479" s="303" t="s">
        <v>9</v>
      </c>
      <c r="F479" s="303" t="s">
        <v>20</v>
      </c>
      <c r="G479" s="138">
        <v>2</v>
      </c>
      <c r="H479" s="155"/>
      <c r="I479" s="153"/>
      <c r="J479" s="153"/>
      <c r="K479" s="326"/>
      <c r="L479" s="326"/>
      <c r="M479" s="326"/>
      <c r="N479" s="326"/>
      <c r="O479" s="541" t="s">
        <v>2297</v>
      </c>
      <c r="P479" s="453"/>
      <c r="Q479" s="459"/>
      <c r="R479" s="459"/>
      <c r="S479" s="571"/>
      <c r="T479" s="430"/>
      <c r="U479" s="154"/>
      <c r="V479" s="154"/>
      <c r="W479" s="154"/>
      <c r="X479" s="154"/>
      <c r="Y479" s="154"/>
      <c r="Z479" s="154"/>
      <c r="AA479" s="154"/>
      <c r="AB479" s="154"/>
      <c r="AC479" s="154"/>
      <c r="AD479" s="154"/>
      <c r="AE479" s="154"/>
      <c r="AF479" s="154"/>
      <c r="AG479" s="154"/>
      <c r="AH479" s="154"/>
      <c r="AI479" s="156"/>
    </row>
    <row r="480" spans="1:35" ht="60" customHeight="1" x14ac:dyDescent="0.25">
      <c r="A480" s="173"/>
      <c r="B480" s="229">
        <v>2</v>
      </c>
      <c r="C480" s="230" t="s">
        <v>269</v>
      </c>
      <c r="D480" s="231" t="s">
        <v>397</v>
      </c>
      <c r="E480" s="230" t="s">
        <v>122</v>
      </c>
      <c r="F480" s="230" t="s">
        <v>1874</v>
      </c>
      <c r="G480" s="138">
        <v>1</v>
      </c>
      <c r="H480" s="155"/>
      <c r="I480" s="153"/>
      <c r="J480" s="153"/>
      <c r="K480" s="301" t="s">
        <v>2298</v>
      </c>
      <c r="L480" s="326"/>
      <c r="M480" s="326"/>
      <c r="N480" s="326"/>
      <c r="O480" s="422" t="s">
        <v>2608</v>
      </c>
      <c r="P480" s="453"/>
      <c r="Q480" s="459"/>
      <c r="R480" s="459"/>
      <c r="S480" s="531" t="s">
        <v>2608</v>
      </c>
      <c r="T480" s="430"/>
      <c r="U480" s="154"/>
      <c r="V480" s="154"/>
      <c r="W480" s="154"/>
      <c r="X480" s="154"/>
      <c r="Y480" s="154"/>
      <c r="Z480" s="154"/>
      <c r="AA480" s="154"/>
      <c r="AB480" s="154"/>
      <c r="AC480" s="154"/>
      <c r="AD480" s="154"/>
      <c r="AE480" s="154"/>
      <c r="AF480" s="154"/>
      <c r="AG480" s="154"/>
      <c r="AH480" s="154"/>
      <c r="AI480" s="156"/>
    </row>
    <row r="481" spans="1:35" ht="60" hidden="1" customHeight="1" thickBot="1" x14ac:dyDescent="0.3">
      <c r="A481" s="173"/>
      <c r="B481" s="310">
        <v>2</v>
      </c>
      <c r="C481" s="311" t="s">
        <v>269</v>
      </c>
      <c r="D481" s="312" t="s">
        <v>398</v>
      </c>
      <c r="E481" s="303" t="s">
        <v>9</v>
      </c>
      <c r="F481" s="303" t="s">
        <v>20</v>
      </c>
      <c r="G481" s="140">
        <v>2</v>
      </c>
      <c r="H481" s="155"/>
      <c r="I481" s="153"/>
      <c r="J481" s="153"/>
      <c r="K481" s="326"/>
      <c r="L481" s="326"/>
      <c r="M481" s="326"/>
      <c r="N481" s="326"/>
      <c r="O481" s="423"/>
      <c r="P481" s="455">
        <v>0.15</v>
      </c>
      <c r="Q481" s="453"/>
      <c r="R481" s="453"/>
      <c r="S481" s="510" t="s">
        <v>2824</v>
      </c>
      <c r="T481" s="430"/>
      <c r="U481" s="154"/>
      <c r="V481" s="154"/>
      <c r="W481" s="154"/>
      <c r="X481" s="154"/>
      <c r="Y481" s="154"/>
      <c r="Z481" s="154"/>
      <c r="AA481" s="154"/>
      <c r="AB481" s="154"/>
      <c r="AC481" s="154"/>
      <c r="AD481" s="154"/>
      <c r="AE481" s="154"/>
      <c r="AF481" s="154"/>
      <c r="AG481" s="154"/>
      <c r="AH481" s="154"/>
      <c r="AI481" s="156"/>
    </row>
    <row r="482" spans="1:35" ht="60" hidden="1" customHeight="1" x14ac:dyDescent="0.25">
      <c r="A482" s="173"/>
      <c r="B482" s="250">
        <v>3</v>
      </c>
      <c r="C482" s="251" t="s">
        <v>399</v>
      </c>
      <c r="D482" s="252" t="s">
        <v>1547</v>
      </c>
      <c r="E482" s="241" t="s">
        <v>976</v>
      </c>
      <c r="F482" s="241" t="s">
        <v>2179</v>
      </c>
      <c r="G482" s="253">
        <v>19</v>
      </c>
      <c r="H482" s="155"/>
      <c r="I482" s="153"/>
      <c r="J482" s="153"/>
      <c r="K482" s="327"/>
      <c r="L482" s="326"/>
      <c r="M482" s="326"/>
      <c r="N482" s="326"/>
      <c r="O482" s="424" t="s">
        <v>2479</v>
      </c>
      <c r="P482" s="453"/>
      <c r="Q482" s="454">
        <v>0.5</v>
      </c>
      <c r="R482" s="453"/>
      <c r="S482" s="510" t="s">
        <v>2766</v>
      </c>
      <c r="T482" s="430"/>
      <c r="U482" s="154"/>
      <c r="V482" s="154"/>
      <c r="W482" s="154"/>
      <c r="X482" s="154"/>
      <c r="Y482" s="154"/>
      <c r="Z482" s="154"/>
      <c r="AA482" s="154"/>
      <c r="AB482" s="154"/>
      <c r="AC482" s="154"/>
      <c r="AD482" s="154"/>
      <c r="AE482" s="154"/>
      <c r="AF482" s="154"/>
      <c r="AG482" s="154"/>
      <c r="AH482" s="154"/>
      <c r="AI482" s="156"/>
    </row>
    <row r="483" spans="1:35" ht="60" hidden="1" customHeight="1" x14ac:dyDescent="0.25">
      <c r="A483" s="173"/>
      <c r="B483" s="244">
        <v>3</v>
      </c>
      <c r="C483" s="245" t="s">
        <v>399</v>
      </c>
      <c r="D483" s="246" t="s">
        <v>1548</v>
      </c>
      <c r="E483" s="241" t="s">
        <v>976</v>
      </c>
      <c r="F483" s="241" t="s">
        <v>2179</v>
      </c>
      <c r="G483" s="247">
        <v>17</v>
      </c>
      <c r="H483" s="155"/>
      <c r="I483" s="153"/>
      <c r="J483" s="153"/>
      <c r="K483" s="326"/>
      <c r="L483" s="326"/>
      <c r="M483" s="326"/>
      <c r="N483" s="326"/>
      <c r="O483" s="390" t="s">
        <v>2481</v>
      </c>
      <c r="P483" s="455">
        <v>0.3</v>
      </c>
      <c r="Q483" s="453"/>
      <c r="R483" s="453"/>
      <c r="S483" s="510" t="s">
        <v>3067</v>
      </c>
      <c r="T483" s="430"/>
      <c r="U483" s="154"/>
      <c r="V483" s="154"/>
      <c r="W483" s="154"/>
      <c r="X483" s="154"/>
      <c r="Y483" s="154"/>
      <c r="Z483" s="154"/>
      <c r="AA483" s="154"/>
      <c r="AB483" s="154"/>
      <c r="AC483" s="154"/>
      <c r="AD483" s="154"/>
      <c r="AE483" s="154"/>
      <c r="AF483" s="154"/>
      <c r="AG483" s="154"/>
      <c r="AH483" s="154"/>
      <c r="AI483" s="156"/>
    </row>
    <row r="484" spans="1:35" ht="105.95" hidden="1" customHeight="1" x14ac:dyDescent="0.25">
      <c r="A484" s="173"/>
      <c r="B484" s="244">
        <v>3</v>
      </c>
      <c r="C484" s="245" t="s">
        <v>399</v>
      </c>
      <c r="D484" s="246" t="s">
        <v>1549</v>
      </c>
      <c r="E484" s="241" t="s">
        <v>976</v>
      </c>
      <c r="F484" s="241" t="s">
        <v>2179</v>
      </c>
      <c r="G484" s="247">
        <v>17</v>
      </c>
      <c r="H484" s="155"/>
      <c r="I484" s="153"/>
      <c r="J484" s="153"/>
      <c r="K484" s="326"/>
      <c r="L484" s="326"/>
      <c r="M484" s="326"/>
      <c r="N484" s="326"/>
      <c r="O484" s="390" t="s">
        <v>2482</v>
      </c>
      <c r="P484" s="453"/>
      <c r="Q484" s="454">
        <v>0.5</v>
      </c>
      <c r="R484" s="453"/>
      <c r="S484" s="510" t="s">
        <v>3068</v>
      </c>
      <c r="T484" s="430"/>
      <c r="U484" s="154"/>
      <c r="V484" s="154"/>
      <c r="W484" s="154"/>
      <c r="X484" s="154"/>
      <c r="Y484" s="154"/>
      <c r="Z484" s="154"/>
      <c r="AA484" s="154"/>
      <c r="AB484" s="154"/>
      <c r="AC484" s="154"/>
      <c r="AD484" s="154"/>
      <c r="AE484" s="154"/>
      <c r="AF484" s="154"/>
      <c r="AG484" s="154"/>
      <c r="AH484" s="154"/>
      <c r="AI484" s="156"/>
    </row>
    <row r="485" spans="1:35" ht="60" hidden="1" customHeight="1" x14ac:dyDescent="0.25">
      <c r="A485" s="173"/>
      <c r="B485" s="244">
        <v>3</v>
      </c>
      <c r="C485" s="245" t="s">
        <v>399</v>
      </c>
      <c r="D485" s="246" t="s">
        <v>1550</v>
      </c>
      <c r="E485" s="241" t="s">
        <v>976</v>
      </c>
      <c r="F485" s="241" t="s">
        <v>2179</v>
      </c>
      <c r="G485" s="247">
        <v>14</v>
      </c>
      <c r="H485" s="155"/>
      <c r="I485" s="153"/>
      <c r="J485" s="153"/>
      <c r="K485" s="326"/>
      <c r="L485" s="326"/>
      <c r="M485" s="326"/>
      <c r="N485" s="326"/>
      <c r="O485" s="390" t="s">
        <v>2483</v>
      </c>
      <c r="P485" s="453"/>
      <c r="Q485" s="454">
        <v>0.5</v>
      </c>
      <c r="R485" s="453"/>
      <c r="S485" s="510" t="s">
        <v>3069</v>
      </c>
      <c r="T485" s="430"/>
      <c r="U485" s="154"/>
      <c r="V485" s="154"/>
      <c r="W485" s="154"/>
      <c r="X485" s="154"/>
      <c r="Y485" s="154"/>
      <c r="Z485" s="154"/>
      <c r="AA485" s="154"/>
      <c r="AB485" s="154"/>
      <c r="AC485" s="154"/>
      <c r="AD485" s="154"/>
      <c r="AE485" s="154"/>
      <c r="AF485" s="154"/>
      <c r="AG485" s="154"/>
      <c r="AH485" s="154"/>
      <c r="AI485" s="156"/>
    </row>
    <row r="486" spans="1:35" ht="60" hidden="1" customHeight="1" x14ac:dyDescent="0.25">
      <c r="A486" s="173"/>
      <c r="B486" s="244">
        <v>3</v>
      </c>
      <c r="C486" s="245" t="s">
        <v>399</v>
      </c>
      <c r="D486" s="246" t="s">
        <v>1551</v>
      </c>
      <c r="E486" s="241" t="s">
        <v>976</v>
      </c>
      <c r="F486" s="241" t="s">
        <v>2179</v>
      </c>
      <c r="G486" s="247">
        <v>19</v>
      </c>
      <c r="H486" s="155"/>
      <c r="I486" s="153"/>
      <c r="J486" s="153"/>
      <c r="K486" s="326"/>
      <c r="L486" s="326"/>
      <c r="M486" s="326"/>
      <c r="N486" s="326"/>
      <c r="O486" s="390" t="s">
        <v>2471</v>
      </c>
      <c r="P486" s="453"/>
      <c r="Q486" s="454">
        <v>0.5</v>
      </c>
      <c r="R486" s="453"/>
      <c r="S486" s="510" t="s">
        <v>3070</v>
      </c>
      <c r="T486" s="430"/>
      <c r="U486" s="154"/>
      <c r="V486" s="154"/>
      <c r="W486" s="154"/>
      <c r="X486" s="154"/>
      <c r="Y486" s="154"/>
      <c r="Z486" s="154"/>
      <c r="AA486" s="154"/>
      <c r="AB486" s="154"/>
      <c r="AC486" s="154"/>
      <c r="AD486" s="154"/>
      <c r="AE486" s="154"/>
      <c r="AF486" s="154"/>
      <c r="AG486" s="154"/>
      <c r="AH486" s="154"/>
      <c r="AI486" s="156"/>
    </row>
    <row r="487" spans="1:35" ht="60" hidden="1" customHeight="1" x14ac:dyDescent="0.25">
      <c r="A487" s="173"/>
      <c r="B487" s="244">
        <v>3</v>
      </c>
      <c r="C487" s="245" t="s">
        <v>399</v>
      </c>
      <c r="D487" s="246" t="s">
        <v>1552</v>
      </c>
      <c r="E487" s="241" t="s">
        <v>976</v>
      </c>
      <c r="F487" s="241" t="s">
        <v>2179</v>
      </c>
      <c r="G487" s="247">
        <v>19</v>
      </c>
      <c r="H487" s="155"/>
      <c r="I487" s="153"/>
      <c r="J487" s="153"/>
      <c r="K487" s="326"/>
      <c r="L487" s="326"/>
      <c r="M487" s="326"/>
      <c r="N487" s="326"/>
      <c r="O487" s="390" t="s">
        <v>2478</v>
      </c>
      <c r="P487" s="453"/>
      <c r="Q487" s="454">
        <v>0.5</v>
      </c>
      <c r="R487" s="453"/>
      <c r="S487" s="510" t="s">
        <v>3071</v>
      </c>
      <c r="T487" s="430"/>
      <c r="U487" s="154"/>
      <c r="V487" s="154"/>
      <c r="W487" s="154"/>
      <c r="X487" s="154"/>
      <c r="Y487" s="154"/>
      <c r="Z487" s="154"/>
      <c r="AA487" s="154"/>
      <c r="AB487" s="154"/>
      <c r="AC487" s="154"/>
      <c r="AD487" s="154"/>
      <c r="AE487" s="154"/>
      <c r="AF487" s="154"/>
      <c r="AG487" s="154"/>
      <c r="AH487" s="154"/>
      <c r="AI487" s="156"/>
    </row>
    <row r="488" spans="1:35" ht="60" hidden="1" customHeight="1" x14ac:dyDescent="0.25">
      <c r="A488" s="173"/>
      <c r="B488" s="244">
        <v>3</v>
      </c>
      <c r="C488" s="245" t="s">
        <v>399</v>
      </c>
      <c r="D488" s="246" t="s">
        <v>1553</v>
      </c>
      <c r="E488" s="241" t="s">
        <v>976</v>
      </c>
      <c r="F488" s="241" t="s">
        <v>2179</v>
      </c>
      <c r="G488" s="247">
        <v>14</v>
      </c>
      <c r="H488" s="155"/>
      <c r="I488" s="153"/>
      <c r="J488" s="153"/>
      <c r="K488" s="326"/>
      <c r="L488" s="326"/>
      <c r="M488" s="326"/>
      <c r="N488" s="326"/>
      <c r="O488" s="390" t="s">
        <v>2484</v>
      </c>
      <c r="P488" s="455">
        <v>0</v>
      </c>
      <c r="Q488" s="453"/>
      <c r="R488" s="453"/>
      <c r="S488" s="509" t="s">
        <v>3036</v>
      </c>
      <c r="T488" s="430"/>
      <c r="U488" s="154"/>
      <c r="V488" s="154"/>
      <c r="W488" s="154"/>
      <c r="X488" s="154"/>
      <c r="Y488" s="154"/>
      <c r="Z488" s="154"/>
      <c r="AA488" s="154"/>
      <c r="AB488" s="154"/>
      <c r="AC488" s="154"/>
      <c r="AD488" s="154"/>
      <c r="AE488" s="154"/>
      <c r="AF488" s="154"/>
      <c r="AG488" s="154"/>
      <c r="AH488" s="154"/>
      <c r="AI488" s="156"/>
    </row>
    <row r="489" spans="1:35" ht="60" hidden="1" customHeight="1" x14ac:dyDescent="0.25">
      <c r="A489" s="173"/>
      <c r="B489" s="244">
        <v>3</v>
      </c>
      <c r="C489" s="245" t="s">
        <v>399</v>
      </c>
      <c r="D489" s="246" t="s">
        <v>1554</v>
      </c>
      <c r="E489" s="241" t="s">
        <v>976</v>
      </c>
      <c r="F489" s="241" t="s">
        <v>2179</v>
      </c>
      <c r="G489" s="247">
        <v>16</v>
      </c>
      <c r="H489" s="155"/>
      <c r="I489" s="153"/>
      <c r="J489" s="153"/>
      <c r="K489" s="326"/>
      <c r="L489" s="326"/>
      <c r="M489" s="326"/>
      <c r="N489" s="326"/>
      <c r="O489" s="389" t="s">
        <v>2316</v>
      </c>
      <c r="P489" s="453"/>
      <c r="Q489" s="454">
        <v>0.5</v>
      </c>
      <c r="R489" s="453"/>
      <c r="S489" s="510" t="s">
        <v>3072</v>
      </c>
      <c r="T489" s="430"/>
      <c r="U489" s="154"/>
      <c r="V489" s="154"/>
      <c r="W489" s="154"/>
      <c r="X489" s="154"/>
      <c r="Y489" s="154"/>
      <c r="Z489" s="154"/>
      <c r="AA489" s="154"/>
      <c r="AB489" s="154"/>
      <c r="AC489" s="154"/>
      <c r="AD489" s="154"/>
      <c r="AE489" s="154"/>
      <c r="AF489" s="154"/>
      <c r="AG489" s="154"/>
      <c r="AH489" s="154"/>
      <c r="AI489" s="156"/>
    </row>
    <row r="490" spans="1:35" ht="60" hidden="1" customHeight="1" x14ac:dyDescent="0.25">
      <c r="A490" s="173"/>
      <c r="B490" s="244">
        <v>3</v>
      </c>
      <c r="C490" s="245" t="s">
        <v>399</v>
      </c>
      <c r="D490" s="246" t="s">
        <v>486</v>
      </c>
      <c r="E490" s="241" t="s">
        <v>976</v>
      </c>
      <c r="F490" s="241" t="s">
        <v>2179</v>
      </c>
      <c r="G490" s="247">
        <v>18</v>
      </c>
      <c r="H490" s="155"/>
      <c r="I490" s="153"/>
      <c r="J490" s="153"/>
      <c r="K490" s="326"/>
      <c r="L490" s="326"/>
      <c r="M490" s="326"/>
      <c r="N490" s="326"/>
      <c r="O490" s="390" t="s">
        <v>2479</v>
      </c>
      <c r="P490" s="455">
        <v>0</v>
      </c>
      <c r="Q490" s="453"/>
      <c r="R490" s="453"/>
      <c r="S490" s="509" t="s">
        <v>3073</v>
      </c>
      <c r="T490" s="430"/>
      <c r="U490" s="154"/>
      <c r="V490" s="154"/>
      <c r="W490" s="154"/>
      <c r="X490" s="154"/>
      <c r="Y490" s="154"/>
      <c r="Z490" s="154"/>
      <c r="AA490" s="154"/>
      <c r="AB490" s="154"/>
      <c r="AC490" s="154"/>
      <c r="AD490" s="154"/>
      <c r="AE490" s="154"/>
      <c r="AF490" s="154"/>
      <c r="AG490" s="154"/>
      <c r="AH490" s="154"/>
      <c r="AI490" s="156"/>
    </row>
    <row r="491" spans="1:35" ht="60" hidden="1" customHeight="1" x14ac:dyDescent="0.25">
      <c r="A491" s="173"/>
      <c r="B491" s="244">
        <v>3</v>
      </c>
      <c r="C491" s="245" t="s">
        <v>399</v>
      </c>
      <c r="D491" s="246" t="s">
        <v>487</v>
      </c>
      <c r="E491" s="241" t="s">
        <v>976</v>
      </c>
      <c r="F491" s="241" t="s">
        <v>2179</v>
      </c>
      <c r="G491" s="247">
        <v>16</v>
      </c>
      <c r="H491" s="155"/>
      <c r="I491" s="153"/>
      <c r="J491" s="153"/>
      <c r="K491" s="326"/>
      <c r="L491" s="326"/>
      <c r="M491" s="326"/>
      <c r="N491" s="326"/>
      <c r="O491" s="390" t="s">
        <v>2485</v>
      </c>
      <c r="P491" s="455">
        <v>0</v>
      </c>
      <c r="Q491" s="453"/>
      <c r="R491" s="453"/>
      <c r="S491" s="509" t="s">
        <v>3036</v>
      </c>
      <c r="T491" s="430"/>
      <c r="U491" s="154"/>
      <c r="V491" s="154"/>
      <c r="W491" s="154"/>
      <c r="X491" s="154"/>
      <c r="Y491" s="154"/>
      <c r="Z491" s="154"/>
      <c r="AA491" s="154"/>
      <c r="AB491" s="154"/>
      <c r="AC491" s="154"/>
      <c r="AD491" s="154"/>
      <c r="AE491" s="154"/>
      <c r="AF491" s="154"/>
      <c r="AG491" s="154"/>
      <c r="AH491" s="154"/>
      <c r="AI491" s="156"/>
    </row>
    <row r="492" spans="1:35" ht="60" hidden="1" customHeight="1" x14ac:dyDescent="0.25">
      <c r="A492" s="173"/>
      <c r="B492" s="244">
        <v>3</v>
      </c>
      <c r="C492" s="245" t="s">
        <v>399</v>
      </c>
      <c r="D492" s="246" t="s">
        <v>488</v>
      </c>
      <c r="E492" s="241" t="s">
        <v>976</v>
      </c>
      <c r="F492" s="241" t="s">
        <v>2179</v>
      </c>
      <c r="G492" s="247">
        <v>12</v>
      </c>
      <c r="H492" s="155"/>
      <c r="I492" s="153"/>
      <c r="J492" s="153"/>
      <c r="K492" s="326"/>
      <c r="L492" s="326"/>
      <c r="M492" s="326"/>
      <c r="N492" s="326"/>
      <c r="O492" s="390" t="s">
        <v>2486</v>
      </c>
      <c r="P492" s="453"/>
      <c r="Q492" s="454">
        <v>0.5</v>
      </c>
      <c r="R492" s="453"/>
      <c r="S492" s="510" t="s">
        <v>3074</v>
      </c>
      <c r="T492" s="430"/>
      <c r="U492" s="154"/>
      <c r="V492" s="154"/>
      <c r="W492" s="154"/>
      <c r="X492" s="154"/>
      <c r="Y492" s="154"/>
      <c r="Z492" s="154"/>
      <c r="AA492" s="154"/>
      <c r="AB492" s="154"/>
      <c r="AC492" s="154"/>
      <c r="AD492" s="154"/>
      <c r="AE492" s="154"/>
      <c r="AF492" s="154"/>
      <c r="AG492" s="154"/>
      <c r="AH492" s="154"/>
      <c r="AI492" s="156"/>
    </row>
    <row r="493" spans="1:35" ht="99.95" hidden="1" customHeight="1" x14ac:dyDescent="0.25">
      <c r="A493" s="173"/>
      <c r="B493" s="244">
        <v>3</v>
      </c>
      <c r="C493" s="245" t="s">
        <v>399</v>
      </c>
      <c r="D493" s="246" t="s">
        <v>489</v>
      </c>
      <c r="E493" s="241" t="s">
        <v>976</v>
      </c>
      <c r="F493" s="241" t="s">
        <v>2179</v>
      </c>
      <c r="G493" s="247">
        <v>17</v>
      </c>
      <c r="H493" s="155"/>
      <c r="I493" s="153"/>
      <c r="J493" s="153"/>
      <c r="K493" s="326"/>
      <c r="L493" s="326"/>
      <c r="M493" s="326"/>
      <c r="N493" s="326"/>
      <c r="O493" s="390" t="s">
        <v>2479</v>
      </c>
      <c r="P493" s="453"/>
      <c r="Q493" s="454">
        <v>0.5</v>
      </c>
      <c r="R493" s="453"/>
      <c r="S493" s="510" t="s">
        <v>3075</v>
      </c>
      <c r="T493" s="430"/>
      <c r="U493" s="154"/>
      <c r="V493" s="154"/>
      <c r="W493" s="154"/>
      <c r="X493" s="154"/>
      <c r="Y493" s="154"/>
      <c r="Z493" s="154"/>
      <c r="AA493" s="154"/>
      <c r="AB493" s="154"/>
      <c r="AC493" s="154"/>
      <c r="AD493" s="154"/>
      <c r="AE493" s="154"/>
      <c r="AF493" s="154"/>
      <c r="AG493" s="154"/>
      <c r="AH493" s="154"/>
      <c r="AI493" s="156"/>
    </row>
    <row r="494" spans="1:35" ht="60" hidden="1" customHeight="1" x14ac:dyDescent="0.25">
      <c r="A494" s="173"/>
      <c r="B494" s="244">
        <v>3</v>
      </c>
      <c r="C494" s="245" t="s">
        <v>399</v>
      </c>
      <c r="D494" s="246" t="s">
        <v>1555</v>
      </c>
      <c r="E494" s="241" t="s">
        <v>976</v>
      </c>
      <c r="F494" s="241" t="s">
        <v>2179</v>
      </c>
      <c r="G494" s="247">
        <v>12</v>
      </c>
      <c r="H494" s="155"/>
      <c r="I494" s="153"/>
      <c r="J494" s="153"/>
      <c r="K494" s="326"/>
      <c r="L494" s="326"/>
      <c r="M494" s="326"/>
      <c r="N494" s="326"/>
      <c r="O494" s="390" t="s">
        <v>2474</v>
      </c>
      <c r="P494" s="453"/>
      <c r="Q494" s="454">
        <v>0.5</v>
      </c>
      <c r="R494" s="453"/>
      <c r="S494" s="510" t="s">
        <v>3037</v>
      </c>
      <c r="T494" s="430"/>
      <c r="U494" s="154"/>
      <c r="V494" s="154"/>
      <c r="W494" s="154"/>
      <c r="X494" s="154"/>
      <c r="Y494" s="154"/>
      <c r="Z494" s="154"/>
      <c r="AA494" s="154"/>
      <c r="AB494" s="154"/>
      <c r="AC494" s="154"/>
      <c r="AD494" s="154"/>
      <c r="AE494" s="154"/>
      <c r="AF494" s="154"/>
      <c r="AG494" s="154"/>
      <c r="AH494" s="154"/>
      <c r="AI494" s="156"/>
    </row>
    <row r="495" spans="1:35" ht="60" hidden="1" customHeight="1" x14ac:dyDescent="0.25">
      <c r="A495" s="173"/>
      <c r="B495" s="244">
        <v>3</v>
      </c>
      <c r="C495" s="245" t="s">
        <v>399</v>
      </c>
      <c r="D495" s="246" t="s">
        <v>490</v>
      </c>
      <c r="E495" s="241" t="s">
        <v>976</v>
      </c>
      <c r="F495" s="241" t="s">
        <v>2179</v>
      </c>
      <c r="G495" s="247">
        <v>16</v>
      </c>
      <c r="H495" s="155"/>
      <c r="I495" s="153"/>
      <c r="J495" s="153"/>
      <c r="K495" s="326"/>
      <c r="L495" s="326"/>
      <c r="M495" s="326"/>
      <c r="N495" s="326"/>
      <c r="O495" s="390" t="s">
        <v>2474</v>
      </c>
      <c r="P495" s="455">
        <v>0</v>
      </c>
      <c r="Q495" s="453"/>
      <c r="R495" s="453"/>
      <c r="S495" s="509" t="s">
        <v>3076</v>
      </c>
      <c r="T495" s="430"/>
      <c r="U495" s="154"/>
      <c r="V495" s="154"/>
      <c r="W495" s="154"/>
      <c r="X495" s="154"/>
      <c r="Y495" s="154"/>
      <c r="Z495" s="154"/>
      <c r="AA495" s="154"/>
      <c r="AB495" s="154"/>
      <c r="AC495" s="154"/>
      <c r="AD495" s="154"/>
      <c r="AE495" s="154"/>
      <c r="AF495" s="154"/>
      <c r="AG495" s="154"/>
      <c r="AH495" s="154"/>
      <c r="AI495" s="156"/>
    </row>
    <row r="496" spans="1:35" ht="60" hidden="1" customHeight="1" x14ac:dyDescent="0.25">
      <c r="A496" s="173"/>
      <c r="B496" s="244">
        <v>3</v>
      </c>
      <c r="C496" s="245" t="s">
        <v>399</v>
      </c>
      <c r="D496" s="246" t="s">
        <v>1068</v>
      </c>
      <c r="E496" s="241" t="s">
        <v>976</v>
      </c>
      <c r="F496" s="241" t="s">
        <v>2179</v>
      </c>
      <c r="G496" s="247">
        <v>17</v>
      </c>
      <c r="H496" s="155"/>
      <c r="I496" s="153"/>
      <c r="J496" s="153"/>
      <c r="K496" s="326"/>
      <c r="L496" s="326"/>
      <c r="M496" s="326"/>
      <c r="N496" s="326"/>
      <c r="O496" s="390" t="s">
        <v>2474</v>
      </c>
      <c r="P496" s="455">
        <v>0</v>
      </c>
      <c r="Q496" s="453"/>
      <c r="R496" s="453"/>
      <c r="S496" s="509" t="s">
        <v>3077</v>
      </c>
      <c r="T496" s="430"/>
      <c r="U496" s="154"/>
      <c r="V496" s="154"/>
      <c r="W496" s="154"/>
      <c r="X496" s="154"/>
      <c r="Y496" s="154"/>
      <c r="Z496" s="154"/>
      <c r="AA496" s="154"/>
      <c r="AB496" s="154"/>
      <c r="AC496" s="154"/>
      <c r="AD496" s="154"/>
      <c r="AE496" s="154"/>
      <c r="AF496" s="154"/>
      <c r="AG496" s="154"/>
      <c r="AH496" s="154"/>
      <c r="AI496" s="156"/>
    </row>
    <row r="497" spans="1:35" ht="60" hidden="1" customHeight="1" x14ac:dyDescent="0.25">
      <c r="A497" s="173"/>
      <c r="B497" s="244">
        <v>3</v>
      </c>
      <c r="C497" s="245" t="s">
        <v>399</v>
      </c>
      <c r="D497" s="246" t="s">
        <v>588</v>
      </c>
      <c r="E497" s="241" t="s">
        <v>976</v>
      </c>
      <c r="F497" s="241" t="s">
        <v>2179</v>
      </c>
      <c r="G497" s="247">
        <v>18</v>
      </c>
      <c r="H497" s="155"/>
      <c r="I497" s="153"/>
      <c r="J497" s="153"/>
      <c r="K497" s="328" t="s">
        <v>2317</v>
      </c>
      <c r="L497" s="326"/>
      <c r="M497" s="326"/>
      <c r="N497" s="326"/>
      <c r="O497" s="390" t="s">
        <v>2317</v>
      </c>
      <c r="P497" s="455">
        <v>0</v>
      </c>
      <c r="Q497" s="453"/>
      <c r="R497" s="453"/>
      <c r="S497" s="509" t="s">
        <v>3077</v>
      </c>
      <c r="T497" s="430"/>
      <c r="U497" s="154"/>
      <c r="V497" s="154"/>
      <c r="W497" s="154"/>
      <c r="X497" s="154"/>
      <c r="Y497" s="154"/>
      <c r="Z497" s="154"/>
      <c r="AA497" s="154"/>
      <c r="AB497" s="154"/>
      <c r="AC497" s="154"/>
      <c r="AD497" s="154"/>
      <c r="AE497" s="154"/>
      <c r="AF497" s="154"/>
      <c r="AG497" s="154"/>
      <c r="AH497" s="154"/>
      <c r="AI497" s="156"/>
    </row>
    <row r="498" spans="1:35" ht="60" hidden="1" customHeight="1" x14ac:dyDescent="0.25">
      <c r="A498" s="173"/>
      <c r="B498" s="244">
        <v>3</v>
      </c>
      <c r="C498" s="245" t="s">
        <v>399</v>
      </c>
      <c r="D498" s="246" t="s">
        <v>577</v>
      </c>
      <c r="E498" s="241" t="s">
        <v>976</v>
      </c>
      <c r="F498" s="241" t="s">
        <v>2179</v>
      </c>
      <c r="G498" s="247">
        <v>13</v>
      </c>
      <c r="H498" s="155"/>
      <c r="I498" s="153"/>
      <c r="J498" s="153"/>
      <c r="K498" s="328" t="s">
        <v>2317</v>
      </c>
      <c r="L498" s="326"/>
      <c r="M498" s="326"/>
      <c r="N498" s="326"/>
      <c r="O498" s="389" t="s">
        <v>2317</v>
      </c>
      <c r="P498" s="453"/>
      <c r="Q498" s="454">
        <v>0.5</v>
      </c>
      <c r="R498" s="453"/>
      <c r="S498" s="510" t="s">
        <v>3059</v>
      </c>
      <c r="T498" s="430"/>
      <c r="U498" s="154"/>
      <c r="V498" s="154"/>
      <c r="W498" s="154"/>
      <c r="X498" s="154"/>
      <c r="Y498" s="154"/>
      <c r="Z498" s="154"/>
      <c r="AA498" s="154"/>
      <c r="AB498" s="154"/>
      <c r="AC498" s="154"/>
      <c r="AD498" s="154"/>
      <c r="AE498" s="154"/>
      <c r="AF498" s="154"/>
      <c r="AG498" s="154"/>
      <c r="AH498" s="154"/>
      <c r="AI498" s="156"/>
    </row>
    <row r="499" spans="1:35" ht="60" hidden="1" customHeight="1" x14ac:dyDescent="0.25">
      <c r="A499" s="173"/>
      <c r="B499" s="244">
        <v>3</v>
      </c>
      <c r="C499" s="245" t="s">
        <v>399</v>
      </c>
      <c r="D499" s="246" t="s">
        <v>1556</v>
      </c>
      <c r="E499" s="241" t="s">
        <v>976</v>
      </c>
      <c r="F499" s="241" t="s">
        <v>2179</v>
      </c>
      <c r="G499" s="247">
        <v>17</v>
      </c>
      <c r="H499" s="155"/>
      <c r="I499" s="153"/>
      <c r="J499" s="153"/>
      <c r="K499" s="326"/>
      <c r="L499" s="326"/>
      <c r="M499" s="326"/>
      <c r="N499" s="326"/>
      <c r="O499" s="390" t="s">
        <v>2481</v>
      </c>
      <c r="P499" s="455">
        <v>0</v>
      </c>
      <c r="Q499" s="453"/>
      <c r="R499" s="453"/>
      <c r="S499" s="509" t="s">
        <v>3077</v>
      </c>
      <c r="T499" s="430"/>
      <c r="U499" s="154"/>
      <c r="V499" s="154"/>
      <c r="W499" s="154"/>
      <c r="X499" s="154"/>
      <c r="Y499" s="154"/>
      <c r="Z499" s="154"/>
      <c r="AA499" s="154"/>
      <c r="AB499" s="154"/>
      <c r="AC499" s="154"/>
      <c r="AD499" s="154"/>
      <c r="AE499" s="154"/>
      <c r="AF499" s="154"/>
      <c r="AG499" s="154"/>
      <c r="AH499" s="154"/>
      <c r="AI499" s="156"/>
    </row>
    <row r="500" spans="1:35" ht="60" hidden="1" customHeight="1" x14ac:dyDescent="0.25">
      <c r="A500" s="173"/>
      <c r="B500" s="244">
        <v>3</v>
      </c>
      <c r="C500" s="245" t="s">
        <v>399</v>
      </c>
      <c r="D500" s="246" t="s">
        <v>1557</v>
      </c>
      <c r="E500" s="241" t="s">
        <v>976</v>
      </c>
      <c r="F500" s="241" t="s">
        <v>2179</v>
      </c>
      <c r="G500" s="247">
        <v>17</v>
      </c>
      <c r="H500" s="155"/>
      <c r="I500" s="153"/>
      <c r="J500" s="153"/>
      <c r="K500" s="331"/>
      <c r="L500" s="326"/>
      <c r="M500" s="326"/>
      <c r="N500" s="326"/>
      <c r="O500" s="390" t="s">
        <v>2474</v>
      </c>
      <c r="P500" s="453"/>
      <c r="Q500" s="454">
        <v>0.5</v>
      </c>
      <c r="R500" s="453"/>
      <c r="S500" s="510" t="s">
        <v>3078</v>
      </c>
      <c r="T500" s="430"/>
      <c r="U500" s="154"/>
      <c r="V500" s="154"/>
      <c r="W500" s="154"/>
      <c r="X500" s="154"/>
      <c r="Y500" s="154"/>
      <c r="Z500" s="154"/>
      <c r="AA500" s="154"/>
      <c r="AB500" s="154"/>
      <c r="AC500" s="154"/>
      <c r="AD500" s="154"/>
      <c r="AE500" s="154"/>
      <c r="AF500" s="154"/>
      <c r="AG500" s="154"/>
      <c r="AH500" s="154"/>
      <c r="AI500" s="156"/>
    </row>
    <row r="501" spans="1:35" ht="60" customHeight="1" x14ac:dyDescent="0.25">
      <c r="A501" s="173"/>
      <c r="B501" s="302">
        <v>3</v>
      </c>
      <c r="C501" s="303" t="s">
        <v>399</v>
      </c>
      <c r="D501" s="304" t="s">
        <v>1558</v>
      </c>
      <c r="E501" s="303" t="s">
        <v>9</v>
      </c>
      <c r="F501" s="303" t="s">
        <v>20</v>
      </c>
      <c r="G501" s="136">
        <v>19</v>
      </c>
      <c r="H501" s="155"/>
      <c r="I501" s="153"/>
      <c r="J501" s="153"/>
      <c r="K501" s="326"/>
      <c r="L501" s="326"/>
      <c r="M501" s="326"/>
      <c r="N501" s="326"/>
      <c r="O501" s="389" t="s">
        <v>2474</v>
      </c>
      <c r="P501" s="453"/>
      <c r="Q501" s="459"/>
      <c r="R501" s="459"/>
      <c r="S501" s="571"/>
      <c r="T501" s="430"/>
      <c r="U501" s="154"/>
      <c r="V501" s="154"/>
      <c r="W501" s="154"/>
      <c r="X501" s="154"/>
      <c r="Y501" s="154"/>
      <c r="Z501" s="154"/>
      <c r="AA501" s="154"/>
      <c r="AB501" s="154"/>
      <c r="AC501" s="154"/>
      <c r="AD501" s="154"/>
      <c r="AE501" s="154"/>
      <c r="AF501" s="154"/>
      <c r="AG501" s="154"/>
      <c r="AH501" s="154"/>
      <c r="AI501" s="156"/>
    </row>
    <row r="502" spans="1:35" ht="101.1" hidden="1" customHeight="1" x14ac:dyDescent="0.25">
      <c r="A502" s="173"/>
      <c r="B502" s="302">
        <v>3</v>
      </c>
      <c r="C502" s="303" t="s">
        <v>399</v>
      </c>
      <c r="D502" s="304" t="s">
        <v>1559</v>
      </c>
      <c r="E502" s="303" t="s">
        <v>9</v>
      </c>
      <c r="F502" s="303" t="s">
        <v>20</v>
      </c>
      <c r="G502" s="136">
        <v>19</v>
      </c>
      <c r="H502" s="155"/>
      <c r="I502" s="153"/>
      <c r="J502" s="153"/>
      <c r="K502" s="326"/>
      <c r="L502" s="326"/>
      <c r="M502" s="326"/>
      <c r="N502" s="326"/>
      <c r="O502" s="407" t="s">
        <v>2478</v>
      </c>
      <c r="P502" s="455">
        <v>0.24</v>
      </c>
      <c r="Q502" s="453"/>
      <c r="R502" s="486"/>
      <c r="S502" s="510" t="s">
        <v>2825</v>
      </c>
      <c r="T502" s="430"/>
      <c r="U502" s="154"/>
      <c r="V502" s="154"/>
      <c r="W502" s="154"/>
      <c r="X502" s="154"/>
      <c r="Y502" s="154"/>
      <c r="Z502" s="154"/>
      <c r="AA502" s="154"/>
      <c r="AB502" s="154"/>
      <c r="AC502" s="154"/>
      <c r="AD502" s="154"/>
      <c r="AE502" s="154"/>
      <c r="AF502" s="154"/>
      <c r="AG502" s="154"/>
      <c r="AH502" s="154"/>
      <c r="AI502" s="156"/>
    </row>
    <row r="503" spans="1:35" ht="60" customHeight="1" x14ac:dyDescent="0.25">
      <c r="A503" s="173"/>
      <c r="B503" s="302">
        <v>3</v>
      </c>
      <c r="C503" s="303" t="s">
        <v>399</v>
      </c>
      <c r="D503" s="304" t="s">
        <v>1560</v>
      </c>
      <c r="E503" s="303" t="s">
        <v>9</v>
      </c>
      <c r="F503" s="303" t="s">
        <v>20</v>
      </c>
      <c r="G503" s="136">
        <v>17</v>
      </c>
      <c r="H503" s="155"/>
      <c r="I503" s="153"/>
      <c r="J503" s="153"/>
      <c r="K503" s="326"/>
      <c r="L503" s="326"/>
      <c r="M503" s="326"/>
      <c r="N503" s="326"/>
      <c r="O503" s="389" t="s">
        <v>2474</v>
      </c>
      <c r="P503" s="455">
        <v>0.01</v>
      </c>
      <c r="Q503" s="453"/>
      <c r="R503" s="453"/>
      <c r="S503" s="571"/>
      <c r="T503" s="430"/>
      <c r="U503" s="154"/>
      <c r="V503" s="154"/>
      <c r="W503" s="154"/>
      <c r="X503" s="154"/>
      <c r="Y503" s="154"/>
      <c r="Z503" s="154"/>
      <c r="AA503" s="154"/>
      <c r="AB503" s="154"/>
      <c r="AC503" s="154"/>
      <c r="AD503" s="154"/>
      <c r="AE503" s="154"/>
      <c r="AF503" s="154"/>
      <c r="AG503" s="154"/>
      <c r="AH503" s="154"/>
      <c r="AI503" s="156"/>
    </row>
    <row r="504" spans="1:35" ht="60" customHeight="1" x14ac:dyDescent="0.25">
      <c r="A504" s="173"/>
      <c r="B504" s="302">
        <v>3</v>
      </c>
      <c r="C504" s="303" t="s">
        <v>399</v>
      </c>
      <c r="D504" s="304" t="s">
        <v>1561</v>
      </c>
      <c r="E504" s="303" t="s">
        <v>9</v>
      </c>
      <c r="F504" s="303" t="s">
        <v>20</v>
      </c>
      <c r="G504" s="136">
        <v>19</v>
      </c>
      <c r="H504" s="155"/>
      <c r="I504" s="153"/>
      <c r="J504" s="153"/>
      <c r="K504" s="326"/>
      <c r="L504" s="326"/>
      <c r="M504" s="326"/>
      <c r="N504" s="326"/>
      <c r="O504" s="389" t="s">
        <v>2471</v>
      </c>
      <c r="P504" s="455">
        <v>0.01</v>
      </c>
      <c r="Q504" s="453"/>
      <c r="R504" s="453"/>
      <c r="S504" s="571"/>
      <c r="T504" s="430"/>
      <c r="U504" s="154"/>
      <c r="V504" s="154"/>
      <c r="W504" s="154"/>
      <c r="X504" s="154"/>
      <c r="Y504" s="154"/>
      <c r="Z504" s="154"/>
      <c r="AA504" s="154"/>
      <c r="AB504" s="154"/>
      <c r="AC504" s="154"/>
      <c r="AD504" s="154"/>
      <c r="AE504" s="154"/>
      <c r="AF504" s="154"/>
      <c r="AG504" s="154"/>
      <c r="AH504" s="154"/>
      <c r="AI504" s="156"/>
    </row>
    <row r="505" spans="1:35" ht="195" hidden="1" customHeight="1" x14ac:dyDescent="0.25">
      <c r="A505" s="173"/>
      <c r="B505" s="302">
        <v>3</v>
      </c>
      <c r="C505" s="303" t="s">
        <v>399</v>
      </c>
      <c r="D505" s="304" t="s">
        <v>1562</v>
      </c>
      <c r="E505" s="303" t="s">
        <v>9</v>
      </c>
      <c r="F505" s="303" t="s">
        <v>20</v>
      </c>
      <c r="G505" s="136">
        <v>19</v>
      </c>
      <c r="H505" s="155"/>
      <c r="I505" s="153"/>
      <c r="J505" s="153"/>
      <c r="K505" s="511" t="s">
        <v>2400</v>
      </c>
      <c r="L505" s="326"/>
      <c r="M505" s="326"/>
      <c r="N505" s="326"/>
      <c r="O505" s="389" t="s">
        <v>2481</v>
      </c>
      <c r="P505" s="455">
        <v>0.2</v>
      </c>
      <c r="Q505" s="453"/>
      <c r="R505" s="453"/>
      <c r="S505" s="510" t="s">
        <v>2826</v>
      </c>
      <c r="T505" s="430"/>
      <c r="U505" s="154"/>
      <c r="V505" s="154"/>
      <c r="W505" s="154"/>
      <c r="X505" s="154"/>
      <c r="Y505" s="154"/>
      <c r="Z505" s="154"/>
      <c r="AA505" s="154"/>
      <c r="AB505" s="154"/>
      <c r="AC505" s="154"/>
      <c r="AD505" s="154"/>
      <c r="AE505" s="154"/>
      <c r="AF505" s="154"/>
      <c r="AG505" s="154"/>
      <c r="AH505" s="154"/>
      <c r="AI505" s="156"/>
    </row>
    <row r="506" spans="1:35" ht="60" customHeight="1" x14ac:dyDescent="0.25">
      <c r="A506" s="173"/>
      <c r="B506" s="302">
        <v>3</v>
      </c>
      <c r="C506" s="303" t="s">
        <v>399</v>
      </c>
      <c r="D506" s="304" t="s">
        <v>1563</v>
      </c>
      <c r="E506" s="303" t="s">
        <v>9</v>
      </c>
      <c r="F506" s="303" t="s">
        <v>20</v>
      </c>
      <c r="G506" s="136">
        <v>14</v>
      </c>
      <c r="H506" s="155"/>
      <c r="I506" s="153"/>
      <c r="J506" s="153"/>
      <c r="K506" s="326"/>
      <c r="L506" s="326"/>
      <c r="M506" s="326"/>
      <c r="N506" s="326"/>
      <c r="O506" s="389" t="s">
        <v>2471</v>
      </c>
      <c r="P506" s="455">
        <v>0.01</v>
      </c>
      <c r="Q506" s="453"/>
      <c r="R506" s="453"/>
      <c r="S506" s="571"/>
      <c r="T506" s="430"/>
      <c r="U506" s="154"/>
      <c r="V506" s="154"/>
      <c r="W506" s="154"/>
      <c r="X506" s="154"/>
      <c r="Y506" s="154"/>
      <c r="Z506" s="154"/>
      <c r="AA506" s="154"/>
      <c r="AB506" s="154"/>
      <c r="AC506" s="154"/>
      <c r="AD506" s="154"/>
      <c r="AE506" s="154"/>
      <c r="AF506" s="154"/>
      <c r="AG506" s="154"/>
      <c r="AH506" s="154"/>
      <c r="AI506" s="156"/>
    </row>
    <row r="507" spans="1:35" ht="60" hidden="1" customHeight="1" x14ac:dyDescent="0.25">
      <c r="A507" s="173"/>
      <c r="B507" s="302">
        <v>3</v>
      </c>
      <c r="C507" s="303" t="s">
        <v>401</v>
      </c>
      <c r="D507" s="304" t="s">
        <v>402</v>
      </c>
      <c r="E507" s="303" t="s">
        <v>9</v>
      </c>
      <c r="F507" s="303" t="s">
        <v>20</v>
      </c>
      <c r="G507" s="136">
        <v>17</v>
      </c>
      <c r="H507" s="155"/>
      <c r="I507" s="153"/>
      <c r="J507" s="153"/>
      <c r="K507" s="326"/>
      <c r="L507" s="326"/>
      <c r="M507" s="326"/>
      <c r="N507" s="326"/>
      <c r="O507" s="389" t="s">
        <v>2474</v>
      </c>
      <c r="P507" s="455">
        <v>0.01</v>
      </c>
      <c r="Q507" s="453"/>
      <c r="R507" s="453"/>
      <c r="S507" s="510" t="s">
        <v>3054</v>
      </c>
      <c r="T507" s="430"/>
      <c r="U507" s="154"/>
      <c r="V507" s="154"/>
      <c r="W507" s="154"/>
      <c r="X507" s="154"/>
      <c r="Y507" s="154"/>
      <c r="Z507" s="154"/>
      <c r="AA507" s="154"/>
      <c r="AB507" s="154"/>
      <c r="AC507" s="154"/>
      <c r="AD507" s="154"/>
      <c r="AE507" s="154"/>
      <c r="AF507" s="154"/>
      <c r="AG507" s="154"/>
      <c r="AH507" s="154"/>
      <c r="AI507" s="156"/>
    </row>
    <row r="508" spans="1:35" ht="60" customHeight="1" x14ac:dyDescent="0.25">
      <c r="A508" s="173"/>
      <c r="B508" s="302">
        <v>3</v>
      </c>
      <c r="C508" s="303" t="s">
        <v>406</v>
      </c>
      <c r="D508" s="304" t="s">
        <v>407</v>
      </c>
      <c r="E508" s="303" t="s">
        <v>9</v>
      </c>
      <c r="F508" s="303" t="s">
        <v>20</v>
      </c>
      <c r="G508" s="136">
        <v>17</v>
      </c>
      <c r="H508" s="155"/>
      <c r="I508" s="153"/>
      <c r="J508" s="153"/>
      <c r="K508" s="326"/>
      <c r="L508" s="326"/>
      <c r="M508" s="326"/>
      <c r="N508" s="326"/>
      <c r="O508" s="389" t="s">
        <v>2484</v>
      </c>
      <c r="P508" s="455">
        <v>0.01</v>
      </c>
      <c r="Q508" s="453"/>
      <c r="R508" s="453"/>
      <c r="S508" s="571"/>
      <c r="T508" s="430"/>
      <c r="U508" s="154"/>
      <c r="V508" s="154"/>
      <c r="W508" s="154"/>
      <c r="X508" s="154"/>
      <c r="Y508" s="154"/>
      <c r="Z508" s="154"/>
      <c r="AA508" s="154"/>
      <c r="AB508" s="154"/>
      <c r="AC508" s="154"/>
      <c r="AD508" s="154"/>
      <c r="AE508" s="154"/>
      <c r="AF508" s="154"/>
      <c r="AG508" s="154"/>
      <c r="AH508" s="154"/>
      <c r="AI508" s="156"/>
    </row>
    <row r="509" spans="1:35" ht="60" customHeight="1" x14ac:dyDescent="0.25">
      <c r="A509" s="173"/>
      <c r="B509" s="302">
        <v>3</v>
      </c>
      <c r="C509" s="303" t="s">
        <v>416</v>
      </c>
      <c r="D509" s="304" t="s">
        <v>1564</v>
      </c>
      <c r="E509" s="303" t="s">
        <v>9</v>
      </c>
      <c r="F509" s="303" t="s">
        <v>20</v>
      </c>
      <c r="G509" s="136">
        <v>17</v>
      </c>
      <c r="H509" s="155"/>
      <c r="I509" s="153"/>
      <c r="J509" s="153"/>
      <c r="K509" s="326"/>
      <c r="L509" s="326"/>
      <c r="M509" s="326"/>
      <c r="N509" s="326"/>
      <c r="O509" s="389" t="s">
        <v>2487</v>
      </c>
      <c r="P509" s="455">
        <v>0.01</v>
      </c>
      <c r="Q509" s="453"/>
      <c r="R509" s="453"/>
      <c r="S509" s="571"/>
      <c r="T509" s="430"/>
      <c r="U509" s="154"/>
      <c r="V509" s="154"/>
      <c r="W509" s="154"/>
      <c r="X509" s="154"/>
      <c r="Y509" s="154"/>
      <c r="Z509" s="154"/>
      <c r="AA509" s="154"/>
      <c r="AB509" s="154"/>
      <c r="AC509" s="154"/>
      <c r="AD509" s="154"/>
      <c r="AE509" s="154"/>
      <c r="AF509" s="154"/>
      <c r="AG509" s="154"/>
      <c r="AH509" s="154"/>
      <c r="AI509" s="156"/>
    </row>
    <row r="510" spans="1:35" ht="60" customHeight="1" x14ac:dyDescent="0.25">
      <c r="A510" s="173"/>
      <c r="B510" s="302">
        <v>3</v>
      </c>
      <c r="C510" s="303" t="s">
        <v>437</v>
      </c>
      <c r="D510" s="304" t="s">
        <v>1565</v>
      </c>
      <c r="E510" s="303" t="s">
        <v>9</v>
      </c>
      <c r="F510" s="303" t="s">
        <v>20</v>
      </c>
      <c r="G510" s="136">
        <v>17</v>
      </c>
      <c r="H510" s="155"/>
      <c r="I510" s="153"/>
      <c r="J510" s="153"/>
      <c r="K510" s="326"/>
      <c r="L510" s="326"/>
      <c r="M510" s="326"/>
      <c r="N510" s="326"/>
      <c r="O510" s="389"/>
      <c r="P510" s="455">
        <v>0.01</v>
      </c>
      <c r="Q510" s="453"/>
      <c r="R510" s="453"/>
      <c r="S510" s="571"/>
      <c r="T510" s="430"/>
      <c r="U510" s="154"/>
      <c r="V510" s="154"/>
      <c r="W510" s="154"/>
      <c r="X510" s="154"/>
      <c r="Y510" s="154"/>
      <c r="Z510" s="154"/>
      <c r="AA510" s="154"/>
      <c r="AB510" s="154"/>
      <c r="AC510" s="154"/>
      <c r="AD510" s="154"/>
      <c r="AE510" s="154"/>
      <c r="AF510" s="154"/>
      <c r="AG510" s="154"/>
      <c r="AH510" s="154"/>
      <c r="AI510" s="156"/>
    </row>
    <row r="511" spans="1:35" ht="60" customHeight="1" x14ac:dyDescent="0.25">
      <c r="A511" s="173"/>
      <c r="B511" s="302">
        <v>3</v>
      </c>
      <c r="C511" s="303" t="s">
        <v>475</v>
      </c>
      <c r="D511" s="304" t="s">
        <v>476</v>
      </c>
      <c r="E511" s="303" t="s">
        <v>9</v>
      </c>
      <c r="F511" s="303" t="s">
        <v>20</v>
      </c>
      <c r="G511" s="136">
        <v>17</v>
      </c>
      <c r="H511" s="155"/>
      <c r="I511" s="153"/>
      <c r="J511" s="153"/>
      <c r="K511" s="326"/>
      <c r="L511" s="326"/>
      <c r="M511" s="326"/>
      <c r="N511" s="326"/>
      <c r="O511" s="389"/>
      <c r="P511" s="455">
        <v>0.01</v>
      </c>
      <c r="Q511" s="453"/>
      <c r="R511" s="453"/>
      <c r="S511" s="571"/>
      <c r="T511" s="430"/>
      <c r="U511" s="154"/>
      <c r="V511" s="154"/>
      <c r="W511" s="154"/>
      <c r="X511" s="154"/>
      <c r="Y511" s="154"/>
      <c r="Z511" s="154"/>
      <c r="AA511" s="154"/>
      <c r="AB511" s="154"/>
      <c r="AC511" s="154"/>
      <c r="AD511" s="154"/>
      <c r="AE511" s="154"/>
      <c r="AF511" s="154"/>
      <c r="AG511" s="154"/>
      <c r="AH511" s="154"/>
      <c r="AI511" s="156"/>
    </row>
    <row r="512" spans="1:35" ht="60" customHeight="1" x14ac:dyDescent="0.25">
      <c r="A512" s="173"/>
      <c r="B512" s="302">
        <v>3</v>
      </c>
      <c r="C512" s="303" t="s">
        <v>399</v>
      </c>
      <c r="D512" s="304" t="s">
        <v>522</v>
      </c>
      <c r="E512" s="303" t="s">
        <v>9</v>
      </c>
      <c r="F512" s="303" t="s">
        <v>20</v>
      </c>
      <c r="G512" s="136">
        <v>16</v>
      </c>
      <c r="H512" s="155"/>
      <c r="I512" s="153"/>
      <c r="J512" s="153"/>
      <c r="K512" s="326"/>
      <c r="L512" s="326"/>
      <c r="M512" s="326"/>
      <c r="N512" s="326"/>
      <c r="O512" s="389"/>
      <c r="P512" s="457">
        <v>0.15</v>
      </c>
      <c r="Q512" s="453"/>
      <c r="R512" s="453"/>
      <c r="S512" s="510" t="s">
        <v>2827</v>
      </c>
      <c r="T512" s="430"/>
      <c r="U512" s="154"/>
      <c r="V512" s="154"/>
      <c r="W512" s="154"/>
      <c r="X512" s="154"/>
      <c r="Y512" s="154"/>
      <c r="Z512" s="154"/>
      <c r="AA512" s="154"/>
      <c r="AB512" s="154"/>
      <c r="AC512" s="154"/>
      <c r="AD512" s="154"/>
      <c r="AE512" s="154"/>
      <c r="AF512" s="154"/>
      <c r="AG512" s="154"/>
      <c r="AH512" s="154"/>
      <c r="AI512" s="156"/>
    </row>
    <row r="513" spans="1:35" ht="60" customHeight="1" x14ac:dyDescent="0.25">
      <c r="A513" s="173"/>
      <c r="B513" s="302">
        <v>3</v>
      </c>
      <c r="C513" s="303" t="s">
        <v>444</v>
      </c>
      <c r="D513" s="304" t="s">
        <v>446</v>
      </c>
      <c r="E513" s="303" t="s">
        <v>9</v>
      </c>
      <c r="F513" s="303" t="s">
        <v>20</v>
      </c>
      <c r="G513" s="136">
        <v>15</v>
      </c>
      <c r="H513" s="155"/>
      <c r="I513" s="153"/>
      <c r="J513" s="153"/>
      <c r="K513" s="326"/>
      <c r="L513" s="326"/>
      <c r="M513" s="326"/>
      <c r="N513" s="326"/>
      <c r="O513" s="389"/>
      <c r="P513" s="455">
        <v>0.01</v>
      </c>
      <c r="Q513" s="453"/>
      <c r="R513" s="453"/>
      <c r="S513" s="571"/>
      <c r="T513" s="430"/>
      <c r="U513" s="154"/>
      <c r="V513" s="154"/>
      <c r="W513" s="154"/>
      <c r="X513" s="154"/>
      <c r="Y513" s="154"/>
      <c r="Z513" s="154"/>
      <c r="AA513" s="154"/>
      <c r="AB513" s="154"/>
      <c r="AC513" s="154"/>
      <c r="AD513" s="154"/>
      <c r="AE513" s="154"/>
      <c r="AF513" s="154"/>
      <c r="AG513" s="154"/>
      <c r="AH513" s="154"/>
      <c r="AI513" s="156"/>
    </row>
    <row r="514" spans="1:35" ht="60" hidden="1" customHeight="1" x14ac:dyDescent="0.25">
      <c r="A514" s="173"/>
      <c r="B514" s="302">
        <v>3</v>
      </c>
      <c r="C514" s="303" t="s">
        <v>399</v>
      </c>
      <c r="D514" s="304" t="s">
        <v>1566</v>
      </c>
      <c r="E514" s="303" t="s">
        <v>9</v>
      </c>
      <c r="F514" s="303" t="s">
        <v>20</v>
      </c>
      <c r="G514" s="136">
        <v>14</v>
      </c>
      <c r="H514" s="155"/>
      <c r="I514" s="153"/>
      <c r="J514" s="153"/>
      <c r="K514" s="326"/>
      <c r="L514" s="326"/>
      <c r="M514" s="326"/>
      <c r="N514" s="326"/>
      <c r="O514" s="389" t="s">
        <v>2401</v>
      </c>
      <c r="P514" s="453"/>
      <c r="Q514" s="453"/>
      <c r="R514" s="456">
        <v>0.6</v>
      </c>
      <c r="S514" s="510" t="s">
        <v>2828</v>
      </c>
      <c r="T514" s="430"/>
      <c r="U514" s="154"/>
      <c r="V514" s="154"/>
      <c r="W514" s="154"/>
      <c r="X514" s="154"/>
      <c r="Y514" s="154"/>
      <c r="Z514" s="154"/>
      <c r="AA514" s="154"/>
      <c r="AB514" s="154"/>
      <c r="AC514" s="154"/>
      <c r="AD514" s="154"/>
      <c r="AE514" s="154"/>
      <c r="AF514" s="154"/>
      <c r="AG514" s="154"/>
      <c r="AH514" s="154"/>
      <c r="AI514" s="156"/>
    </row>
    <row r="515" spans="1:35" ht="60" customHeight="1" x14ac:dyDescent="0.25">
      <c r="A515" s="173"/>
      <c r="B515" s="302">
        <v>3</v>
      </c>
      <c r="C515" s="303" t="s">
        <v>399</v>
      </c>
      <c r="D515" s="304" t="s">
        <v>1567</v>
      </c>
      <c r="E515" s="303" t="s">
        <v>9</v>
      </c>
      <c r="F515" s="303" t="s">
        <v>20</v>
      </c>
      <c r="G515" s="136">
        <v>14</v>
      </c>
      <c r="H515" s="155"/>
      <c r="I515" s="153"/>
      <c r="J515" s="153"/>
      <c r="K515" s="326"/>
      <c r="L515" s="326"/>
      <c r="M515" s="326"/>
      <c r="N515" s="326"/>
      <c r="O515" s="389"/>
      <c r="P515" s="455">
        <v>0.01</v>
      </c>
      <c r="Q515" s="453"/>
      <c r="R515" s="453"/>
      <c r="S515" s="571"/>
      <c r="T515" s="430"/>
      <c r="U515" s="154"/>
      <c r="V515" s="154"/>
      <c r="W515" s="154"/>
      <c r="X515" s="154"/>
      <c r="Y515" s="154"/>
      <c r="Z515" s="154"/>
      <c r="AA515" s="154"/>
      <c r="AB515" s="154"/>
      <c r="AC515" s="154"/>
      <c r="AD515" s="154"/>
      <c r="AE515" s="154"/>
      <c r="AF515" s="154"/>
      <c r="AG515" s="154"/>
      <c r="AH515" s="154"/>
      <c r="AI515" s="156"/>
    </row>
    <row r="516" spans="1:35" ht="60" customHeight="1" x14ac:dyDescent="0.25">
      <c r="A516" s="173"/>
      <c r="B516" s="302">
        <v>3</v>
      </c>
      <c r="C516" s="303" t="s">
        <v>1568</v>
      </c>
      <c r="D516" s="304" t="s">
        <v>410</v>
      </c>
      <c r="E516" s="303" t="s">
        <v>9</v>
      </c>
      <c r="F516" s="303" t="s">
        <v>20</v>
      </c>
      <c r="G516" s="136">
        <v>14</v>
      </c>
      <c r="H516" s="155"/>
      <c r="I516" s="153"/>
      <c r="J516" s="153"/>
      <c r="K516" s="326"/>
      <c r="L516" s="326"/>
      <c r="M516" s="326"/>
      <c r="N516" s="326"/>
      <c r="O516" s="389"/>
      <c r="P516" s="455">
        <v>0.01</v>
      </c>
      <c r="Q516" s="453"/>
      <c r="R516" s="453"/>
      <c r="S516" s="571"/>
      <c r="T516" s="430"/>
      <c r="U516" s="154"/>
      <c r="V516" s="154"/>
      <c r="W516" s="154"/>
      <c r="X516" s="154"/>
      <c r="Y516" s="154"/>
      <c r="Z516" s="154"/>
      <c r="AA516" s="154"/>
      <c r="AB516" s="154"/>
      <c r="AC516" s="154"/>
      <c r="AD516" s="154"/>
      <c r="AE516" s="154"/>
      <c r="AF516" s="154"/>
      <c r="AG516" s="154"/>
      <c r="AH516" s="154"/>
      <c r="AI516" s="156"/>
    </row>
    <row r="517" spans="1:35" ht="60" customHeight="1" x14ac:dyDescent="0.25">
      <c r="A517" s="173"/>
      <c r="B517" s="302">
        <v>3</v>
      </c>
      <c r="C517" s="303" t="s">
        <v>1569</v>
      </c>
      <c r="D517" s="304" t="s">
        <v>1570</v>
      </c>
      <c r="E517" s="303" t="s">
        <v>9</v>
      </c>
      <c r="F517" s="303" t="s">
        <v>20</v>
      </c>
      <c r="G517" s="136">
        <v>14</v>
      </c>
      <c r="H517" s="155"/>
      <c r="I517" s="153"/>
      <c r="J517" s="153"/>
      <c r="K517" s="326"/>
      <c r="L517" s="326"/>
      <c r="M517" s="326"/>
      <c r="N517" s="326"/>
      <c r="O517" s="389"/>
      <c r="P517" s="455">
        <v>0.01</v>
      </c>
      <c r="Q517" s="453"/>
      <c r="R517" s="453"/>
      <c r="S517" s="571"/>
      <c r="T517" s="430"/>
      <c r="U517" s="154"/>
      <c r="V517" s="154"/>
      <c r="W517" s="154"/>
      <c r="X517" s="154"/>
      <c r="Y517" s="154"/>
      <c r="Z517" s="154"/>
      <c r="AA517" s="154"/>
      <c r="AB517" s="154"/>
      <c r="AC517" s="154"/>
      <c r="AD517" s="154"/>
      <c r="AE517" s="154"/>
      <c r="AF517" s="154"/>
      <c r="AG517" s="154"/>
      <c r="AH517" s="154"/>
      <c r="AI517" s="156"/>
    </row>
    <row r="518" spans="1:35" ht="60" customHeight="1" x14ac:dyDescent="0.25">
      <c r="A518" s="173"/>
      <c r="B518" s="302">
        <v>3</v>
      </c>
      <c r="C518" s="303" t="s">
        <v>1571</v>
      </c>
      <c r="D518" s="304" t="s">
        <v>1572</v>
      </c>
      <c r="E518" s="303" t="s">
        <v>9</v>
      </c>
      <c r="F518" s="303" t="s">
        <v>20</v>
      </c>
      <c r="G518" s="136">
        <v>14</v>
      </c>
      <c r="H518" s="155"/>
      <c r="I518" s="153"/>
      <c r="J518" s="153"/>
      <c r="K518" s="326"/>
      <c r="L518" s="326"/>
      <c r="M518" s="326"/>
      <c r="N518" s="326"/>
      <c r="O518" s="389"/>
      <c r="P518" s="455">
        <v>0.01</v>
      </c>
      <c r="Q518" s="453"/>
      <c r="R518" s="453"/>
      <c r="S518" s="571"/>
      <c r="T518" s="430"/>
      <c r="U518" s="154"/>
      <c r="V518" s="154"/>
      <c r="W518" s="154"/>
      <c r="X518" s="154"/>
      <c r="Y518" s="154"/>
      <c r="Z518" s="154"/>
      <c r="AA518" s="154"/>
      <c r="AB518" s="154"/>
      <c r="AC518" s="154"/>
      <c r="AD518" s="154"/>
      <c r="AE518" s="154"/>
      <c r="AF518" s="154"/>
      <c r="AG518" s="154"/>
      <c r="AH518" s="154"/>
      <c r="AI518" s="156"/>
    </row>
    <row r="519" spans="1:35" ht="60" customHeight="1" x14ac:dyDescent="0.25">
      <c r="A519" s="173"/>
      <c r="B519" s="302">
        <v>3</v>
      </c>
      <c r="C519" s="303" t="s">
        <v>1573</v>
      </c>
      <c r="D519" s="304" t="s">
        <v>1574</v>
      </c>
      <c r="E519" s="303" t="s">
        <v>9</v>
      </c>
      <c r="F519" s="303" t="s">
        <v>20</v>
      </c>
      <c r="G519" s="136">
        <v>14</v>
      </c>
      <c r="H519" s="155"/>
      <c r="I519" s="153"/>
      <c r="J519" s="153"/>
      <c r="K519" s="326"/>
      <c r="L519" s="326"/>
      <c r="M519" s="326"/>
      <c r="N519" s="326"/>
      <c r="O519" s="389"/>
      <c r="P519" s="455">
        <v>0.01</v>
      </c>
      <c r="Q519" s="453"/>
      <c r="R519" s="453"/>
      <c r="S519" s="571"/>
      <c r="T519" s="430"/>
      <c r="U519" s="154"/>
      <c r="V519" s="154"/>
      <c r="W519" s="154"/>
      <c r="X519" s="154"/>
      <c r="Y519" s="154"/>
      <c r="Z519" s="154"/>
      <c r="AA519" s="154"/>
      <c r="AB519" s="154"/>
      <c r="AC519" s="154"/>
      <c r="AD519" s="154"/>
      <c r="AE519" s="154"/>
      <c r="AF519" s="154"/>
      <c r="AG519" s="154"/>
      <c r="AH519" s="154"/>
      <c r="AI519" s="156"/>
    </row>
    <row r="520" spans="1:35" ht="60" customHeight="1" x14ac:dyDescent="0.25">
      <c r="A520" s="173"/>
      <c r="B520" s="302">
        <v>3</v>
      </c>
      <c r="C520" s="303" t="s">
        <v>449</v>
      </c>
      <c r="D520" s="304" t="s">
        <v>450</v>
      </c>
      <c r="E520" s="303" t="s">
        <v>9</v>
      </c>
      <c r="F520" s="303" t="s">
        <v>20</v>
      </c>
      <c r="G520" s="136">
        <v>14</v>
      </c>
      <c r="H520" s="155"/>
      <c r="I520" s="153"/>
      <c r="J520" s="153"/>
      <c r="K520" s="326"/>
      <c r="L520" s="326"/>
      <c r="M520" s="326"/>
      <c r="N520" s="326"/>
      <c r="O520" s="389"/>
      <c r="P520" s="455">
        <v>0.01</v>
      </c>
      <c r="Q520" s="453"/>
      <c r="R520" s="453"/>
      <c r="S520" s="571"/>
      <c r="T520" s="430"/>
      <c r="U520" s="154"/>
      <c r="V520" s="154"/>
      <c r="W520" s="154"/>
      <c r="X520" s="154"/>
      <c r="Y520" s="154"/>
      <c r="Z520" s="154"/>
      <c r="AA520" s="154"/>
      <c r="AB520" s="154"/>
      <c r="AC520" s="154"/>
      <c r="AD520" s="154"/>
      <c r="AE520" s="154"/>
      <c r="AF520" s="154"/>
      <c r="AG520" s="154"/>
      <c r="AH520" s="154"/>
      <c r="AI520" s="156"/>
    </row>
    <row r="521" spans="1:35" ht="60" customHeight="1" x14ac:dyDescent="0.25">
      <c r="A521" s="173"/>
      <c r="B521" s="302">
        <v>3</v>
      </c>
      <c r="C521" s="303" t="s">
        <v>455</v>
      </c>
      <c r="D521" s="304" t="s">
        <v>456</v>
      </c>
      <c r="E521" s="303" t="s">
        <v>9</v>
      </c>
      <c r="F521" s="303" t="s">
        <v>20</v>
      </c>
      <c r="G521" s="136">
        <v>14</v>
      </c>
      <c r="H521" s="155"/>
      <c r="I521" s="153"/>
      <c r="J521" s="153"/>
      <c r="K521" s="326"/>
      <c r="L521" s="326"/>
      <c r="M521" s="326"/>
      <c r="N521" s="326"/>
      <c r="O521" s="389"/>
      <c r="P521" s="455">
        <v>0.01</v>
      </c>
      <c r="Q521" s="453"/>
      <c r="R521" s="453"/>
      <c r="S521" s="571"/>
      <c r="T521" s="430"/>
      <c r="U521" s="154"/>
      <c r="V521" s="154"/>
      <c r="W521" s="154"/>
      <c r="X521" s="154"/>
      <c r="Y521" s="154"/>
      <c r="Z521" s="154"/>
      <c r="AA521" s="154"/>
      <c r="AB521" s="154"/>
      <c r="AC521" s="154"/>
      <c r="AD521" s="154"/>
      <c r="AE521" s="154"/>
      <c r="AF521" s="154"/>
      <c r="AG521" s="154"/>
      <c r="AH521" s="154"/>
      <c r="AI521" s="156"/>
    </row>
    <row r="522" spans="1:35" ht="60" customHeight="1" x14ac:dyDescent="0.25">
      <c r="A522" s="173"/>
      <c r="B522" s="302">
        <v>3</v>
      </c>
      <c r="C522" s="303" t="s">
        <v>457</v>
      </c>
      <c r="D522" s="304" t="s">
        <v>459</v>
      </c>
      <c r="E522" s="303" t="s">
        <v>9</v>
      </c>
      <c r="F522" s="303" t="s">
        <v>20</v>
      </c>
      <c r="G522" s="136">
        <v>14</v>
      </c>
      <c r="H522" s="155"/>
      <c r="I522" s="153"/>
      <c r="J522" s="153"/>
      <c r="K522" s="326"/>
      <c r="L522" s="326"/>
      <c r="M522" s="326"/>
      <c r="N522" s="326"/>
      <c r="O522" s="389"/>
      <c r="P522" s="455">
        <v>0.01</v>
      </c>
      <c r="Q522" s="453"/>
      <c r="R522" s="453"/>
      <c r="S522" s="571"/>
      <c r="T522" s="430"/>
      <c r="U522" s="154"/>
      <c r="V522" s="154"/>
      <c r="W522" s="154"/>
      <c r="X522" s="154"/>
      <c r="Y522" s="154"/>
      <c r="Z522" s="154"/>
      <c r="AA522" s="154"/>
      <c r="AB522" s="154"/>
      <c r="AC522" s="154"/>
      <c r="AD522" s="154"/>
      <c r="AE522" s="154"/>
      <c r="AF522" s="154"/>
      <c r="AG522" s="154"/>
      <c r="AH522" s="154"/>
      <c r="AI522" s="156"/>
    </row>
    <row r="523" spans="1:35" ht="60" customHeight="1" x14ac:dyDescent="0.25">
      <c r="A523" s="173"/>
      <c r="B523" s="302">
        <v>3</v>
      </c>
      <c r="C523" s="303" t="s">
        <v>462</v>
      </c>
      <c r="D523" s="304" t="s">
        <v>1575</v>
      </c>
      <c r="E523" s="303" t="s">
        <v>9</v>
      </c>
      <c r="F523" s="303" t="s">
        <v>20</v>
      </c>
      <c r="G523" s="136">
        <v>14</v>
      </c>
      <c r="H523" s="155"/>
      <c r="I523" s="153"/>
      <c r="J523" s="153"/>
      <c r="K523" s="326"/>
      <c r="L523" s="326"/>
      <c r="M523" s="326"/>
      <c r="N523" s="326"/>
      <c r="O523" s="389"/>
      <c r="P523" s="455">
        <v>0.01</v>
      </c>
      <c r="Q523" s="453"/>
      <c r="R523" s="453"/>
      <c r="S523" s="571"/>
      <c r="T523" s="430"/>
      <c r="U523" s="154"/>
      <c r="V523" s="154"/>
      <c r="W523" s="154"/>
      <c r="X523" s="154"/>
      <c r="Y523" s="154"/>
      <c r="Z523" s="154"/>
      <c r="AA523" s="154"/>
      <c r="AB523" s="154"/>
      <c r="AC523" s="154"/>
      <c r="AD523" s="154"/>
      <c r="AE523" s="154"/>
      <c r="AF523" s="154"/>
      <c r="AG523" s="154"/>
      <c r="AH523" s="154"/>
      <c r="AI523" s="156"/>
    </row>
    <row r="524" spans="1:35" ht="60" customHeight="1" x14ac:dyDescent="0.25">
      <c r="A524" s="173"/>
      <c r="B524" s="302">
        <v>3</v>
      </c>
      <c r="C524" s="303" t="s">
        <v>463</v>
      </c>
      <c r="D524" s="304" t="s">
        <v>464</v>
      </c>
      <c r="E524" s="303" t="s">
        <v>9</v>
      </c>
      <c r="F524" s="303" t="s">
        <v>20</v>
      </c>
      <c r="G524" s="136">
        <v>14</v>
      </c>
      <c r="H524" s="155"/>
      <c r="I524" s="153"/>
      <c r="J524" s="153"/>
      <c r="K524" s="326"/>
      <c r="L524" s="326"/>
      <c r="M524" s="326"/>
      <c r="N524" s="326"/>
      <c r="O524" s="389"/>
      <c r="P524" s="455">
        <v>0.01</v>
      </c>
      <c r="Q524" s="453"/>
      <c r="R524" s="453"/>
      <c r="S524" s="571"/>
      <c r="T524" s="430"/>
      <c r="U524" s="154"/>
      <c r="V524" s="154"/>
      <c r="W524" s="154"/>
      <c r="X524" s="154"/>
      <c r="Y524" s="154"/>
      <c r="Z524" s="154"/>
      <c r="AA524" s="154"/>
      <c r="AB524" s="154"/>
      <c r="AC524" s="154"/>
      <c r="AD524" s="154"/>
      <c r="AE524" s="154"/>
      <c r="AF524" s="154"/>
      <c r="AG524" s="154"/>
      <c r="AH524" s="154"/>
      <c r="AI524" s="156"/>
    </row>
    <row r="525" spans="1:35" ht="60" customHeight="1" x14ac:dyDescent="0.25">
      <c r="A525" s="173"/>
      <c r="B525" s="302">
        <v>3</v>
      </c>
      <c r="C525" s="303" t="s">
        <v>404</v>
      </c>
      <c r="D525" s="304" t="s">
        <v>1576</v>
      </c>
      <c r="E525" s="303" t="s">
        <v>9</v>
      </c>
      <c r="F525" s="303" t="s">
        <v>20</v>
      </c>
      <c r="G525" s="136">
        <v>12</v>
      </c>
      <c r="H525" s="155"/>
      <c r="I525" s="153"/>
      <c r="J525" s="153"/>
      <c r="K525" s="326"/>
      <c r="L525" s="326"/>
      <c r="M525" s="326"/>
      <c r="N525" s="326"/>
      <c r="O525" s="389"/>
      <c r="P525" s="455">
        <v>0.01</v>
      </c>
      <c r="Q525" s="453"/>
      <c r="R525" s="453"/>
      <c r="S525" s="571"/>
      <c r="T525" s="430"/>
      <c r="U525" s="154"/>
      <c r="V525" s="154"/>
      <c r="W525" s="154"/>
      <c r="X525" s="154"/>
      <c r="Y525" s="154"/>
      <c r="Z525" s="154"/>
      <c r="AA525" s="154"/>
      <c r="AB525" s="154"/>
      <c r="AC525" s="154"/>
      <c r="AD525" s="154"/>
      <c r="AE525" s="154"/>
      <c r="AF525" s="154"/>
      <c r="AG525" s="154"/>
      <c r="AH525" s="154"/>
      <c r="AI525" s="156"/>
    </row>
    <row r="526" spans="1:35" ht="60" customHeight="1" x14ac:dyDescent="0.25">
      <c r="A526" s="173"/>
      <c r="B526" s="302">
        <v>3</v>
      </c>
      <c r="C526" s="303" t="s">
        <v>412</v>
      </c>
      <c r="D526" s="304" t="s">
        <v>413</v>
      </c>
      <c r="E526" s="303" t="s">
        <v>9</v>
      </c>
      <c r="F526" s="303" t="s">
        <v>20</v>
      </c>
      <c r="G526" s="136">
        <v>12</v>
      </c>
      <c r="H526" s="155"/>
      <c r="I526" s="153"/>
      <c r="J526" s="153"/>
      <c r="K526" s="326"/>
      <c r="L526" s="326"/>
      <c r="M526" s="326"/>
      <c r="N526" s="326"/>
      <c r="O526" s="389"/>
      <c r="P526" s="455">
        <v>0.01</v>
      </c>
      <c r="Q526" s="453"/>
      <c r="R526" s="453"/>
      <c r="S526" s="571"/>
      <c r="T526" s="430"/>
      <c r="U526" s="154"/>
      <c r="V526" s="154"/>
      <c r="W526" s="154"/>
      <c r="X526" s="154"/>
      <c r="Y526" s="154"/>
      <c r="Z526" s="154"/>
      <c r="AA526" s="154"/>
      <c r="AB526" s="154"/>
      <c r="AC526" s="154"/>
      <c r="AD526" s="154"/>
      <c r="AE526" s="154"/>
      <c r="AF526" s="154"/>
      <c r="AG526" s="154"/>
      <c r="AH526" s="154"/>
      <c r="AI526" s="156"/>
    </row>
    <row r="527" spans="1:35" ht="60" customHeight="1" x14ac:dyDescent="0.25">
      <c r="A527" s="173"/>
      <c r="B527" s="302">
        <v>3</v>
      </c>
      <c r="C527" s="303" t="s">
        <v>412</v>
      </c>
      <c r="D527" s="304" t="s">
        <v>415</v>
      </c>
      <c r="E527" s="303" t="s">
        <v>9</v>
      </c>
      <c r="F527" s="303" t="s">
        <v>20</v>
      </c>
      <c r="G527" s="136">
        <v>12</v>
      </c>
      <c r="H527" s="155"/>
      <c r="I527" s="153"/>
      <c r="J527" s="153"/>
      <c r="K527" s="326"/>
      <c r="L527" s="326"/>
      <c r="M527" s="326"/>
      <c r="N527" s="326"/>
      <c r="O527" s="389"/>
      <c r="P527" s="455">
        <v>0.01</v>
      </c>
      <c r="Q527" s="453"/>
      <c r="R527" s="453"/>
      <c r="S527" s="571"/>
      <c r="T527" s="430"/>
      <c r="U527" s="154"/>
      <c r="V527" s="154"/>
      <c r="W527" s="154"/>
      <c r="X527" s="154"/>
      <c r="Y527" s="154"/>
      <c r="Z527" s="154"/>
      <c r="AA527" s="154"/>
      <c r="AB527" s="154"/>
      <c r="AC527" s="154"/>
      <c r="AD527" s="154"/>
      <c r="AE527" s="154"/>
      <c r="AF527" s="154"/>
      <c r="AG527" s="154"/>
      <c r="AH527" s="154"/>
      <c r="AI527" s="156"/>
    </row>
    <row r="528" spans="1:35" ht="60" customHeight="1" x14ac:dyDescent="0.25">
      <c r="A528" s="173"/>
      <c r="B528" s="302">
        <v>3</v>
      </c>
      <c r="C528" s="303" t="s">
        <v>416</v>
      </c>
      <c r="D528" s="304" t="s">
        <v>419</v>
      </c>
      <c r="E528" s="303" t="s">
        <v>9</v>
      </c>
      <c r="F528" s="303" t="s">
        <v>20</v>
      </c>
      <c r="G528" s="136">
        <v>12</v>
      </c>
      <c r="H528" s="155"/>
      <c r="I528" s="153"/>
      <c r="J528" s="153"/>
      <c r="K528" s="326"/>
      <c r="L528" s="326"/>
      <c r="M528" s="326"/>
      <c r="N528" s="326"/>
      <c r="O528" s="389"/>
      <c r="P528" s="455">
        <v>0.01</v>
      </c>
      <c r="Q528" s="453"/>
      <c r="R528" s="453"/>
      <c r="S528" s="571"/>
      <c r="T528" s="430"/>
      <c r="U528" s="154"/>
      <c r="V528" s="154"/>
      <c r="W528" s="154"/>
      <c r="X528" s="154"/>
      <c r="Y528" s="154"/>
      <c r="Z528" s="154"/>
      <c r="AA528" s="154"/>
      <c r="AB528" s="154"/>
      <c r="AC528" s="154"/>
      <c r="AD528" s="154"/>
      <c r="AE528" s="154"/>
      <c r="AF528" s="154"/>
      <c r="AG528" s="154"/>
      <c r="AH528" s="154"/>
      <c r="AI528" s="156"/>
    </row>
    <row r="529" spans="1:35" ht="60" customHeight="1" x14ac:dyDescent="0.25">
      <c r="A529" s="173"/>
      <c r="B529" s="302">
        <v>3</v>
      </c>
      <c r="C529" s="303" t="s">
        <v>416</v>
      </c>
      <c r="D529" s="304" t="s">
        <v>1577</v>
      </c>
      <c r="E529" s="303" t="s">
        <v>9</v>
      </c>
      <c r="F529" s="303" t="s">
        <v>20</v>
      </c>
      <c r="G529" s="136">
        <v>12</v>
      </c>
      <c r="H529" s="155"/>
      <c r="I529" s="153"/>
      <c r="J529" s="153"/>
      <c r="K529" s="326"/>
      <c r="L529" s="326"/>
      <c r="M529" s="326"/>
      <c r="N529" s="326"/>
      <c r="O529" s="389"/>
      <c r="P529" s="455">
        <v>0.01</v>
      </c>
      <c r="Q529" s="453"/>
      <c r="R529" s="453"/>
      <c r="S529" s="571"/>
      <c r="T529" s="430"/>
      <c r="U529" s="154"/>
      <c r="V529" s="154"/>
      <c r="W529" s="154"/>
      <c r="X529" s="154"/>
      <c r="Y529" s="154"/>
      <c r="Z529" s="154"/>
      <c r="AA529" s="154"/>
      <c r="AB529" s="154"/>
      <c r="AC529" s="154"/>
      <c r="AD529" s="154"/>
      <c r="AE529" s="154"/>
      <c r="AF529" s="154"/>
      <c r="AG529" s="154"/>
      <c r="AH529" s="154"/>
      <c r="AI529" s="156"/>
    </row>
    <row r="530" spans="1:35" ht="60" customHeight="1" x14ac:dyDescent="0.25">
      <c r="A530" s="173"/>
      <c r="B530" s="302">
        <v>3</v>
      </c>
      <c r="C530" s="303" t="s">
        <v>425</v>
      </c>
      <c r="D530" s="304" t="s">
        <v>426</v>
      </c>
      <c r="E530" s="303" t="s">
        <v>9</v>
      </c>
      <c r="F530" s="303" t="s">
        <v>20</v>
      </c>
      <c r="G530" s="136">
        <v>12</v>
      </c>
      <c r="H530" s="155"/>
      <c r="I530" s="153"/>
      <c r="J530" s="153"/>
      <c r="K530" s="326"/>
      <c r="L530" s="326"/>
      <c r="M530" s="326"/>
      <c r="N530" s="326"/>
      <c r="O530" s="389"/>
      <c r="P530" s="455">
        <v>0.01</v>
      </c>
      <c r="Q530" s="453"/>
      <c r="R530" s="453"/>
      <c r="S530" s="571"/>
      <c r="T530" s="430"/>
      <c r="U530" s="154"/>
      <c r="V530" s="154"/>
      <c r="W530" s="154"/>
      <c r="X530" s="154"/>
      <c r="Y530" s="154"/>
      <c r="Z530" s="154"/>
      <c r="AA530" s="154"/>
      <c r="AB530" s="154"/>
      <c r="AC530" s="154"/>
      <c r="AD530" s="154"/>
      <c r="AE530" s="154"/>
      <c r="AF530" s="154"/>
      <c r="AG530" s="154"/>
      <c r="AH530" s="154"/>
      <c r="AI530" s="156"/>
    </row>
    <row r="531" spans="1:35" ht="60" customHeight="1" x14ac:dyDescent="0.25">
      <c r="A531" s="173"/>
      <c r="B531" s="302">
        <v>3</v>
      </c>
      <c r="C531" s="303" t="s">
        <v>425</v>
      </c>
      <c r="D531" s="304" t="s">
        <v>427</v>
      </c>
      <c r="E531" s="303" t="s">
        <v>9</v>
      </c>
      <c r="F531" s="303" t="s">
        <v>20</v>
      </c>
      <c r="G531" s="136">
        <v>12</v>
      </c>
      <c r="H531" s="155"/>
      <c r="I531" s="153"/>
      <c r="J531" s="153"/>
      <c r="K531" s="326"/>
      <c r="L531" s="326"/>
      <c r="M531" s="326"/>
      <c r="N531" s="326"/>
      <c r="O531" s="389"/>
      <c r="P531" s="455">
        <v>0.01</v>
      </c>
      <c r="Q531" s="453"/>
      <c r="R531" s="453"/>
      <c r="S531" s="571"/>
      <c r="T531" s="430"/>
      <c r="U531" s="154"/>
      <c r="V531" s="154"/>
      <c r="W531" s="154"/>
      <c r="X531" s="154"/>
      <c r="Y531" s="154"/>
      <c r="Z531" s="154"/>
      <c r="AA531" s="154"/>
      <c r="AB531" s="154"/>
      <c r="AC531" s="154"/>
      <c r="AD531" s="154"/>
      <c r="AE531" s="154"/>
      <c r="AF531" s="154"/>
      <c r="AG531" s="154"/>
      <c r="AH531" s="154"/>
      <c r="AI531" s="156"/>
    </row>
    <row r="532" spans="1:35" ht="60" customHeight="1" x14ac:dyDescent="0.25">
      <c r="A532" s="173"/>
      <c r="B532" s="302">
        <v>3</v>
      </c>
      <c r="C532" s="303" t="s">
        <v>1578</v>
      </c>
      <c r="D532" s="304" t="s">
        <v>428</v>
      </c>
      <c r="E532" s="303" t="s">
        <v>9</v>
      </c>
      <c r="F532" s="303" t="s">
        <v>20</v>
      </c>
      <c r="G532" s="136">
        <v>12</v>
      </c>
      <c r="H532" s="155"/>
      <c r="I532" s="153"/>
      <c r="J532" s="153"/>
      <c r="K532" s="326"/>
      <c r="L532" s="326"/>
      <c r="M532" s="326"/>
      <c r="N532" s="326"/>
      <c r="O532" s="389"/>
      <c r="P532" s="455">
        <v>0.01</v>
      </c>
      <c r="Q532" s="453"/>
      <c r="R532" s="453"/>
      <c r="S532" s="571"/>
      <c r="T532" s="430"/>
      <c r="U532" s="154"/>
      <c r="V532" s="154"/>
      <c r="W532" s="154"/>
      <c r="X532" s="154"/>
      <c r="Y532" s="154"/>
      <c r="Z532" s="154"/>
      <c r="AA532" s="154"/>
      <c r="AB532" s="154"/>
      <c r="AC532" s="154"/>
      <c r="AD532" s="154"/>
      <c r="AE532" s="154"/>
      <c r="AF532" s="154"/>
      <c r="AG532" s="154"/>
      <c r="AH532" s="154"/>
      <c r="AI532" s="156"/>
    </row>
    <row r="533" spans="1:35" ht="60" customHeight="1" x14ac:dyDescent="0.25">
      <c r="A533" s="173"/>
      <c r="B533" s="302">
        <v>3</v>
      </c>
      <c r="C533" s="303" t="s">
        <v>1578</v>
      </c>
      <c r="D533" s="304" t="s">
        <v>1579</v>
      </c>
      <c r="E533" s="303" t="s">
        <v>9</v>
      </c>
      <c r="F533" s="303" t="s">
        <v>20</v>
      </c>
      <c r="G533" s="136">
        <v>12</v>
      </c>
      <c r="H533" s="155"/>
      <c r="I533" s="153"/>
      <c r="J533" s="153"/>
      <c r="K533" s="326"/>
      <c r="L533" s="326"/>
      <c r="M533" s="326"/>
      <c r="N533" s="326"/>
      <c r="O533" s="389"/>
      <c r="P533" s="455">
        <v>0.01</v>
      </c>
      <c r="Q533" s="453"/>
      <c r="R533" s="453"/>
      <c r="S533" s="571"/>
      <c r="T533" s="430"/>
      <c r="U533" s="154"/>
      <c r="V533" s="154"/>
      <c r="W533" s="154"/>
      <c r="X533" s="154"/>
      <c r="Y533" s="154"/>
      <c r="Z533" s="154"/>
      <c r="AA533" s="154"/>
      <c r="AB533" s="154"/>
      <c r="AC533" s="154"/>
      <c r="AD533" s="154"/>
      <c r="AE533" s="154"/>
      <c r="AF533" s="154"/>
      <c r="AG533" s="154"/>
      <c r="AH533" s="154"/>
      <c r="AI533" s="156"/>
    </row>
    <row r="534" spans="1:35" ht="60" customHeight="1" x14ac:dyDescent="0.25">
      <c r="A534" s="173"/>
      <c r="B534" s="302">
        <v>3</v>
      </c>
      <c r="C534" s="303" t="s">
        <v>1580</v>
      </c>
      <c r="D534" s="304" t="s">
        <v>429</v>
      </c>
      <c r="E534" s="303" t="s">
        <v>9</v>
      </c>
      <c r="F534" s="303" t="s">
        <v>20</v>
      </c>
      <c r="G534" s="136">
        <v>12</v>
      </c>
      <c r="H534" s="155"/>
      <c r="I534" s="153"/>
      <c r="J534" s="153"/>
      <c r="K534" s="326"/>
      <c r="L534" s="326"/>
      <c r="M534" s="326"/>
      <c r="N534" s="326"/>
      <c r="O534" s="389"/>
      <c r="P534" s="455">
        <v>0.01</v>
      </c>
      <c r="Q534" s="453"/>
      <c r="R534" s="453"/>
      <c r="S534" s="571"/>
      <c r="T534" s="430"/>
      <c r="U534" s="154"/>
      <c r="V534" s="154"/>
      <c r="W534" s="154"/>
      <c r="X534" s="154"/>
      <c r="Y534" s="154"/>
      <c r="Z534" s="154"/>
      <c r="AA534" s="154"/>
      <c r="AB534" s="154"/>
      <c r="AC534" s="154"/>
      <c r="AD534" s="154"/>
      <c r="AE534" s="154"/>
      <c r="AF534" s="154"/>
      <c r="AG534" s="154"/>
      <c r="AH534" s="154"/>
      <c r="AI534" s="156"/>
    </row>
    <row r="535" spans="1:35" ht="60" customHeight="1" x14ac:dyDescent="0.25">
      <c r="A535" s="173"/>
      <c r="B535" s="302">
        <v>3</v>
      </c>
      <c r="C535" s="303" t="s">
        <v>1581</v>
      </c>
      <c r="D535" s="304" t="s">
        <v>433</v>
      </c>
      <c r="E535" s="303" t="s">
        <v>9</v>
      </c>
      <c r="F535" s="303" t="s">
        <v>20</v>
      </c>
      <c r="G535" s="136">
        <v>12</v>
      </c>
      <c r="H535" s="155"/>
      <c r="I535" s="153"/>
      <c r="J535" s="153"/>
      <c r="K535" s="326"/>
      <c r="L535" s="326"/>
      <c r="M535" s="326"/>
      <c r="N535" s="326"/>
      <c r="O535" s="389"/>
      <c r="P535" s="455">
        <v>0.01</v>
      </c>
      <c r="Q535" s="453"/>
      <c r="R535" s="453"/>
      <c r="S535" s="571"/>
      <c r="T535" s="430"/>
      <c r="U535" s="154"/>
      <c r="V535" s="154"/>
      <c r="W535" s="154"/>
      <c r="X535" s="154"/>
      <c r="Y535" s="154"/>
      <c r="Z535" s="154"/>
      <c r="AA535" s="154"/>
      <c r="AB535" s="154"/>
      <c r="AC535" s="154"/>
      <c r="AD535" s="154"/>
      <c r="AE535" s="154"/>
      <c r="AF535" s="154"/>
      <c r="AG535" s="154"/>
      <c r="AH535" s="154"/>
      <c r="AI535" s="156"/>
    </row>
    <row r="536" spans="1:35" ht="60" customHeight="1" x14ac:dyDescent="0.25">
      <c r="A536" s="173"/>
      <c r="B536" s="302">
        <v>3</v>
      </c>
      <c r="C536" s="303" t="s">
        <v>441</v>
      </c>
      <c r="D536" s="304" t="s">
        <v>443</v>
      </c>
      <c r="E536" s="303" t="s">
        <v>9</v>
      </c>
      <c r="F536" s="303" t="s">
        <v>20</v>
      </c>
      <c r="G536" s="136">
        <v>12</v>
      </c>
      <c r="H536" s="155"/>
      <c r="I536" s="153"/>
      <c r="J536" s="153"/>
      <c r="K536" s="326"/>
      <c r="L536" s="326"/>
      <c r="M536" s="326"/>
      <c r="N536" s="326"/>
      <c r="O536" s="389"/>
      <c r="P536" s="455">
        <v>0.01</v>
      </c>
      <c r="Q536" s="453"/>
      <c r="R536" s="453"/>
      <c r="S536" s="571"/>
      <c r="T536" s="430"/>
      <c r="U536" s="154"/>
      <c r="V536" s="154"/>
      <c r="W536" s="154"/>
      <c r="X536" s="154"/>
      <c r="Y536" s="154"/>
      <c r="Z536" s="154"/>
      <c r="AA536" s="154"/>
      <c r="AB536" s="154"/>
      <c r="AC536" s="154"/>
      <c r="AD536" s="154"/>
      <c r="AE536" s="154"/>
      <c r="AF536" s="154"/>
      <c r="AG536" s="154"/>
      <c r="AH536" s="154"/>
      <c r="AI536" s="156"/>
    </row>
    <row r="537" spans="1:35" ht="60" customHeight="1" x14ac:dyDescent="0.25">
      <c r="A537" s="173"/>
      <c r="B537" s="302">
        <v>3</v>
      </c>
      <c r="C537" s="303" t="s">
        <v>444</v>
      </c>
      <c r="D537" s="304" t="s">
        <v>447</v>
      </c>
      <c r="E537" s="303" t="s">
        <v>9</v>
      </c>
      <c r="F537" s="303" t="s">
        <v>20</v>
      </c>
      <c r="G537" s="136">
        <v>12</v>
      </c>
      <c r="H537" s="155"/>
      <c r="I537" s="153"/>
      <c r="J537" s="153"/>
      <c r="K537" s="326"/>
      <c r="L537" s="326"/>
      <c r="M537" s="326"/>
      <c r="N537" s="326"/>
      <c r="O537" s="389"/>
      <c r="P537" s="455">
        <v>0.01</v>
      </c>
      <c r="Q537" s="453"/>
      <c r="R537" s="453"/>
      <c r="S537" s="571"/>
      <c r="T537" s="430"/>
      <c r="U537" s="154"/>
      <c r="V537" s="154"/>
      <c r="W537" s="154"/>
      <c r="X537" s="154"/>
      <c r="Y537" s="154"/>
      <c r="Z537" s="154"/>
      <c r="AA537" s="154"/>
      <c r="AB537" s="154"/>
      <c r="AC537" s="154"/>
      <c r="AD537" s="154"/>
      <c r="AE537" s="154"/>
      <c r="AF537" s="154"/>
      <c r="AG537" s="154"/>
      <c r="AH537" s="154"/>
      <c r="AI537" s="156"/>
    </row>
    <row r="538" spans="1:35" ht="60" customHeight="1" x14ac:dyDescent="0.25">
      <c r="A538" s="173"/>
      <c r="B538" s="302">
        <v>3</v>
      </c>
      <c r="C538" s="303" t="s">
        <v>451</v>
      </c>
      <c r="D538" s="304" t="s">
        <v>452</v>
      </c>
      <c r="E538" s="303" t="s">
        <v>9</v>
      </c>
      <c r="F538" s="303" t="s">
        <v>20</v>
      </c>
      <c r="G538" s="136">
        <v>12</v>
      </c>
      <c r="H538" s="155"/>
      <c r="I538" s="153"/>
      <c r="J538" s="153"/>
      <c r="K538" s="326"/>
      <c r="L538" s="326"/>
      <c r="M538" s="326"/>
      <c r="N538" s="326"/>
      <c r="O538" s="389"/>
      <c r="P538" s="455">
        <v>0.01</v>
      </c>
      <c r="Q538" s="453"/>
      <c r="R538" s="453"/>
      <c r="S538" s="571"/>
      <c r="T538" s="430"/>
      <c r="U538" s="154"/>
      <c r="V538" s="154"/>
      <c r="W538" s="154"/>
      <c r="X538" s="154"/>
      <c r="Y538" s="154"/>
      <c r="Z538" s="154"/>
      <c r="AA538" s="154"/>
      <c r="AB538" s="154"/>
      <c r="AC538" s="154"/>
      <c r="AD538" s="154"/>
      <c r="AE538" s="154"/>
      <c r="AF538" s="154"/>
      <c r="AG538" s="154"/>
      <c r="AH538" s="154"/>
      <c r="AI538" s="156"/>
    </row>
    <row r="539" spans="1:35" ht="60" customHeight="1" x14ac:dyDescent="0.25">
      <c r="A539" s="173"/>
      <c r="B539" s="302">
        <v>3</v>
      </c>
      <c r="C539" s="303" t="s">
        <v>460</v>
      </c>
      <c r="D539" s="304" t="s">
        <v>461</v>
      </c>
      <c r="E539" s="303" t="s">
        <v>9</v>
      </c>
      <c r="F539" s="303" t="s">
        <v>20</v>
      </c>
      <c r="G539" s="136">
        <v>12</v>
      </c>
      <c r="H539" s="155"/>
      <c r="I539" s="153"/>
      <c r="J539" s="153"/>
      <c r="K539" s="326"/>
      <c r="L539" s="326"/>
      <c r="M539" s="326"/>
      <c r="N539" s="326"/>
      <c r="O539" s="389"/>
      <c r="P539" s="455">
        <v>0.01</v>
      </c>
      <c r="Q539" s="453"/>
      <c r="R539" s="453"/>
      <c r="S539" s="571"/>
      <c r="T539" s="430"/>
      <c r="U539" s="154"/>
      <c r="V539" s="154"/>
      <c r="W539" s="154"/>
      <c r="X539" s="154"/>
      <c r="Y539" s="154"/>
      <c r="Z539" s="154"/>
      <c r="AA539" s="154"/>
      <c r="AB539" s="154"/>
      <c r="AC539" s="154"/>
      <c r="AD539" s="154"/>
      <c r="AE539" s="154"/>
      <c r="AF539" s="154"/>
      <c r="AG539" s="154"/>
      <c r="AH539" s="154"/>
      <c r="AI539" s="156"/>
    </row>
    <row r="540" spans="1:35" ht="60" customHeight="1" x14ac:dyDescent="0.25">
      <c r="A540" s="173"/>
      <c r="B540" s="302">
        <v>3</v>
      </c>
      <c r="C540" s="303" t="s">
        <v>467</v>
      </c>
      <c r="D540" s="304" t="s">
        <v>469</v>
      </c>
      <c r="E540" s="303" t="s">
        <v>9</v>
      </c>
      <c r="F540" s="303" t="s">
        <v>20</v>
      </c>
      <c r="G540" s="136">
        <v>12</v>
      </c>
      <c r="H540" s="155"/>
      <c r="I540" s="153"/>
      <c r="J540" s="153"/>
      <c r="K540" s="326"/>
      <c r="L540" s="326"/>
      <c r="M540" s="326"/>
      <c r="N540" s="326"/>
      <c r="O540" s="389"/>
      <c r="P540" s="455">
        <v>0.01</v>
      </c>
      <c r="Q540" s="453"/>
      <c r="R540" s="453"/>
      <c r="S540" s="571"/>
      <c r="T540" s="430"/>
      <c r="U540" s="154"/>
      <c r="V540" s="154"/>
      <c r="W540" s="154"/>
      <c r="X540" s="154"/>
      <c r="Y540" s="154"/>
      <c r="Z540" s="154"/>
      <c r="AA540" s="154"/>
      <c r="AB540" s="154"/>
      <c r="AC540" s="154"/>
      <c r="AD540" s="154"/>
      <c r="AE540" s="154"/>
      <c r="AF540" s="154"/>
      <c r="AG540" s="154"/>
      <c r="AH540" s="154"/>
      <c r="AI540" s="156"/>
    </row>
    <row r="541" spans="1:35" ht="60" customHeight="1" x14ac:dyDescent="0.25">
      <c r="A541" s="173"/>
      <c r="B541" s="302">
        <v>3</v>
      </c>
      <c r="C541" s="303" t="s">
        <v>474</v>
      </c>
      <c r="D541" s="304" t="s">
        <v>1582</v>
      </c>
      <c r="E541" s="303" t="s">
        <v>9</v>
      </c>
      <c r="F541" s="303" t="s">
        <v>20</v>
      </c>
      <c r="G541" s="136">
        <v>12</v>
      </c>
      <c r="H541" s="155"/>
      <c r="I541" s="153"/>
      <c r="J541" s="153"/>
      <c r="K541" s="326"/>
      <c r="L541" s="326"/>
      <c r="M541" s="326"/>
      <c r="N541" s="326"/>
      <c r="O541" s="389"/>
      <c r="P541" s="455">
        <v>0.01</v>
      </c>
      <c r="Q541" s="453"/>
      <c r="R541" s="453"/>
      <c r="S541" s="571"/>
      <c r="T541" s="430"/>
      <c r="U541" s="154"/>
      <c r="V541" s="154"/>
      <c r="W541" s="154"/>
      <c r="X541" s="154"/>
      <c r="Y541" s="154"/>
      <c r="Z541" s="154"/>
      <c r="AA541" s="154"/>
      <c r="AB541" s="154"/>
      <c r="AC541" s="154"/>
      <c r="AD541" s="154"/>
      <c r="AE541" s="154"/>
      <c r="AF541" s="154"/>
      <c r="AG541" s="154"/>
      <c r="AH541" s="154"/>
      <c r="AI541" s="156"/>
    </row>
    <row r="542" spans="1:35" ht="60" customHeight="1" x14ac:dyDescent="0.25">
      <c r="A542" s="173"/>
      <c r="B542" s="302">
        <v>3</v>
      </c>
      <c r="C542" s="303" t="s">
        <v>477</v>
      </c>
      <c r="D542" s="304" t="s">
        <v>478</v>
      </c>
      <c r="E542" s="303" t="s">
        <v>9</v>
      </c>
      <c r="F542" s="303" t="s">
        <v>20</v>
      </c>
      <c r="G542" s="136">
        <v>12</v>
      </c>
      <c r="H542" s="155"/>
      <c r="I542" s="153"/>
      <c r="J542" s="153"/>
      <c r="K542" s="326"/>
      <c r="L542" s="326"/>
      <c r="M542" s="326"/>
      <c r="N542" s="326"/>
      <c r="O542" s="389"/>
      <c r="P542" s="455">
        <v>0.01</v>
      </c>
      <c r="Q542" s="453"/>
      <c r="R542" s="453"/>
      <c r="S542" s="571"/>
      <c r="T542" s="430"/>
      <c r="U542" s="154"/>
      <c r="V542" s="154"/>
      <c r="W542" s="154"/>
      <c r="X542" s="154"/>
      <c r="Y542" s="154"/>
      <c r="Z542" s="154"/>
      <c r="AA542" s="154"/>
      <c r="AB542" s="154"/>
      <c r="AC542" s="154"/>
      <c r="AD542" s="154"/>
      <c r="AE542" s="154"/>
      <c r="AF542" s="154"/>
      <c r="AG542" s="154"/>
      <c r="AH542" s="154"/>
      <c r="AI542" s="156"/>
    </row>
    <row r="543" spans="1:35" ht="60" customHeight="1" x14ac:dyDescent="0.25">
      <c r="A543" s="173"/>
      <c r="B543" s="302">
        <v>3</v>
      </c>
      <c r="C543" s="303" t="s">
        <v>430</v>
      </c>
      <c r="D543" s="304" t="s">
        <v>1064</v>
      </c>
      <c r="E543" s="303" t="s">
        <v>9</v>
      </c>
      <c r="F543" s="303" t="s">
        <v>20</v>
      </c>
      <c r="G543" s="137">
        <v>11</v>
      </c>
      <c r="H543" s="155"/>
      <c r="I543" s="153"/>
      <c r="J543" s="153"/>
      <c r="K543" s="326"/>
      <c r="L543" s="326"/>
      <c r="M543" s="326"/>
      <c r="N543" s="326"/>
      <c r="O543" s="389"/>
      <c r="P543" s="453"/>
      <c r="Q543" s="453"/>
      <c r="R543" s="453"/>
      <c r="S543" s="571"/>
      <c r="T543" s="430"/>
      <c r="U543" s="154"/>
      <c r="V543" s="154"/>
      <c r="W543" s="154"/>
      <c r="X543" s="154"/>
      <c r="Y543" s="154"/>
      <c r="Z543" s="154"/>
      <c r="AA543" s="154"/>
      <c r="AB543" s="154"/>
      <c r="AC543" s="154"/>
      <c r="AD543" s="154"/>
      <c r="AE543" s="154"/>
      <c r="AF543" s="154"/>
      <c r="AG543" s="154"/>
      <c r="AH543" s="154"/>
      <c r="AI543" s="156"/>
    </row>
    <row r="544" spans="1:35" ht="60" customHeight="1" x14ac:dyDescent="0.25">
      <c r="A544" s="173"/>
      <c r="B544" s="302">
        <v>3</v>
      </c>
      <c r="C544" s="303" t="s">
        <v>441</v>
      </c>
      <c r="D544" s="304" t="s">
        <v>442</v>
      </c>
      <c r="E544" s="303" t="s">
        <v>9</v>
      </c>
      <c r="F544" s="303" t="s">
        <v>20</v>
      </c>
      <c r="G544" s="137">
        <v>11</v>
      </c>
      <c r="H544" s="155"/>
      <c r="I544" s="153"/>
      <c r="J544" s="153"/>
      <c r="K544" s="326"/>
      <c r="L544" s="326"/>
      <c r="M544" s="326"/>
      <c r="N544" s="326"/>
      <c r="O544" s="389"/>
      <c r="P544" s="453"/>
      <c r="Q544" s="453"/>
      <c r="R544" s="453"/>
      <c r="S544" s="571"/>
      <c r="T544" s="430"/>
      <c r="U544" s="154"/>
      <c r="V544" s="154"/>
      <c r="W544" s="154"/>
      <c r="X544" s="154"/>
      <c r="Y544" s="154"/>
      <c r="Z544" s="154"/>
      <c r="AA544" s="154"/>
      <c r="AB544" s="154"/>
      <c r="AC544" s="154"/>
      <c r="AD544" s="154"/>
      <c r="AE544" s="154"/>
      <c r="AF544" s="154"/>
      <c r="AG544" s="154"/>
      <c r="AH544" s="154"/>
      <c r="AI544" s="156"/>
    </row>
    <row r="545" spans="1:35" ht="60" customHeight="1" x14ac:dyDescent="0.25">
      <c r="A545" s="173"/>
      <c r="B545" s="302">
        <v>3</v>
      </c>
      <c r="C545" s="303" t="s">
        <v>451</v>
      </c>
      <c r="D545" s="304" t="s">
        <v>1065</v>
      </c>
      <c r="E545" s="303" t="s">
        <v>9</v>
      </c>
      <c r="F545" s="303" t="s">
        <v>20</v>
      </c>
      <c r="G545" s="137">
        <v>11</v>
      </c>
      <c r="H545" s="155"/>
      <c r="I545" s="153"/>
      <c r="J545" s="153"/>
      <c r="K545" s="326"/>
      <c r="L545" s="326"/>
      <c r="M545" s="326"/>
      <c r="N545" s="326"/>
      <c r="O545" s="389"/>
      <c r="P545" s="453"/>
      <c r="Q545" s="453"/>
      <c r="R545" s="453"/>
      <c r="S545" s="571"/>
      <c r="T545" s="430"/>
      <c r="U545" s="154"/>
      <c r="V545" s="154"/>
      <c r="W545" s="154"/>
      <c r="X545" s="154"/>
      <c r="Y545" s="154"/>
      <c r="Z545" s="154"/>
      <c r="AA545" s="154"/>
      <c r="AB545" s="154"/>
      <c r="AC545" s="154"/>
      <c r="AD545" s="154"/>
      <c r="AE545" s="154"/>
      <c r="AF545" s="154"/>
      <c r="AG545" s="154"/>
      <c r="AH545" s="154"/>
      <c r="AI545" s="156"/>
    </row>
    <row r="546" spans="1:35" ht="60" customHeight="1" x14ac:dyDescent="0.25">
      <c r="A546" s="173"/>
      <c r="B546" s="302">
        <v>3</v>
      </c>
      <c r="C546" s="303" t="s">
        <v>457</v>
      </c>
      <c r="D546" s="304" t="s">
        <v>458</v>
      </c>
      <c r="E546" s="303" t="s">
        <v>9</v>
      </c>
      <c r="F546" s="303" t="s">
        <v>20</v>
      </c>
      <c r="G546" s="137">
        <v>11</v>
      </c>
      <c r="H546" s="155"/>
      <c r="I546" s="153"/>
      <c r="J546" s="153"/>
      <c r="K546" s="326"/>
      <c r="L546" s="326"/>
      <c r="M546" s="326"/>
      <c r="N546" s="326"/>
      <c r="O546" s="389"/>
      <c r="P546" s="453"/>
      <c r="Q546" s="453"/>
      <c r="R546" s="453"/>
      <c r="S546" s="571"/>
      <c r="T546" s="430"/>
      <c r="U546" s="154"/>
      <c r="V546" s="154"/>
      <c r="W546" s="154"/>
      <c r="X546" s="154"/>
      <c r="Y546" s="154"/>
      <c r="Z546" s="154"/>
      <c r="AA546" s="154"/>
      <c r="AB546" s="154"/>
      <c r="AC546" s="154"/>
      <c r="AD546" s="154"/>
      <c r="AE546" s="154"/>
      <c r="AF546" s="154"/>
      <c r="AG546" s="154"/>
      <c r="AH546" s="154"/>
      <c r="AI546" s="156"/>
    </row>
    <row r="547" spans="1:35" ht="60" customHeight="1" x14ac:dyDescent="0.25">
      <c r="A547" s="173"/>
      <c r="B547" s="302">
        <v>3</v>
      </c>
      <c r="C547" s="303" t="s">
        <v>470</v>
      </c>
      <c r="D547" s="304" t="s">
        <v>471</v>
      </c>
      <c r="E547" s="303" t="s">
        <v>9</v>
      </c>
      <c r="F547" s="303" t="s">
        <v>20</v>
      </c>
      <c r="G547" s="137">
        <v>11</v>
      </c>
      <c r="H547" s="155"/>
      <c r="I547" s="153"/>
      <c r="J547" s="153"/>
      <c r="K547" s="326"/>
      <c r="L547" s="326"/>
      <c r="M547" s="326"/>
      <c r="N547" s="326"/>
      <c r="O547" s="389"/>
      <c r="P547" s="453"/>
      <c r="Q547" s="453"/>
      <c r="R547" s="453"/>
      <c r="S547" s="571"/>
      <c r="T547" s="430"/>
      <c r="U547" s="154"/>
      <c r="V547" s="154"/>
      <c r="W547" s="154"/>
      <c r="X547" s="154"/>
      <c r="Y547" s="154"/>
      <c r="Z547" s="154"/>
      <c r="AA547" s="154"/>
      <c r="AB547" s="154"/>
      <c r="AC547" s="154"/>
      <c r="AD547" s="154"/>
      <c r="AE547" s="154"/>
      <c r="AF547" s="154"/>
      <c r="AG547" s="154"/>
      <c r="AH547" s="154"/>
      <c r="AI547" s="156"/>
    </row>
    <row r="548" spans="1:35" ht="60" customHeight="1" x14ac:dyDescent="0.25">
      <c r="A548" s="173"/>
      <c r="B548" s="302">
        <v>3</v>
      </c>
      <c r="C548" s="303" t="s">
        <v>477</v>
      </c>
      <c r="D548" s="304" t="s">
        <v>479</v>
      </c>
      <c r="E548" s="303" t="s">
        <v>9</v>
      </c>
      <c r="F548" s="303" t="s">
        <v>20</v>
      </c>
      <c r="G548" s="137">
        <v>11</v>
      </c>
      <c r="H548" s="155"/>
      <c r="I548" s="153"/>
      <c r="J548" s="153"/>
      <c r="K548" s="326"/>
      <c r="L548" s="326"/>
      <c r="M548" s="326"/>
      <c r="N548" s="326"/>
      <c r="O548" s="389"/>
      <c r="P548" s="453"/>
      <c r="Q548" s="453"/>
      <c r="R548" s="453"/>
      <c r="S548" s="571"/>
      <c r="T548" s="430"/>
      <c r="U548" s="154"/>
      <c r="V548" s="154"/>
      <c r="W548" s="154"/>
      <c r="X548" s="154"/>
      <c r="Y548" s="154"/>
      <c r="Z548" s="154"/>
      <c r="AA548" s="154"/>
      <c r="AB548" s="154"/>
      <c r="AC548" s="154"/>
      <c r="AD548" s="154"/>
      <c r="AE548" s="154"/>
      <c r="AF548" s="154"/>
      <c r="AG548" s="154"/>
      <c r="AH548" s="154"/>
      <c r="AI548" s="156"/>
    </row>
    <row r="549" spans="1:35" ht="60" customHeight="1" x14ac:dyDescent="0.25">
      <c r="A549" s="173"/>
      <c r="B549" s="302">
        <v>3</v>
      </c>
      <c r="C549" s="303" t="s">
        <v>404</v>
      </c>
      <c r="D549" s="304" t="s">
        <v>405</v>
      </c>
      <c r="E549" s="303" t="s">
        <v>9</v>
      </c>
      <c r="F549" s="303" t="s">
        <v>20</v>
      </c>
      <c r="G549" s="137">
        <v>9</v>
      </c>
      <c r="H549" s="155"/>
      <c r="I549" s="153"/>
      <c r="J549" s="153"/>
      <c r="K549" s="326"/>
      <c r="L549" s="326"/>
      <c r="M549" s="326"/>
      <c r="N549" s="326"/>
      <c r="O549" s="389"/>
      <c r="P549" s="453"/>
      <c r="Q549" s="453"/>
      <c r="R549" s="453"/>
      <c r="S549" s="571"/>
      <c r="T549" s="430"/>
      <c r="U549" s="154"/>
      <c r="V549" s="154"/>
      <c r="W549" s="154"/>
      <c r="X549" s="154"/>
      <c r="Y549" s="154"/>
      <c r="Z549" s="154"/>
      <c r="AA549" s="154"/>
      <c r="AB549" s="154"/>
      <c r="AC549" s="154"/>
      <c r="AD549" s="154"/>
      <c r="AE549" s="154"/>
      <c r="AF549" s="154"/>
      <c r="AG549" s="154"/>
      <c r="AH549" s="154"/>
      <c r="AI549" s="156"/>
    </row>
    <row r="550" spans="1:35" ht="60" customHeight="1" x14ac:dyDescent="0.25">
      <c r="A550" s="173"/>
      <c r="B550" s="302">
        <v>3</v>
      </c>
      <c r="C550" s="303" t="s">
        <v>416</v>
      </c>
      <c r="D550" s="304" t="s">
        <v>418</v>
      </c>
      <c r="E550" s="303" t="s">
        <v>9</v>
      </c>
      <c r="F550" s="303" t="s">
        <v>20</v>
      </c>
      <c r="G550" s="137">
        <v>9</v>
      </c>
      <c r="H550" s="155"/>
      <c r="I550" s="153"/>
      <c r="J550" s="153"/>
      <c r="K550" s="326"/>
      <c r="L550" s="326"/>
      <c r="M550" s="326"/>
      <c r="N550" s="326"/>
      <c r="O550" s="389"/>
      <c r="P550" s="453"/>
      <c r="Q550" s="453"/>
      <c r="R550" s="453"/>
      <c r="S550" s="571"/>
      <c r="T550" s="430"/>
      <c r="U550" s="154"/>
      <c r="V550" s="154"/>
      <c r="W550" s="154"/>
      <c r="X550" s="154"/>
      <c r="Y550" s="154"/>
      <c r="Z550" s="154"/>
      <c r="AA550" s="154"/>
      <c r="AB550" s="154"/>
      <c r="AC550" s="154"/>
      <c r="AD550" s="154"/>
      <c r="AE550" s="154"/>
      <c r="AF550" s="154"/>
      <c r="AG550" s="154"/>
      <c r="AH550" s="154"/>
      <c r="AI550" s="156"/>
    </row>
    <row r="551" spans="1:35" ht="60" customHeight="1" x14ac:dyDescent="0.25">
      <c r="A551" s="173"/>
      <c r="B551" s="302">
        <v>3</v>
      </c>
      <c r="C551" s="303" t="s">
        <v>423</v>
      </c>
      <c r="D551" s="304" t="s">
        <v>424</v>
      </c>
      <c r="E551" s="303" t="s">
        <v>9</v>
      </c>
      <c r="F551" s="303" t="s">
        <v>20</v>
      </c>
      <c r="G551" s="137">
        <v>9</v>
      </c>
      <c r="H551" s="155"/>
      <c r="I551" s="153"/>
      <c r="J551" s="153"/>
      <c r="K551" s="326"/>
      <c r="L551" s="326"/>
      <c r="M551" s="326"/>
      <c r="N551" s="326"/>
      <c r="O551" s="389"/>
      <c r="P551" s="453"/>
      <c r="Q551" s="453"/>
      <c r="R551" s="453"/>
      <c r="S551" s="571"/>
      <c r="T551" s="430"/>
      <c r="U551" s="154"/>
      <c r="V551" s="154"/>
      <c r="W551" s="154"/>
      <c r="X551" s="154"/>
      <c r="Y551" s="154"/>
      <c r="Z551" s="154"/>
      <c r="AA551" s="154"/>
      <c r="AB551" s="154"/>
      <c r="AC551" s="154"/>
      <c r="AD551" s="154"/>
      <c r="AE551" s="154"/>
      <c r="AF551" s="154"/>
      <c r="AG551" s="154"/>
      <c r="AH551" s="154"/>
      <c r="AI551" s="156"/>
    </row>
    <row r="552" spans="1:35" ht="60" customHeight="1" x14ac:dyDescent="0.25">
      <c r="A552" s="173"/>
      <c r="B552" s="302">
        <v>3</v>
      </c>
      <c r="C552" s="303" t="s">
        <v>438</v>
      </c>
      <c r="D552" s="304" t="s">
        <v>439</v>
      </c>
      <c r="E552" s="303" t="s">
        <v>9</v>
      </c>
      <c r="F552" s="303" t="s">
        <v>20</v>
      </c>
      <c r="G552" s="137">
        <v>9</v>
      </c>
      <c r="H552" s="155"/>
      <c r="I552" s="153"/>
      <c r="J552" s="153"/>
      <c r="K552" s="326"/>
      <c r="L552" s="326"/>
      <c r="M552" s="326"/>
      <c r="N552" s="326"/>
      <c r="O552" s="389"/>
      <c r="P552" s="453"/>
      <c r="Q552" s="453"/>
      <c r="R552" s="453"/>
      <c r="S552" s="571"/>
      <c r="T552" s="430"/>
      <c r="U552" s="154"/>
      <c r="V552" s="154"/>
      <c r="W552" s="154"/>
      <c r="X552" s="154"/>
      <c r="Y552" s="154"/>
      <c r="Z552" s="154"/>
      <c r="AA552" s="154"/>
      <c r="AB552" s="154"/>
      <c r="AC552" s="154"/>
      <c r="AD552" s="154"/>
      <c r="AE552" s="154"/>
      <c r="AF552" s="154"/>
      <c r="AG552" s="154"/>
      <c r="AH552" s="154"/>
      <c r="AI552" s="156"/>
    </row>
    <row r="553" spans="1:35" ht="60" customHeight="1" x14ac:dyDescent="0.25">
      <c r="A553" s="173"/>
      <c r="B553" s="302">
        <v>3</v>
      </c>
      <c r="C553" s="303" t="s">
        <v>455</v>
      </c>
      <c r="D553" s="304" t="s">
        <v>1583</v>
      </c>
      <c r="E553" s="303" t="s">
        <v>9</v>
      </c>
      <c r="F553" s="303" t="s">
        <v>20</v>
      </c>
      <c r="G553" s="137">
        <v>9</v>
      </c>
      <c r="H553" s="155"/>
      <c r="I553" s="153"/>
      <c r="J553" s="153"/>
      <c r="K553" s="326"/>
      <c r="L553" s="326"/>
      <c r="M553" s="326"/>
      <c r="N553" s="326"/>
      <c r="O553" s="389"/>
      <c r="P553" s="453"/>
      <c r="Q553" s="453"/>
      <c r="R553" s="453"/>
      <c r="S553" s="571"/>
      <c r="T553" s="430"/>
      <c r="U553" s="154"/>
      <c r="V553" s="154"/>
      <c r="W553" s="154"/>
      <c r="X553" s="154"/>
      <c r="Y553" s="154"/>
      <c r="Z553" s="154"/>
      <c r="AA553" s="154"/>
      <c r="AB553" s="154"/>
      <c r="AC553" s="154"/>
      <c r="AD553" s="154"/>
      <c r="AE553" s="154"/>
      <c r="AF553" s="154"/>
      <c r="AG553" s="154"/>
      <c r="AH553" s="154"/>
      <c r="AI553" s="156"/>
    </row>
    <row r="554" spans="1:35" ht="60" customHeight="1" x14ac:dyDescent="0.25">
      <c r="A554" s="173"/>
      <c r="B554" s="302">
        <v>3</v>
      </c>
      <c r="C554" s="303" t="s">
        <v>412</v>
      </c>
      <c r="D554" s="304" t="s">
        <v>414</v>
      </c>
      <c r="E554" s="303" t="s">
        <v>9</v>
      </c>
      <c r="F554" s="303" t="s">
        <v>20</v>
      </c>
      <c r="G554" s="137">
        <v>8</v>
      </c>
      <c r="H554" s="155"/>
      <c r="I554" s="153"/>
      <c r="J554" s="153"/>
      <c r="K554" s="326"/>
      <c r="L554" s="326"/>
      <c r="M554" s="326"/>
      <c r="N554" s="326"/>
      <c r="O554" s="389"/>
      <c r="P554" s="453"/>
      <c r="Q554" s="453"/>
      <c r="R554" s="453"/>
      <c r="S554" s="571"/>
      <c r="T554" s="430"/>
      <c r="U554" s="154"/>
      <c r="V554" s="154"/>
      <c r="W554" s="154"/>
      <c r="X554" s="154"/>
      <c r="Y554" s="154"/>
      <c r="Z554" s="154"/>
      <c r="AA554" s="154"/>
      <c r="AB554" s="154"/>
      <c r="AC554" s="154"/>
      <c r="AD554" s="154"/>
      <c r="AE554" s="154"/>
      <c r="AF554" s="154"/>
      <c r="AG554" s="154"/>
      <c r="AH554" s="154"/>
      <c r="AI554" s="156"/>
    </row>
    <row r="555" spans="1:35" ht="60" customHeight="1" x14ac:dyDescent="0.25">
      <c r="A555" s="173"/>
      <c r="B555" s="302">
        <v>3</v>
      </c>
      <c r="C555" s="303" t="s">
        <v>401</v>
      </c>
      <c r="D555" s="304" t="s">
        <v>403</v>
      </c>
      <c r="E555" s="303" t="s">
        <v>9</v>
      </c>
      <c r="F555" s="303" t="s">
        <v>20</v>
      </c>
      <c r="G555" s="137">
        <v>7</v>
      </c>
      <c r="H555" s="155"/>
      <c r="I555" s="153"/>
      <c r="J555" s="153"/>
      <c r="K555" s="326"/>
      <c r="L555" s="326"/>
      <c r="M555" s="326"/>
      <c r="N555" s="326"/>
      <c r="O555" s="389"/>
      <c r="P555" s="453"/>
      <c r="Q555" s="453"/>
      <c r="R555" s="453"/>
      <c r="S555" s="571"/>
      <c r="T555" s="430"/>
      <c r="U555" s="154"/>
      <c r="V555" s="154"/>
      <c r="W555" s="154"/>
      <c r="X555" s="154"/>
      <c r="Y555" s="154"/>
      <c r="Z555" s="154"/>
      <c r="AA555" s="154"/>
      <c r="AB555" s="154"/>
      <c r="AC555" s="154"/>
      <c r="AD555" s="154"/>
      <c r="AE555" s="154"/>
      <c r="AF555" s="154"/>
      <c r="AG555" s="154"/>
      <c r="AH555" s="154"/>
      <c r="AI555" s="156"/>
    </row>
    <row r="556" spans="1:35" ht="60" customHeight="1" x14ac:dyDescent="0.25">
      <c r="A556" s="173"/>
      <c r="B556" s="302">
        <v>3</v>
      </c>
      <c r="C556" s="303" t="s">
        <v>404</v>
      </c>
      <c r="D556" s="304" t="s">
        <v>1063</v>
      </c>
      <c r="E556" s="303" t="s">
        <v>9</v>
      </c>
      <c r="F556" s="303" t="s">
        <v>20</v>
      </c>
      <c r="G556" s="137">
        <v>7</v>
      </c>
      <c r="H556" s="155"/>
      <c r="I556" s="153"/>
      <c r="J556" s="153"/>
      <c r="K556" s="326"/>
      <c r="L556" s="326"/>
      <c r="M556" s="326"/>
      <c r="N556" s="326"/>
      <c r="O556" s="389"/>
      <c r="P556" s="453"/>
      <c r="Q556" s="453"/>
      <c r="R556" s="453"/>
      <c r="S556" s="571"/>
      <c r="T556" s="430"/>
      <c r="U556" s="154"/>
      <c r="V556" s="154"/>
      <c r="W556" s="154"/>
      <c r="X556" s="154"/>
      <c r="Y556" s="154"/>
      <c r="Z556" s="154"/>
      <c r="AA556" s="154"/>
      <c r="AB556" s="154"/>
      <c r="AC556" s="154"/>
      <c r="AD556" s="154"/>
      <c r="AE556" s="154"/>
      <c r="AF556" s="154"/>
      <c r="AG556" s="154"/>
      <c r="AH556" s="154"/>
      <c r="AI556" s="156"/>
    </row>
    <row r="557" spans="1:35" ht="60" customHeight="1" x14ac:dyDescent="0.25">
      <c r="A557" s="173"/>
      <c r="B557" s="302">
        <v>3</v>
      </c>
      <c r="C557" s="303" t="s">
        <v>406</v>
      </c>
      <c r="D557" s="304" t="s">
        <v>408</v>
      </c>
      <c r="E557" s="303" t="s">
        <v>9</v>
      </c>
      <c r="F557" s="303" t="s">
        <v>20</v>
      </c>
      <c r="G557" s="137">
        <v>7</v>
      </c>
      <c r="H557" s="155"/>
      <c r="I557" s="153"/>
      <c r="J557" s="153"/>
      <c r="K557" s="326"/>
      <c r="L557" s="326"/>
      <c r="M557" s="326"/>
      <c r="N557" s="326"/>
      <c r="O557" s="389"/>
      <c r="P557" s="453"/>
      <c r="Q557" s="453"/>
      <c r="R557" s="453"/>
      <c r="S557" s="571"/>
      <c r="T557" s="430"/>
      <c r="U557" s="154"/>
      <c r="V557" s="154"/>
      <c r="W557" s="154"/>
      <c r="X557" s="154"/>
      <c r="Y557" s="154"/>
      <c r="Z557" s="154"/>
      <c r="AA557" s="154"/>
      <c r="AB557" s="154"/>
      <c r="AC557" s="154"/>
      <c r="AD557" s="154"/>
      <c r="AE557" s="154"/>
      <c r="AF557" s="154"/>
      <c r="AG557" s="154"/>
      <c r="AH557" s="154"/>
      <c r="AI557" s="156"/>
    </row>
    <row r="558" spans="1:35" ht="60" customHeight="1" x14ac:dyDescent="0.25">
      <c r="A558" s="173"/>
      <c r="B558" s="302">
        <v>3</v>
      </c>
      <c r="C558" s="303" t="s">
        <v>409</v>
      </c>
      <c r="D558" s="304" t="s">
        <v>411</v>
      </c>
      <c r="E558" s="303" t="s">
        <v>9</v>
      </c>
      <c r="F558" s="303" t="s">
        <v>20</v>
      </c>
      <c r="G558" s="137">
        <v>7</v>
      </c>
      <c r="H558" s="155"/>
      <c r="I558" s="153"/>
      <c r="J558" s="153"/>
      <c r="K558" s="326"/>
      <c r="L558" s="326"/>
      <c r="M558" s="326"/>
      <c r="N558" s="326"/>
      <c r="O558" s="389"/>
      <c r="P558" s="453"/>
      <c r="Q558" s="453"/>
      <c r="R558" s="453"/>
      <c r="S558" s="571"/>
      <c r="T558" s="430"/>
      <c r="U558" s="154"/>
      <c r="V558" s="154"/>
      <c r="W558" s="154"/>
      <c r="X558" s="154"/>
      <c r="Y558" s="154"/>
      <c r="Z558" s="154"/>
      <c r="AA558" s="154"/>
      <c r="AB558" s="154"/>
      <c r="AC558" s="154"/>
      <c r="AD558" s="154"/>
      <c r="AE558" s="154"/>
      <c r="AF558" s="154"/>
      <c r="AG558" s="154"/>
      <c r="AH558" s="154"/>
      <c r="AI558" s="156"/>
    </row>
    <row r="559" spans="1:35" ht="60" customHeight="1" x14ac:dyDescent="0.25">
      <c r="A559" s="173"/>
      <c r="B559" s="302">
        <v>3</v>
      </c>
      <c r="C559" s="303" t="s">
        <v>412</v>
      </c>
      <c r="D559" s="304" t="s">
        <v>1584</v>
      </c>
      <c r="E559" s="303" t="s">
        <v>9</v>
      </c>
      <c r="F559" s="303" t="s">
        <v>20</v>
      </c>
      <c r="G559" s="137">
        <v>7</v>
      </c>
      <c r="H559" s="155"/>
      <c r="I559" s="153"/>
      <c r="J559" s="153"/>
      <c r="K559" s="326"/>
      <c r="L559" s="326"/>
      <c r="M559" s="326"/>
      <c r="N559" s="326"/>
      <c r="O559" s="389"/>
      <c r="P559" s="453"/>
      <c r="Q559" s="453"/>
      <c r="R559" s="453"/>
      <c r="S559" s="571"/>
      <c r="T559" s="430"/>
      <c r="U559" s="154"/>
      <c r="V559" s="154"/>
      <c r="W559" s="154"/>
      <c r="X559" s="154"/>
      <c r="Y559" s="154"/>
      <c r="Z559" s="154"/>
      <c r="AA559" s="154"/>
      <c r="AB559" s="154"/>
      <c r="AC559" s="154"/>
      <c r="AD559" s="154"/>
      <c r="AE559" s="154"/>
      <c r="AF559" s="154"/>
      <c r="AG559" s="154"/>
      <c r="AH559" s="154"/>
      <c r="AI559" s="156"/>
    </row>
    <row r="560" spans="1:35" ht="60" customHeight="1" x14ac:dyDescent="0.25">
      <c r="A560" s="173"/>
      <c r="B560" s="302">
        <v>3</v>
      </c>
      <c r="C560" s="303" t="s">
        <v>416</v>
      </c>
      <c r="D560" s="304" t="s">
        <v>417</v>
      </c>
      <c r="E560" s="303" t="s">
        <v>9</v>
      </c>
      <c r="F560" s="303" t="s">
        <v>20</v>
      </c>
      <c r="G560" s="137">
        <v>7</v>
      </c>
      <c r="H560" s="155"/>
      <c r="I560" s="153"/>
      <c r="J560" s="153"/>
      <c r="K560" s="326"/>
      <c r="L560" s="326"/>
      <c r="M560" s="326"/>
      <c r="N560" s="326"/>
      <c r="O560" s="389"/>
      <c r="P560" s="453"/>
      <c r="Q560" s="453"/>
      <c r="R560" s="453"/>
      <c r="S560" s="571"/>
      <c r="T560" s="430"/>
      <c r="U560" s="154"/>
      <c r="V560" s="154"/>
      <c r="W560" s="154"/>
      <c r="X560" s="154"/>
      <c r="Y560" s="154"/>
      <c r="Z560" s="154"/>
      <c r="AA560" s="154"/>
      <c r="AB560" s="154"/>
      <c r="AC560" s="154"/>
      <c r="AD560" s="154"/>
      <c r="AE560" s="154"/>
      <c r="AF560" s="154"/>
      <c r="AG560" s="154"/>
      <c r="AH560" s="154"/>
      <c r="AI560" s="156"/>
    </row>
    <row r="561" spans="1:35" ht="60" customHeight="1" x14ac:dyDescent="0.25">
      <c r="A561" s="173"/>
      <c r="B561" s="302">
        <v>3</v>
      </c>
      <c r="C561" s="303" t="s">
        <v>416</v>
      </c>
      <c r="D561" s="304" t="s">
        <v>420</v>
      </c>
      <c r="E561" s="303" t="s">
        <v>9</v>
      </c>
      <c r="F561" s="303" t="s">
        <v>20</v>
      </c>
      <c r="G561" s="137">
        <v>7</v>
      </c>
      <c r="H561" s="155"/>
      <c r="I561" s="153"/>
      <c r="J561" s="153"/>
      <c r="K561" s="326"/>
      <c r="L561" s="326"/>
      <c r="M561" s="326"/>
      <c r="N561" s="326"/>
      <c r="O561" s="389"/>
      <c r="P561" s="453"/>
      <c r="Q561" s="453"/>
      <c r="R561" s="453"/>
      <c r="S561" s="571"/>
      <c r="T561" s="430"/>
      <c r="U561" s="154"/>
      <c r="V561" s="154"/>
      <c r="W561" s="154"/>
      <c r="X561" s="154"/>
      <c r="Y561" s="154"/>
      <c r="Z561" s="154"/>
      <c r="AA561" s="154"/>
      <c r="AB561" s="154"/>
      <c r="AC561" s="154"/>
      <c r="AD561" s="154"/>
      <c r="AE561" s="154"/>
      <c r="AF561" s="154"/>
      <c r="AG561" s="154"/>
      <c r="AH561" s="154"/>
      <c r="AI561" s="156"/>
    </row>
    <row r="562" spans="1:35" ht="60" customHeight="1" x14ac:dyDescent="0.25">
      <c r="A562" s="173"/>
      <c r="B562" s="302">
        <v>3</v>
      </c>
      <c r="C562" s="303" t="s">
        <v>416</v>
      </c>
      <c r="D562" s="304" t="s">
        <v>422</v>
      </c>
      <c r="E562" s="303" t="s">
        <v>9</v>
      </c>
      <c r="F562" s="303" t="s">
        <v>20</v>
      </c>
      <c r="G562" s="137">
        <v>7</v>
      </c>
      <c r="H562" s="155"/>
      <c r="I562" s="153"/>
      <c r="J562" s="153"/>
      <c r="K562" s="326"/>
      <c r="L562" s="326"/>
      <c r="M562" s="326"/>
      <c r="N562" s="326"/>
      <c r="O562" s="389"/>
      <c r="P562" s="453"/>
      <c r="Q562" s="453"/>
      <c r="R562" s="453"/>
      <c r="S562" s="510" t="s">
        <v>3054</v>
      </c>
      <c r="T562" s="430"/>
      <c r="U562" s="154"/>
      <c r="V562" s="154"/>
      <c r="W562" s="154"/>
      <c r="X562" s="154"/>
      <c r="Y562" s="154"/>
      <c r="Z562" s="154"/>
      <c r="AA562" s="154"/>
      <c r="AB562" s="154"/>
      <c r="AC562" s="154"/>
      <c r="AD562" s="154"/>
      <c r="AE562" s="154"/>
      <c r="AF562" s="154"/>
      <c r="AG562" s="154"/>
      <c r="AH562" s="154"/>
      <c r="AI562" s="156"/>
    </row>
    <row r="563" spans="1:35" ht="60" customHeight="1" x14ac:dyDescent="0.25">
      <c r="A563" s="173"/>
      <c r="B563" s="302">
        <v>3</v>
      </c>
      <c r="C563" s="303" t="s">
        <v>423</v>
      </c>
      <c r="D563" s="304" t="s">
        <v>1585</v>
      </c>
      <c r="E563" s="303" t="s">
        <v>9</v>
      </c>
      <c r="F563" s="303" t="s">
        <v>20</v>
      </c>
      <c r="G563" s="137">
        <v>7</v>
      </c>
      <c r="H563" s="155"/>
      <c r="I563" s="153"/>
      <c r="J563" s="153"/>
      <c r="K563" s="326"/>
      <c r="L563" s="326"/>
      <c r="M563" s="326"/>
      <c r="N563" s="326"/>
      <c r="O563" s="389"/>
      <c r="P563" s="453"/>
      <c r="Q563" s="453"/>
      <c r="R563" s="453"/>
      <c r="S563" s="571"/>
      <c r="T563" s="430"/>
      <c r="U563" s="154"/>
      <c r="V563" s="154"/>
      <c r="W563" s="154"/>
      <c r="X563" s="154"/>
      <c r="Y563" s="154"/>
      <c r="Z563" s="154"/>
      <c r="AA563" s="154"/>
      <c r="AB563" s="154"/>
      <c r="AC563" s="154"/>
      <c r="AD563" s="154"/>
      <c r="AE563" s="154"/>
      <c r="AF563" s="154"/>
      <c r="AG563" s="154"/>
      <c r="AH563" s="154"/>
      <c r="AI563" s="156"/>
    </row>
    <row r="564" spans="1:35" ht="60" customHeight="1" x14ac:dyDescent="0.25">
      <c r="A564" s="173"/>
      <c r="B564" s="302">
        <v>3</v>
      </c>
      <c r="C564" s="303" t="s">
        <v>1586</v>
      </c>
      <c r="D564" s="304" t="s">
        <v>1587</v>
      </c>
      <c r="E564" s="303" t="s">
        <v>9</v>
      </c>
      <c r="F564" s="303" t="s">
        <v>20</v>
      </c>
      <c r="G564" s="137">
        <v>7</v>
      </c>
      <c r="H564" s="155"/>
      <c r="I564" s="153"/>
      <c r="J564" s="153"/>
      <c r="K564" s="327"/>
      <c r="L564" s="326"/>
      <c r="M564" s="326"/>
      <c r="N564" s="326"/>
      <c r="O564" s="389"/>
      <c r="P564" s="453"/>
      <c r="Q564" s="453"/>
      <c r="R564" s="453"/>
      <c r="S564" s="510" t="s">
        <v>3054</v>
      </c>
      <c r="T564" s="430"/>
      <c r="U564" s="154"/>
      <c r="V564" s="154"/>
      <c r="W564" s="154"/>
      <c r="X564" s="154"/>
      <c r="Y564" s="154"/>
      <c r="Z564" s="154"/>
      <c r="AA564" s="154"/>
      <c r="AB564" s="154"/>
      <c r="AC564" s="154"/>
      <c r="AD564" s="154"/>
      <c r="AE564" s="154"/>
      <c r="AF564" s="154"/>
      <c r="AG564" s="154"/>
      <c r="AH564" s="154"/>
      <c r="AI564" s="156"/>
    </row>
    <row r="565" spans="1:35" ht="60" customHeight="1" x14ac:dyDescent="0.25">
      <c r="A565" s="173"/>
      <c r="B565" s="302">
        <v>3</v>
      </c>
      <c r="C565" s="303" t="s">
        <v>430</v>
      </c>
      <c r="D565" s="304" t="s">
        <v>431</v>
      </c>
      <c r="E565" s="303" t="s">
        <v>9</v>
      </c>
      <c r="F565" s="303" t="s">
        <v>20</v>
      </c>
      <c r="G565" s="137">
        <v>7</v>
      </c>
      <c r="H565" s="155"/>
      <c r="I565" s="153"/>
      <c r="J565" s="153"/>
      <c r="K565" s="326"/>
      <c r="L565" s="326"/>
      <c r="M565" s="326"/>
      <c r="N565" s="326"/>
      <c r="O565" s="389"/>
      <c r="P565" s="453"/>
      <c r="Q565" s="453"/>
      <c r="R565" s="453"/>
      <c r="S565" s="510" t="s">
        <v>3054</v>
      </c>
      <c r="T565" s="430"/>
      <c r="U565" s="154"/>
      <c r="V565" s="154"/>
      <c r="W565" s="154"/>
      <c r="X565" s="154"/>
      <c r="Y565" s="154"/>
      <c r="Z565" s="154"/>
      <c r="AA565" s="154"/>
      <c r="AB565" s="154"/>
      <c r="AC565" s="154"/>
      <c r="AD565" s="154"/>
      <c r="AE565" s="154"/>
      <c r="AF565" s="154"/>
      <c r="AG565" s="154"/>
      <c r="AH565" s="154"/>
      <c r="AI565" s="156"/>
    </row>
    <row r="566" spans="1:35" ht="60" customHeight="1" x14ac:dyDescent="0.25">
      <c r="A566" s="173"/>
      <c r="B566" s="302">
        <v>3</v>
      </c>
      <c r="C566" s="303" t="s">
        <v>1588</v>
      </c>
      <c r="D566" s="304" t="s">
        <v>432</v>
      </c>
      <c r="E566" s="303" t="s">
        <v>9</v>
      </c>
      <c r="F566" s="303" t="s">
        <v>20</v>
      </c>
      <c r="G566" s="137">
        <v>7</v>
      </c>
      <c r="H566" s="155"/>
      <c r="I566" s="153"/>
      <c r="J566" s="153"/>
      <c r="K566" s="326"/>
      <c r="L566" s="326"/>
      <c r="M566" s="326"/>
      <c r="N566" s="326"/>
      <c r="O566" s="389"/>
      <c r="P566" s="453"/>
      <c r="Q566" s="453"/>
      <c r="R566" s="453"/>
      <c r="S566" s="510" t="s">
        <v>3054</v>
      </c>
      <c r="T566" s="430"/>
      <c r="U566" s="154"/>
      <c r="V566" s="154"/>
      <c r="W566" s="154"/>
      <c r="X566" s="154"/>
      <c r="Y566" s="154"/>
      <c r="Z566" s="154"/>
      <c r="AA566" s="154"/>
      <c r="AB566" s="154"/>
      <c r="AC566" s="154"/>
      <c r="AD566" s="154"/>
      <c r="AE566" s="154"/>
      <c r="AF566" s="154"/>
      <c r="AG566" s="154"/>
      <c r="AH566" s="154"/>
      <c r="AI566" s="156"/>
    </row>
    <row r="567" spans="1:35" ht="60" customHeight="1" x14ac:dyDescent="0.25">
      <c r="A567" s="173"/>
      <c r="B567" s="302">
        <v>3</v>
      </c>
      <c r="C567" s="303" t="s">
        <v>1589</v>
      </c>
      <c r="D567" s="304" t="s">
        <v>434</v>
      </c>
      <c r="E567" s="303" t="s">
        <v>9</v>
      </c>
      <c r="F567" s="303" t="s">
        <v>20</v>
      </c>
      <c r="G567" s="137">
        <v>7</v>
      </c>
      <c r="H567" s="155"/>
      <c r="I567" s="153"/>
      <c r="J567" s="153"/>
      <c r="K567" s="326"/>
      <c r="L567" s="326"/>
      <c r="M567" s="326"/>
      <c r="N567" s="326"/>
      <c r="O567" s="389"/>
      <c r="P567" s="453"/>
      <c r="Q567" s="453"/>
      <c r="R567" s="453"/>
      <c r="S567" s="571"/>
      <c r="T567" s="430"/>
      <c r="U567" s="154"/>
      <c r="V567" s="154"/>
      <c r="W567" s="154"/>
      <c r="X567" s="154"/>
      <c r="Y567" s="154"/>
      <c r="Z567" s="154"/>
      <c r="AA567" s="154"/>
      <c r="AB567" s="154"/>
      <c r="AC567" s="154"/>
      <c r="AD567" s="154"/>
      <c r="AE567" s="154"/>
      <c r="AF567" s="154"/>
      <c r="AG567" s="154"/>
      <c r="AH567" s="154"/>
      <c r="AI567" s="156"/>
    </row>
    <row r="568" spans="1:35" ht="60" customHeight="1" x14ac:dyDescent="0.25">
      <c r="A568" s="173"/>
      <c r="B568" s="302">
        <v>3</v>
      </c>
      <c r="C568" s="303" t="s">
        <v>435</v>
      </c>
      <c r="D568" s="304" t="s">
        <v>436</v>
      </c>
      <c r="E568" s="303" t="s">
        <v>9</v>
      </c>
      <c r="F568" s="303" t="s">
        <v>20</v>
      </c>
      <c r="G568" s="137">
        <v>7</v>
      </c>
      <c r="H568" s="155"/>
      <c r="I568" s="153"/>
      <c r="J568" s="153"/>
      <c r="K568" s="326"/>
      <c r="L568" s="326"/>
      <c r="M568" s="326"/>
      <c r="N568" s="326"/>
      <c r="O568" s="389"/>
      <c r="P568" s="453"/>
      <c r="Q568" s="453"/>
      <c r="R568" s="453"/>
      <c r="S568" s="510" t="s">
        <v>3054</v>
      </c>
      <c r="T568" s="430"/>
      <c r="U568" s="154"/>
      <c r="V568" s="154"/>
      <c r="W568" s="154"/>
      <c r="X568" s="154"/>
      <c r="Y568" s="154"/>
      <c r="Z568" s="154"/>
      <c r="AA568" s="154"/>
      <c r="AB568" s="154"/>
      <c r="AC568" s="154"/>
      <c r="AD568" s="154"/>
      <c r="AE568" s="154"/>
      <c r="AF568" s="154"/>
      <c r="AG568" s="154"/>
      <c r="AH568" s="154"/>
      <c r="AI568" s="156"/>
    </row>
    <row r="569" spans="1:35" ht="60" customHeight="1" x14ac:dyDescent="0.25">
      <c r="A569" s="173"/>
      <c r="B569" s="302">
        <v>3</v>
      </c>
      <c r="C569" s="303" t="s">
        <v>435</v>
      </c>
      <c r="D569" s="304" t="s">
        <v>1590</v>
      </c>
      <c r="E569" s="303" t="s">
        <v>9</v>
      </c>
      <c r="F569" s="303" t="s">
        <v>20</v>
      </c>
      <c r="G569" s="137">
        <v>7</v>
      </c>
      <c r="H569" s="155"/>
      <c r="I569" s="153"/>
      <c r="J569" s="153"/>
      <c r="K569" s="326"/>
      <c r="L569" s="326"/>
      <c r="M569" s="326"/>
      <c r="N569" s="326"/>
      <c r="O569" s="389"/>
      <c r="P569" s="453"/>
      <c r="Q569" s="453"/>
      <c r="R569" s="453"/>
      <c r="S569" s="571"/>
      <c r="T569" s="430"/>
      <c r="U569" s="154"/>
      <c r="V569" s="154"/>
      <c r="W569" s="154"/>
      <c r="X569" s="154"/>
      <c r="Y569" s="154"/>
      <c r="Z569" s="154"/>
      <c r="AA569" s="154"/>
      <c r="AB569" s="154"/>
      <c r="AC569" s="154"/>
      <c r="AD569" s="154"/>
      <c r="AE569" s="154"/>
      <c r="AF569" s="154"/>
      <c r="AG569" s="154"/>
      <c r="AH569" s="154"/>
      <c r="AI569" s="156"/>
    </row>
    <row r="570" spans="1:35" ht="60" customHeight="1" x14ac:dyDescent="0.25">
      <c r="A570" s="173"/>
      <c r="B570" s="302">
        <v>3</v>
      </c>
      <c r="C570" s="303" t="s">
        <v>438</v>
      </c>
      <c r="D570" s="304" t="s">
        <v>440</v>
      </c>
      <c r="E570" s="303" t="s">
        <v>9</v>
      </c>
      <c r="F570" s="303" t="s">
        <v>20</v>
      </c>
      <c r="G570" s="137">
        <v>7</v>
      </c>
      <c r="H570" s="155"/>
      <c r="I570" s="153"/>
      <c r="J570" s="153"/>
      <c r="K570" s="326"/>
      <c r="L570" s="326"/>
      <c r="M570" s="326"/>
      <c r="N570" s="326"/>
      <c r="O570" s="389"/>
      <c r="P570" s="453"/>
      <c r="Q570" s="453"/>
      <c r="R570" s="453"/>
      <c r="S570" s="510" t="s">
        <v>3054</v>
      </c>
      <c r="T570" s="430"/>
      <c r="U570" s="154"/>
      <c r="V570" s="154"/>
      <c r="W570" s="154"/>
      <c r="X570" s="154"/>
      <c r="Y570" s="154"/>
      <c r="Z570" s="154"/>
      <c r="AA570" s="154"/>
      <c r="AB570" s="154"/>
      <c r="AC570" s="154"/>
      <c r="AD570" s="154"/>
      <c r="AE570" s="154"/>
      <c r="AF570" s="154"/>
      <c r="AG570" s="154"/>
      <c r="AH570" s="154"/>
      <c r="AI570" s="156"/>
    </row>
    <row r="571" spans="1:35" ht="60" customHeight="1" x14ac:dyDescent="0.25">
      <c r="A571" s="173"/>
      <c r="B571" s="302">
        <v>3</v>
      </c>
      <c r="C571" s="303" t="s">
        <v>444</v>
      </c>
      <c r="D571" s="304" t="s">
        <v>1591</v>
      </c>
      <c r="E571" s="303" t="s">
        <v>9</v>
      </c>
      <c r="F571" s="303" t="s">
        <v>20</v>
      </c>
      <c r="G571" s="137">
        <v>7</v>
      </c>
      <c r="H571" s="155"/>
      <c r="I571" s="153"/>
      <c r="J571" s="153"/>
      <c r="K571" s="326"/>
      <c r="L571" s="326"/>
      <c r="M571" s="326"/>
      <c r="N571" s="326"/>
      <c r="O571" s="389"/>
      <c r="P571" s="453"/>
      <c r="Q571" s="453"/>
      <c r="R571" s="453"/>
      <c r="S571" s="510" t="s">
        <v>3054</v>
      </c>
      <c r="T571" s="430"/>
      <c r="U571" s="154"/>
      <c r="V571" s="154"/>
      <c r="W571" s="154"/>
      <c r="X571" s="154"/>
      <c r="Y571" s="154"/>
      <c r="Z571" s="154"/>
      <c r="AA571" s="154"/>
      <c r="AB571" s="154"/>
      <c r="AC571" s="154"/>
      <c r="AD571" s="154"/>
      <c r="AE571" s="154"/>
      <c r="AF571" s="154"/>
      <c r="AG571" s="154"/>
      <c r="AH571" s="154"/>
      <c r="AI571" s="156"/>
    </row>
    <row r="572" spans="1:35" ht="60" customHeight="1" x14ac:dyDescent="0.25">
      <c r="A572" s="173"/>
      <c r="B572" s="302">
        <v>3</v>
      </c>
      <c r="C572" s="303" t="s">
        <v>444</v>
      </c>
      <c r="D572" s="304" t="s">
        <v>1592</v>
      </c>
      <c r="E572" s="303" t="s">
        <v>9</v>
      </c>
      <c r="F572" s="303" t="s">
        <v>20</v>
      </c>
      <c r="G572" s="137">
        <v>7</v>
      </c>
      <c r="H572" s="155"/>
      <c r="I572" s="153"/>
      <c r="J572" s="153"/>
      <c r="K572" s="326"/>
      <c r="L572" s="326"/>
      <c r="M572" s="326"/>
      <c r="N572" s="326"/>
      <c r="O572" s="389"/>
      <c r="P572" s="453"/>
      <c r="Q572" s="453"/>
      <c r="R572" s="453"/>
      <c r="S572" s="510" t="s">
        <v>3054</v>
      </c>
      <c r="T572" s="430"/>
      <c r="U572" s="154"/>
      <c r="V572" s="154"/>
      <c r="W572" s="154"/>
      <c r="X572" s="154"/>
      <c r="Y572" s="154"/>
      <c r="Z572" s="154"/>
      <c r="AA572" s="154"/>
      <c r="AB572" s="154"/>
      <c r="AC572" s="154"/>
      <c r="AD572" s="154"/>
      <c r="AE572" s="154"/>
      <c r="AF572" s="154"/>
      <c r="AG572" s="154"/>
      <c r="AH572" s="154"/>
      <c r="AI572" s="156"/>
    </row>
    <row r="573" spans="1:35" ht="60" customHeight="1" x14ac:dyDescent="0.25">
      <c r="A573" s="173"/>
      <c r="B573" s="302">
        <v>3</v>
      </c>
      <c r="C573" s="303" t="s">
        <v>444</v>
      </c>
      <c r="D573" s="304" t="s">
        <v>448</v>
      </c>
      <c r="E573" s="303" t="s">
        <v>9</v>
      </c>
      <c r="F573" s="303" t="s">
        <v>20</v>
      </c>
      <c r="G573" s="137">
        <v>7</v>
      </c>
      <c r="H573" s="155"/>
      <c r="I573" s="153"/>
      <c r="J573" s="153"/>
      <c r="K573" s="326"/>
      <c r="L573" s="326"/>
      <c r="M573" s="326"/>
      <c r="N573" s="326"/>
      <c r="O573" s="389"/>
      <c r="P573" s="453"/>
      <c r="Q573" s="453"/>
      <c r="R573" s="453"/>
      <c r="S573" s="571"/>
      <c r="T573" s="430"/>
      <c r="U573" s="154"/>
      <c r="V573" s="154"/>
      <c r="W573" s="154"/>
      <c r="X573" s="154"/>
      <c r="Y573" s="154"/>
      <c r="Z573" s="154"/>
      <c r="AA573" s="154"/>
      <c r="AB573" s="154"/>
      <c r="AC573" s="154"/>
      <c r="AD573" s="154"/>
      <c r="AE573" s="154"/>
      <c r="AF573" s="154"/>
      <c r="AG573" s="154"/>
      <c r="AH573" s="154"/>
      <c r="AI573" s="156"/>
    </row>
    <row r="574" spans="1:35" ht="60" customHeight="1" x14ac:dyDescent="0.25">
      <c r="A574" s="173"/>
      <c r="B574" s="302">
        <v>3</v>
      </c>
      <c r="C574" s="303" t="s">
        <v>453</v>
      </c>
      <c r="D574" s="304" t="s">
        <v>454</v>
      </c>
      <c r="E574" s="303" t="s">
        <v>9</v>
      </c>
      <c r="F574" s="303" t="s">
        <v>20</v>
      </c>
      <c r="G574" s="137">
        <v>7</v>
      </c>
      <c r="H574" s="155"/>
      <c r="I574" s="153"/>
      <c r="J574" s="153"/>
      <c r="K574" s="326"/>
      <c r="L574" s="326"/>
      <c r="M574" s="326"/>
      <c r="N574" s="326"/>
      <c r="O574" s="389"/>
      <c r="P574" s="453"/>
      <c r="Q574" s="453"/>
      <c r="R574" s="453"/>
      <c r="S574" s="571"/>
      <c r="T574" s="430"/>
      <c r="U574" s="154"/>
      <c r="V574" s="154"/>
      <c r="W574" s="154"/>
      <c r="X574" s="154"/>
      <c r="Y574" s="154"/>
      <c r="Z574" s="154"/>
      <c r="AA574" s="154"/>
      <c r="AB574" s="154"/>
      <c r="AC574" s="154"/>
      <c r="AD574" s="154"/>
      <c r="AE574" s="154"/>
      <c r="AF574" s="154"/>
      <c r="AG574" s="154"/>
      <c r="AH574" s="154"/>
      <c r="AI574" s="156"/>
    </row>
    <row r="575" spans="1:35" ht="60" customHeight="1" x14ac:dyDescent="0.25">
      <c r="A575" s="173"/>
      <c r="B575" s="302">
        <v>3</v>
      </c>
      <c r="C575" s="303" t="s">
        <v>455</v>
      </c>
      <c r="D575" s="304" t="s">
        <v>1593</v>
      </c>
      <c r="E575" s="303" t="s">
        <v>9</v>
      </c>
      <c r="F575" s="303" t="s">
        <v>20</v>
      </c>
      <c r="G575" s="137">
        <v>7</v>
      </c>
      <c r="H575" s="155"/>
      <c r="I575" s="153"/>
      <c r="J575" s="153"/>
      <c r="K575" s="326"/>
      <c r="L575" s="326"/>
      <c r="M575" s="326"/>
      <c r="N575" s="326"/>
      <c r="O575" s="389"/>
      <c r="P575" s="453"/>
      <c r="Q575" s="453"/>
      <c r="R575" s="453"/>
      <c r="S575" s="571"/>
      <c r="T575" s="430"/>
      <c r="U575" s="154"/>
      <c r="V575" s="154"/>
      <c r="W575" s="154"/>
      <c r="X575" s="154"/>
      <c r="Y575" s="154"/>
      <c r="Z575" s="154"/>
      <c r="AA575" s="154"/>
      <c r="AB575" s="154"/>
      <c r="AC575" s="154"/>
      <c r="AD575" s="154"/>
      <c r="AE575" s="154"/>
      <c r="AF575" s="154"/>
      <c r="AG575" s="154"/>
      <c r="AH575" s="154"/>
      <c r="AI575" s="156"/>
    </row>
    <row r="576" spans="1:35" ht="60" customHeight="1" x14ac:dyDescent="0.25">
      <c r="A576" s="173"/>
      <c r="B576" s="302">
        <v>3</v>
      </c>
      <c r="C576" s="303" t="s">
        <v>455</v>
      </c>
      <c r="D576" s="304" t="s">
        <v>1594</v>
      </c>
      <c r="E576" s="303" t="s">
        <v>9</v>
      </c>
      <c r="F576" s="303" t="s">
        <v>20</v>
      </c>
      <c r="G576" s="137">
        <v>7</v>
      </c>
      <c r="H576" s="155"/>
      <c r="I576" s="153"/>
      <c r="J576" s="153"/>
      <c r="K576" s="326"/>
      <c r="L576" s="326"/>
      <c r="M576" s="326"/>
      <c r="N576" s="326"/>
      <c r="O576" s="389"/>
      <c r="P576" s="453"/>
      <c r="Q576" s="453"/>
      <c r="R576" s="453"/>
      <c r="S576" s="571"/>
      <c r="T576" s="430"/>
      <c r="U576" s="154"/>
      <c r="V576" s="154"/>
      <c r="W576" s="154"/>
      <c r="X576" s="154"/>
      <c r="Y576" s="154"/>
      <c r="Z576" s="154"/>
      <c r="AA576" s="154"/>
      <c r="AB576" s="154"/>
      <c r="AC576" s="154"/>
      <c r="AD576" s="154"/>
      <c r="AE576" s="154"/>
      <c r="AF576" s="154"/>
      <c r="AG576" s="154"/>
      <c r="AH576" s="154"/>
      <c r="AI576" s="156"/>
    </row>
    <row r="577" spans="1:35" ht="60" customHeight="1" x14ac:dyDescent="0.25">
      <c r="A577" s="173"/>
      <c r="B577" s="302">
        <v>3</v>
      </c>
      <c r="C577" s="303" t="s">
        <v>465</v>
      </c>
      <c r="D577" s="304" t="s">
        <v>1067</v>
      </c>
      <c r="E577" s="303" t="s">
        <v>9</v>
      </c>
      <c r="F577" s="303" t="s">
        <v>20</v>
      </c>
      <c r="G577" s="137">
        <v>7</v>
      </c>
      <c r="H577" s="155"/>
      <c r="I577" s="153"/>
      <c r="J577" s="153"/>
      <c r="K577" s="326"/>
      <c r="L577" s="326"/>
      <c r="M577" s="326"/>
      <c r="N577" s="326"/>
      <c r="O577" s="389"/>
      <c r="P577" s="453"/>
      <c r="Q577" s="453"/>
      <c r="R577" s="453"/>
      <c r="S577" s="571"/>
      <c r="T577" s="430"/>
      <c r="U577" s="154"/>
      <c r="V577" s="154"/>
      <c r="W577" s="154"/>
      <c r="X577" s="154"/>
      <c r="Y577" s="154"/>
      <c r="Z577" s="154"/>
      <c r="AA577" s="154"/>
      <c r="AB577" s="154"/>
      <c r="AC577" s="154"/>
      <c r="AD577" s="154"/>
      <c r="AE577" s="154"/>
      <c r="AF577" s="154"/>
      <c r="AG577" s="154"/>
      <c r="AH577" s="154"/>
      <c r="AI577" s="156"/>
    </row>
    <row r="578" spans="1:35" ht="60" customHeight="1" x14ac:dyDescent="0.25">
      <c r="A578" s="173"/>
      <c r="B578" s="302">
        <v>3</v>
      </c>
      <c r="C578" s="303" t="s">
        <v>465</v>
      </c>
      <c r="D578" s="304" t="s">
        <v>466</v>
      </c>
      <c r="E578" s="303" t="s">
        <v>9</v>
      </c>
      <c r="F578" s="303" t="s">
        <v>20</v>
      </c>
      <c r="G578" s="137">
        <v>7</v>
      </c>
      <c r="H578" s="155"/>
      <c r="I578" s="153"/>
      <c r="J578" s="153"/>
      <c r="K578" s="326"/>
      <c r="L578" s="326"/>
      <c r="M578" s="326"/>
      <c r="N578" s="326"/>
      <c r="O578" s="389"/>
      <c r="P578" s="453"/>
      <c r="Q578" s="453"/>
      <c r="R578" s="453"/>
      <c r="S578" s="571"/>
      <c r="T578" s="430"/>
      <c r="U578" s="154"/>
      <c r="V578" s="154"/>
      <c r="W578" s="154"/>
      <c r="X578" s="154"/>
      <c r="Y578" s="154"/>
      <c r="Z578" s="154"/>
      <c r="AA578" s="154"/>
      <c r="AB578" s="154"/>
      <c r="AC578" s="154"/>
      <c r="AD578" s="154"/>
      <c r="AE578" s="154"/>
      <c r="AF578" s="154"/>
      <c r="AG578" s="154"/>
      <c r="AH578" s="154"/>
      <c r="AI578" s="156"/>
    </row>
    <row r="579" spans="1:35" ht="60" customHeight="1" x14ac:dyDescent="0.25">
      <c r="A579" s="173"/>
      <c r="B579" s="302">
        <v>3</v>
      </c>
      <c r="C579" s="303" t="s">
        <v>472</v>
      </c>
      <c r="D579" s="304" t="s">
        <v>1595</v>
      </c>
      <c r="E579" s="303" t="s">
        <v>9</v>
      </c>
      <c r="F579" s="303" t="s">
        <v>20</v>
      </c>
      <c r="G579" s="137">
        <v>7</v>
      </c>
      <c r="H579" s="155"/>
      <c r="I579" s="153"/>
      <c r="J579" s="153"/>
      <c r="K579" s="326"/>
      <c r="L579" s="326"/>
      <c r="M579" s="326"/>
      <c r="N579" s="326"/>
      <c r="O579" s="389"/>
      <c r="P579" s="453"/>
      <c r="Q579" s="453"/>
      <c r="R579" s="453"/>
      <c r="S579" s="571"/>
      <c r="T579" s="430"/>
      <c r="U579" s="154"/>
      <c r="V579" s="154"/>
      <c r="W579" s="154"/>
      <c r="X579" s="154"/>
      <c r="Y579" s="154"/>
      <c r="Z579" s="154"/>
      <c r="AA579" s="154"/>
      <c r="AB579" s="154"/>
      <c r="AC579" s="154"/>
      <c r="AD579" s="154"/>
      <c r="AE579" s="154"/>
      <c r="AF579" s="154"/>
      <c r="AG579" s="154"/>
      <c r="AH579" s="154"/>
      <c r="AI579" s="156"/>
    </row>
    <row r="580" spans="1:35" ht="60" customHeight="1" x14ac:dyDescent="0.25">
      <c r="A580" s="173"/>
      <c r="B580" s="302">
        <v>3</v>
      </c>
      <c r="C580" s="303" t="s">
        <v>472</v>
      </c>
      <c r="D580" s="304" t="s">
        <v>473</v>
      </c>
      <c r="E580" s="303" t="s">
        <v>9</v>
      </c>
      <c r="F580" s="303" t="s">
        <v>20</v>
      </c>
      <c r="G580" s="137">
        <v>7</v>
      </c>
      <c r="H580" s="155"/>
      <c r="I580" s="153"/>
      <c r="J580" s="153"/>
      <c r="K580" s="326"/>
      <c r="L580" s="326"/>
      <c r="M580" s="326"/>
      <c r="N580" s="326"/>
      <c r="O580" s="389"/>
      <c r="P580" s="453"/>
      <c r="Q580" s="453"/>
      <c r="R580" s="453"/>
      <c r="S580" s="571"/>
      <c r="T580" s="430"/>
      <c r="U580" s="154"/>
      <c r="V580" s="154"/>
      <c r="W580" s="154"/>
      <c r="X580" s="154"/>
      <c r="Y580" s="154"/>
      <c r="Z580" s="154"/>
      <c r="AA580" s="154"/>
      <c r="AB580" s="154"/>
      <c r="AC580" s="154"/>
      <c r="AD580" s="154"/>
      <c r="AE580" s="154"/>
      <c r="AF580" s="154"/>
      <c r="AG580" s="154"/>
      <c r="AH580" s="154"/>
      <c r="AI580" s="156"/>
    </row>
    <row r="581" spans="1:35" ht="60" customHeight="1" x14ac:dyDescent="0.25">
      <c r="A581" s="173"/>
      <c r="B581" s="302">
        <v>3</v>
      </c>
      <c r="C581" s="303" t="s">
        <v>474</v>
      </c>
      <c r="D581" s="304" t="s">
        <v>1596</v>
      </c>
      <c r="E581" s="303" t="s">
        <v>9</v>
      </c>
      <c r="F581" s="303" t="s">
        <v>20</v>
      </c>
      <c r="G581" s="137">
        <v>7</v>
      </c>
      <c r="H581" s="155"/>
      <c r="I581" s="153"/>
      <c r="J581" s="153"/>
      <c r="K581" s="326"/>
      <c r="L581" s="326"/>
      <c r="M581" s="326"/>
      <c r="N581" s="326"/>
      <c r="O581" s="389"/>
      <c r="P581" s="453"/>
      <c r="Q581" s="453"/>
      <c r="R581" s="453"/>
      <c r="S581" s="571"/>
      <c r="T581" s="430"/>
      <c r="U581" s="154"/>
      <c r="V581" s="154"/>
      <c r="W581" s="154"/>
      <c r="X581" s="154"/>
      <c r="Y581" s="154"/>
      <c r="Z581" s="154"/>
      <c r="AA581" s="154"/>
      <c r="AB581" s="154"/>
      <c r="AC581" s="154"/>
      <c r="AD581" s="154"/>
      <c r="AE581" s="154"/>
      <c r="AF581" s="154"/>
      <c r="AG581" s="154"/>
      <c r="AH581" s="154"/>
      <c r="AI581" s="156"/>
    </row>
    <row r="582" spans="1:35" ht="60" customHeight="1" x14ac:dyDescent="0.25">
      <c r="A582" s="173"/>
      <c r="B582" s="302">
        <v>3</v>
      </c>
      <c r="C582" s="303" t="s">
        <v>474</v>
      </c>
      <c r="D582" s="304" t="s">
        <v>1597</v>
      </c>
      <c r="E582" s="303" t="s">
        <v>9</v>
      </c>
      <c r="F582" s="303" t="s">
        <v>20</v>
      </c>
      <c r="G582" s="137">
        <v>7</v>
      </c>
      <c r="H582" s="155"/>
      <c r="I582" s="153"/>
      <c r="J582" s="153"/>
      <c r="K582" s="326"/>
      <c r="L582" s="326"/>
      <c r="M582" s="326"/>
      <c r="N582" s="326"/>
      <c r="O582" s="389"/>
      <c r="P582" s="453"/>
      <c r="Q582" s="453"/>
      <c r="R582" s="453"/>
      <c r="S582" s="571"/>
      <c r="T582" s="430"/>
      <c r="U582" s="154"/>
      <c r="V582" s="154"/>
      <c r="W582" s="154"/>
      <c r="X582" s="154"/>
      <c r="Y582" s="154"/>
      <c r="Z582" s="154"/>
      <c r="AA582" s="154"/>
      <c r="AB582" s="154"/>
      <c r="AC582" s="154"/>
      <c r="AD582" s="154"/>
      <c r="AE582" s="154"/>
      <c r="AF582" s="154"/>
      <c r="AG582" s="154"/>
      <c r="AH582" s="154"/>
      <c r="AI582" s="156"/>
    </row>
    <row r="583" spans="1:35" ht="60" customHeight="1" x14ac:dyDescent="0.25">
      <c r="A583" s="173"/>
      <c r="B583" s="302">
        <v>3</v>
      </c>
      <c r="C583" s="303" t="s">
        <v>475</v>
      </c>
      <c r="D583" s="304" t="s">
        <v>1598</v>
      </c>
      <c r="E583" s="303" t="s">
        <v>9</v>
      </c>
      <c r="F583" s="303" t="s">
        <v>20</v>
      </c>
      <c r="G583" s="137">
        <v>7</v>
      </c>
      <c r="H583" s="155"/>
      <c r="I583" s="153"/>
      <c r="J583" s="153"/>
      <c r="K583" s="326"/>
      <c r="L583" s="326"/>
      <c r="M583" s="326"/>
      <c r="N583" s="326"/>
      <c r="O583" s="389"/>
      <c r="P583" s="453"/>
      <c r="Q583" s="453"/>
      <c r="R583" s="453"/>
      <c r="S583" s="571"/>
      <c r="T583" s="430"/>
      <c r="U583" s="154"/>
      <c r="V583" s="154"/>
      <c r="W583" s="154"/>
      <c r="X583" s="154"/>
      <c r="Y583" s="154"/>
      <c r="Z583" s="154"/>
      <c r="AA583" s="154"/>
      <c r="AB583" s="154"/>
      <c r="AC583" s="154"/>
      <c r="AD583" s="154"/>
      <c r="AE583" s="154"/>
      <c r="AF583" s="154"/>
      <c r="AG583" s="154"/>
      <c r="AH583" s="154"/>
      <c r="AI583" s="156"/>
    </row>
    <row r="584" spans="1:35" ht="60" customHeight="1" x14ac:dyDescent="0.25">
      <c r="A584" s="173"/>
      <c r="B584" s="302">
        <v>3</v>
      </c>
      <c r="C584" s="303" t="s">
        <v>430</v>
      </c>
      <c r="D584" s="304" t="s">
        <v>1599</v>
      </c>
      <c r="E584" s="303" t="s">
        <v>9</v>
      </c>
      <c r="F584" s="303" t="s">
        <v>20</v>
      </c>
      <c r="G584" s="138">
        <v>6</v>
      </c>
      <c r="H584" s="155"/>
      <c r="I584" s="153"/>
      <c r="J584" s="153"/>
      <c r="K584" s="326"/>
      <c r="L584" s="326"/>
      <c r="M584" s="326"/>
      <c r="N584" s="326"/>
      <c r="O584" s="389"/>
      <c r="P584" s="453"/>
      <c r="Q584" s="453"/>
      <c r="R584" s="453"/>
      <c r="S584" s="571"/>
      <c r="T584" s="430"/>
      <c r="U584" s="154"/>
      <c r="V584" s="154"/>
      <c r="W584" s="154"/>
      <c r="X584" s="154"/>
      <c r="Y584" s="154"/>
      <c r="Z584" s="154"/>
      <c r="AA584" s="154"/>
      <c r="AB584" s="154"/>
      <c r="AC584" s="154"/>
      <c r="AD584" s="154"/>
      <c r="AE584" s="154"/>
      <c r="AF584" s="154"/>
      <c r="AG584" s="154"/>
      <c r="AH584" s="154"/>
      <c r="AI584" s="156"/>
    </row>
    <row r="585" spans="1:35" ht="60" customHeight="1" x14ac:dyDescent="0.25">
      <c r="A585" s="173"/>
      <c r="B585" s="302">
        <v>3</v>
      </c>
      <c r="C585" s="303" t="s">
        <v>457</v>
      </c>
      <c r="D585" s="304" t="s">
        <v>1066</v>
      </c>
      <c r="E585" s="303" t="s">
        <v>9</v>
      </c>
      <c r="F585" s="303" t="s">
        <v>20</v>
      </c>
      <c r="G585" s="138">
        <v>6</v>
      </c>
      <c r="H585" s="155"/>
      <c r="I585" s="153"/>
      <c r="J585" s="153"/>
      <c r="K585" s="326"/>
      <c r="L585" s="326"/>
      <c r="M585" s="326"/>
      <c r="N585" s="326"/>
      <c r="O585" s="389"/>
      <c r="P585" s="453"/>
      <c r="Q585" s="453"/>
      <c r="R585" s="453"/>
      <c r="S585" s="571"/>
      <c r="T585" s="430"/>
      <c r="U585" s="154"/>
      <c r="V585" s="154"/>
      <c r="W585" s="154"/>
      <c r="X585" s="154"/>
      <c r="Y585" s="154"/>
      <c r="Z585" s="154"/>
      <c r="AA585" s="154"/>
      <c r="AB585" s="154"/>
      <c r="AC585" s="154"/>
      <c r="AD585" s="154"/>
      <c r="AE585" s="154"/>
      <c r="AF585" s="154"/>
      <c r="AG585" s="154"/>
      <c r="AH585" s="154"/>
      <c r="AI585" s="156"/>
    </row>
    <row r="586" spans="1:35" ht="60" customHeight="1" x14ac:dyDescent="0.25">
      <c r="A586" s="173"/>
      <c r="B586" s="302">
        <v>3</v>
      </c>
      <c r="C586" s="303" t="s">
        <v>1568</v>
      </c>
      <c r="D586" s="304" t="s">
        <v>1600</v>
      </c>
      <c r="E586" s="303" t="s">
        <v>9</v>
      </c>
      <c r="F586" s="303" t="s">
        <v>20</v>
      </c>
      <c r="G586" s="137">
        <v>7</v>
      </c>
      <c r="H586" s="155"/>
      <c r="I586" s="153"/>
      <c r="J586" s="153"/>
      <c r="K586" s="326"/>
      <c r="L586" s="326"/>
      <c r="M586" s="326"/>
      <c r="N586" s="326"/>
      <c r="O586" s="389"/>
      <c r="P586" s="453"/>
      <c r="Q586" s="453"/>
      <c r="R586" s="453"/>
      <c r="S586" s="571"/>
      <c r="T586" s="430"/>
      <c r="U586" s="154"/>
      <c r="V586" s="154"/>
      <c r="W586" s="154"/>
      <c r="X586" s="154"/>
      <c r="Y586" s="154"/>
      <c r="Z586" s="154"/>
      <c r="AA586" s="154"/>
      <c r="AB586" s="154"/>
      <c r="AC586" s="154"/>
      <c r="AD586" s="154"/>
      <c r="AE586" s="154"/>
      <c r="AF586" s="154"/>
      <c r="AG586" s="154"/>
      <c r="AH586" s="154"/>
      <c r="AI586" s="156"/>
    </row>
    <row r="587" spans="1:35" ht="60" customHeight="1" x14ac:dyDescent="0.25">
      <c r="A587" s="173"/>
      <c r="B587" s="302">
        <v>3</v>
      </c>
      <c r="C587" s="303" t="s">
        <v>1569</v>
      </c>
      <c r="D587" s="304" t="s">
        <v>1601</v>
      </c>
      <c r="E587" s="303" t="s">
        <v>9</v>
      </c>
      <c r="F587" s="303" t="s">
        <v>20</v>
      </c>
      <c r="G587" s="136">
        <v>12</v>
      </c>
      <c r="H587" s="155"/>
      <c r="I587" s="153"/>
      <c r="J587" s="153"/>
      <c r="K587" s="326"/>
      <c r="L587" s="326"/>
      <c r="M587" s="326"/>
      <c r="N587" s="326"/>
      <c r="O587" s="389"/>
      <c r="P587" s="455">
        <v>0.01</v>
      </c>
      <c r="Q587" s="453"/>
      <c r="R587" s="453"/>
      <c r="S587" s="571"/>
      <c r="T587" s="430"/>
      <c r="U587" s="154"/>
      <c r="V587" s="154"/>
      <c r="W587" s="154"/>
      <c r="X587" s="154"/>
      <c r="Y587" s="154"/>
      <c r="Z587" s="154"/>
      <c r="AA587" s="154"/>
      <c r="AB587" s="154"/>
      <c r="AC587" s="154"/>
      <c r="AD587" s="154"/>
      <c r="AE587" s="154"/>
      <c r="AF587" s="154"/>
      <c r="AG587" s="154"/>
      <c r="AH587" s="154"/>
      <c r="AI587" s="156"/>
    </row>
    <row r="588" spans="1:35" ht="60" customHeight="1" x14ac:dyDescent="0.25">
      <c r="A588" s="173"/>
      <c r="B588" s="302">
        <v>3</v>
      </c>
      <c r="C588" s="303" t="s">
        <v>1602</v>
      </c>
      <c r="D588" s="304" t="s">
        <v>1603</v>
      </c>
      <c r="E588" s="303" t="s">
        <v>9</v>
      </c>
      <c r="F588" s="303" t="s">
        <v>20</v>
      </c>
      <c r="G588" s="136">
        <v>14</v>
      </c>
      <c r="H588" s="155"/>
      <c r="I588" s="153"/>
      <c r="J588" s="153"/>
      <c r="K588" s="326"/>
      <c r="L588" s="326"/>
      <c r="M588" s="326"/>
      <c r="N588" s="326"/>
      <c r="O588" s="389"/>
      <c r="P588" s="455">
        <v>0.01</v>
      </c>
      <c r="Q588" s="453"/>
      <c r="R588" s="453"/>
      <c r="S588" s="571"/>
      <c r="T588" s="430"/>
      <c r="U588" s="154"/>
      <c r="V588" s="154"/>
      <c r="W588" s="154"/>
      <c r="X588" s="154"/>
      <c r="Y588" s="154"/>
      <c r="Z588" s="154"/>
      <c r="AA588" s="154"/>
      <c r="AB588" s="154"/>
      <c r="AC588" s="154"/>
      <c r="AD588" s="154"/>
      <c r="AE588" s="154"/>
      <c r="AF588" s="154"/>
      <c r="AG588" s="154"/>
      <c r="AH588" s="154"/>
      <c r="AI588" s="156"/>
    </row>
    <row r="589" spans="1:35" ht="60" customHeight="1" x14ac:dyDescent="0.25">
      <c r="A589" s="173"/>
      <c r="B589" s="302">
        <v>3</v>
      </c>
      <c r="C589" s="303" t="s">
        <v>1604</v>
      </c>
      <c r="D589" s="304" t="s">
        <v>1605</v>
      </c>
      <c r="E589" s="303" t="s">
        <v>9</v>
      </c>
      <c r="F589" s="303" t="s">
        <v>20</v>
      </c>
      <c r="G589" s="137">
        <v>7</v>
      </c>
      <c r="H589" s="155"/>
      <c r="I589" s="153"/>
      <c r="J589" s="153"/>
      <c r="K589" s="326"/>
      <c r="L589" s="326"/>
      <c r="M589" s="326"/>
      <c r="N589" s="326"/>
      <c r="O589" s="389"/>
      <c r="P589" s="453"/>
      <c r="Q589" s="453"/>
      <c r="R589" s="453"/>
      <c r="S589" s="571"/>
      <c r="T589" s="430"/>
      <c r="U589" s="154"/>
      <c r="V589" s="154"/>
      <c r="W589" s="154"/>
      <c r="X589" s="154"/>
      <c r="Y589" s="154"/>
      <c r="Z589" s="154"/>
      <c r="AA589" s="154"/>
      <c r="AB589" s="154"/>
      <c r="AC589" s="154"/>
      <c r="AD589" s="154"/>
      <c r="AE589" s="154"/>
      <c r="AF589" s="154"/>
      <c r="AG589" s="154"/>
      <c r="AH589" s="154"/>
      <c r="AI589" s="156"/>
    </row>
    <row r="590" spans="1:35" ht="60" customHeight="1" x14ac:dyDescent="0.25">
      <c r="A590" s="173"/>
      <c r="B590" s="302">
        <v>3</v>
      </c>
      <c r="C590" s="303" t="s">
        <v>1604</v>
      </c>
      <c r="D590" s="304" t="s">
        <v>1606</v>
      </c>
      <c r="E590" s="303" t="s">
        <v>9</v>
      </c>
      <c r="F590" s="303" t="s">
        <v>20</v>
      </c>
      <c r="G590" s="136">
        <v>12</v>
      </c>
      <c r="H590" s="155"/>
      <c r="I590" s="153"/>
      <c r="J590" s="153"/>
      <c r="K590" s="326"/>
      <c r="L590" s="326"/>
      <c r="M590" s="326"/>
      <c r="N590" s="326"/>
      <c r="O590" s="389"/>
      <c r="P590" s="455">
        <v>0.01</v>
      </c>
      <c r="Q590" s="453"/>
      <c r="R590" s="453"/>
      <c r="S590" s="571"/>
      <c r="T590" s="430"/>
      <c r="U590" s="154"/>
      <c r="V590" s="154"/>
      <c r="W590" s="154"/>
      <c r="X590" s="154"/>
      <c r="Y590" s="154"/>
      <c r="Z590" s="154"/>
      <c r="AA590" s="154"/>
      <c r="AB590" s="154"/>
      <c r="AC590" s="154"/>
      <c r="AD590" s="154"/>
      <c r="AE590" s="154"/>
      <c r="AF590" s="154"/>
      <c r="AG590" s="154"/>
      <c r="AH590" s="154"/>
      <c r="AI590" s="156"/>
    </row>
    <row r="591" spans="1:35" ht="60" customHeight="1" x14ac:dyDescent="0.25">
      <c r="A591" s="173"/>
      <c r="B591" s="302">
        <v>3</v>
      </c>
      <c r="C591" s="303" t="s">
        <v>1604</v>
      </c>
      <c r="D591" s="304" t="s">
        <v>1607</v>
      </c>
      <c r="E591" s="303" t="s">
        <v>9</v>
      </c>
      <c r="F591" s="303" t="s">
        <v>20</v>
      </c>
      <c r="G591" s="136">
        <v>14</v>
      </c>
      <c r="H591" s="155"/>
      <c r="I591" s="153"/>
      <c r="J591" s="153"/>
      <c r="K591" s="326"/>
      <c r="L591" s="326"/>
      <c r="M591" s="326"/>
      <c r="N591" s="326"/>
      <c r="O591" s="389"/>
      <c r="P591" s="455">
        <v>0.01</v>
      </c>
      <c r="Q591" s="453"/>
      <c r="R591" s="453"/>
      <c r="S591" s="571"/>
      <c r="T591" s="430"/>
      <c r="U591" s="154"/>
      <c r="V591" s="154"/>
      <c r="W591" s="154"/>
      <c r="X591" s="154"/>
      <c r="Y591" s="154"/>
      <c r="Z591" s="154"/>
      <c r="AA591" s="154"/>
      <c r="AB591" s="154"/>
      <c r="AC591" s="154"/>
      <c r="AD591" s="154"/>
      <c r="AE591" s="154"/>
      <c r="AF591" s="154"/>
      <c r="AG591" s="154"/>
      <c r="AH591" s="154"/>
      <c r="AI591" s="156"/>
    </row>
    <row r="592" spans="1:35" ht="60" customHeight="1" x14ac:dyDescent="0.25">
      <c r="A592" s="173"/>
      <c r="B592" s="302">
        <v>3</v>
      </c>
      <c r="C592" s="303" t="s">
        <v>1604</v>
      </c>
      <c r="D592" s="304" t="s">
        <v>1608</v>
      </c>
      <c r="E592" s="303" t="s">
        <v>9</v>
      </c>
      <c r="F592" s="303" t="s">
        <v>20</v>
      </c>
      <c r="G592" s="137">
        <v>9</v>
      </c>
      <c r="H592" s="155"/>
      <c r="I592" s="153"/>
      <c r="J592" s="153"/>
      <c r="K592" s="326"/>
      <c r="L592" s="326"/>
      <c r="M592" s="326"/>
      <c r="N592" s="326"/>
      <c r="O592" s="389"/>
      <c r="P592" s="453"/>
      <c r="Q592" s="453"/>
      <c r="R592" s="453"/>
      <c r="S592" s="571"/>
      <c r="T592" s="430"/>
      <c r="U592" s="154"/>
      <c r="V592" s="154"/>
      <c r="W592" s="154"/>
      <c r="X592" s="154"/>
      <c r="Y592" s="154"/>
      <c r="Z592" s="154"/>
      <c r="AA592" s="154"/>
      <c r="AB592" s="154"/>
      <c r="AC592" s="154"/>
      <c r="AD592" s="154"/>
      <c r="AE592" s="154"/>
      <c r="AF592" s="154"/>
      <c r="AG592" s="154"/>
      <c r="AH592" s="154"/>
      <c r="AI592" s="156"/>
    </row>
    <row r="593" spans="1:35" ht="60" customHeight="1" x14ac:dyDescent="0.25">
      <c r="A593" s="173"/>
      <c r="B593" s="302">
        <v>3</v>
      </c>
      <c r="C593" s="303" t="s">
        <v>1609</v>
      </c>
      <c r="D593" s="304" t="s">
        <v>1610</v>
      </c>
      <c r="E593" s="303" t="s">
        <v>9</v>
      </c>
      <c r="F593" s="303" t="s">
        <v>20</v>
      </c>
      <c r="G593" s="136">
        <v>12</v>
      </c>
      <c r="H593" s="155"/>
      <c r="I593" s="153"/>
      <c r="J593" s="153"/>
      <c r="K593" s="326"/>
      <c r="L593" s="326"/>
      <c r="M593" s="326"/>
      <c r="N593" s="326"/>
      <c r="O593" s="389"/>
      <c r="P593" s="455">
        <v>0.01</v>
      </c>
      <c r="Q593" s="453"/>
      <c r="R593" s="453"/>
      <c r="S593" s="571"/>
      <c r="T593" s="430"/>
      <c r="U593" s="154"/>
      <c r="V593" s="154"/>
      <c r="W593" s="154"/>
      <c r="X593" s="154"/>
      <c r="Y593" s="154"/>
      <c r="Z593" s="154"/>
      <c r="AA593" s="154"/>
      <c r="AB593" s="154"/>
      <c r="AC593" s="154"/>
      <c r="AD593" s="154"/>
      <c r="AE593" s="154"/>
      <c r="AF593" s="154"/>
      <c r="AG593" s="154"/>
      <c r="AH593" s="154"/>
      <c r="AI593" s="156"/>
    </row>
    <row r="594" spans="1:35" ht="60" customHeight="1" x14ac:dyDescent="0.25">
      <c r="A594" s="173"/>
      <c r="B594" s="302">
        <v>3</v>
      </c>
      <c r="C594" s="303" t="s">
        <v>1609</v>
      </c>
      <c r="D594" s="304" t="s">
        <v>1611</v>
      </c>
      <c r="E594" s="303" t="s">
        <v>9</v>
      </c>
      <c r="F594" s="303" t="s">
        <v>20</v>
      </c>
      <c r="G594" s="136">
        <v>14</v>
      </c>
      <c r="H594" s="155"/>
      <c r="I594" s="153"/>
      <c r="J594" s="153"/>
      <c r="K594" s="326"/>
      <c r="L594" s="326"/>
      <c r="M594" s="326"/>
      <c r="N594" s="326"/>
      <c r="O594" s="389"/>
      <c r="P594" s="455">
        <v>0.01</v>
      </c>
      <c r="Q594" s="453"/>
      <c r="R594" s="453"/>
      <c r="S594" s="571"/>
      <c r="T594" s="430"/>
      <c r="U594" s="154"/>
      <c r="V594" s="154"/>
      <c r="W594" s="154"/>
      <c r="X594" s="154"/>
      <c r="Y594" s="154"/>
      <c r="Z594" s="154"/>
      <c r="AA594" s="154"/>
      <c r="AB594" s="154"/>
      <c r="AC594" s="154"/>
      <c r="AD594" s="154"/>
      <c r="AE594" s="154"/>
      <c r="AF594" s="154"/>
      <c r="AG594" s="154"/>
      <c r="AH594" s="154"/>
      <c r="AI594" s="156"/>
    </row>
    <row r="595" spans="1:35" ht="60" customHeight="1" x14ac:dyDescent="0.25">
      <c r="A595" s="173"/>
      <c r="B595" s="302">
        <v>3</v>
      </c>
      <c r="C595" s="303" t="s">
        <v>1609</v>
      </c>
      <c r="D595" s="304" t="s">
        <v>1612</v>
      </c>
      <c r="E595" s="303" t="s">
        <v>9</v>
      </c>
      <c r="F595" s="303" t="s">
        <v>20</v>
      </c>
      <c r="G595" s="136">
        <v>12</v>
      </c>
      <c r="H595" s="155"/>
      <c r="I595" s="153"/>
      <c r="J595" s="153"/>
      <c r="K595" s="326"/>
      <c r="L595" s="326"/>
      <c r="M595" s="326"/>
      <c r="N595" s="326"/>
      <c r="O595" s="389"/>
      <c r="P595" s="455">
        <v>0.01</v>
      </c>
      <c r="Q595" s="453"/>
      <c r="R595" s="453"/>
      <c r="S595" s="571"/>
      <c r="T595" s="430"/>
      <c r="U595" s="154"/>
      <c r="V595" s="154"/>
      <c r="W595" s="154"/>
      <c r="X595" s="154"/>
      <c r="Y595" s="154"/>
      <c r="Z595" s="154"/>
      <c r="AA595" s="154"/>
      <c r="AB595" s="154"/>
      <c r="AC595" s="154"/>
      <c r="AD595" s="154"/>
      <c r="AE595" s="154"/>
      <c r="AF595" s="154"/>
      <c r="AG595" s="154"/>
      <c r="AH595" s="154"/>
      <c r="AI595" s="156"/>
    </row>
    <row r="596" spans="1:35" ht="60" customHeight="1" x14ac:dyDescent="0.25">
      <c r="A596" s="173"/>
      <c r="B596" s="302">
        <v>3</v>
      </c>
      <c r="C596" s="303" t="s">
        <v>1613</v>
      </c>
      <c r="D596" s="304" t="s">
        <v>1614</v>
      </c>
      <c r="E596" s="303" t="s">
        <v>9</v>
      </c>
      <c r="F596" s="303" t="s">
        <v>20</v>
      </c>
      <c r="G596" s="137">
        <v>7</v>
      </c>
      <c r="H596" s="155"/>
      <c r="I596" s="153"/>
      <c r="J596" s="153"/>
      <c r="K596" s="326"/>
      <c r="L596" s="326"/>
      <c r="M596" s="326"/>
      <c r="N596" s="326"/>
      <c r="O596" s="389"/>
      <c r="P596" s="453"/>
      <c r="Q596" s="453"/>
      <c r="R596" s="453"/>
      <c r="S596" s="571"/>
      <c r="T596" s="430"/>
      <c r="U596" s="154"/>
      <c r="V596" s="154"/>
      <c r="W596" s="154"/>
      <c r="X596" s="154"/>
      <c r="Y596" s="154"/>
      <c r="Z596" s="154"/>
      <c r="AA596" s="154"/>
      <c r="AB596" s="154"/>
      <c r="AC596" s="154"/>
      <c r="AD596" s="154"/>
      <c r="AE596" s="154"/>
      <c r="AF596" s="154"/>
      <c r="AG596" s="154"/>
      <c r="AH596" s="154"/>
      <c r="AI596" s="156"/>
    </row>
    <row r="597" spans="1:35" ht="60" customHeight="1" x14ac:dyDescent="0.25">
      <c r="A597" s="173"/>
      <c r="B597" s="302">
        <v>3</v>
      </c>
      <c r="C597" s="303" t="s">
        <v>1615</v>
      </c>
      <c r="D597" s="304" t="s">
        <v>1616</v>
      </c>
      <c r="E597" s="303" t="s">
        <v>9</v>
      </c>
      <c r="F597" s="303" t="s">
        <v>20</v>
      </c>
      <c r="G597" s="136">
        <v>12</v>
      </c>
      <c r="H597" s="155"/>
      <c r="I597" s="153"/>
      <c r="J597" s="153"/>
      <c r="K597" s="326"/>
      <c r="L597" s="326"/>
      <c r="M597" s="326"/>
      <c r="N597" s="326"/>
      <c r="O597" s="389"/>
      <c r="P597" s="455">
        <v>0.01</v>
      </c>
      <c r="Q597" s="453"/>
      <c r="R597" s="453"/>
      <c r="S597" s="571"/>
      <c r="T597" s="430"/>
      <c r="U597" s="154"/>
      <c r="V597" s="154"/>
      <c r="W597" s="154"/>
      <c r="X597" s="154"/>
      <c r="Y597" s="154"/>
      <c r="Z597" s="154"/>
      <c r="AA597" s="154"/>
      <c r="AB597" s="154"/>
      <c r="AC597" s="154"/>
      <c r="AD597" s="154"/>
      <c r="AE597" s="154"/>
      <c r="AF597" s="154"/>
      <c r="AG597" s="154"/>
      <c r="AH597" s="154"/>
      <c r="AI597" s="156"/>
    </row>
    <row r="598" spans="1:35" ht="60" customHeight="1" x14ac:dyDescent="0.25">
      <c r="A598" s="173"/>
      <c r="B598" s="302">
        <v>3</v>
      </c>
      <c r="C598" s="303" t="s">
        <v>1615</v>
      </c>
      <c r="D598" s="304" t="s">
        <v>1617</v>
      </c>
      <c r="E598" s="303" t="s">
        <v>9</v>
      </c>
      <c r="F598" s="303" t="s">
        <v>20</v>
      </c>
      <c r="G598" s="136">
        <v>14</v>
      </c>
      <c r="H598" s="155"/>
      <c r="I598" s="153"/>
      <c r="J598" s="153"/>
      <c r="K598" s="326"/>
      <c r="L598" s="326"/>
      <c r="M598" s="326"/>
      <c r="N598" s="326"/>
      <c r="O598" s="389"/>
      <c r="P598" s="455">
        <v>0.01</v>
      </c>
      <c r="Q598" s="453"/>
      <c r="R598" s="453"/>
      <c r="S598" s="571"/>
      <c r="T598" s="430"/>
      <c r="U598" s="154"/>
      <c r="V598" s="154"/>
      <c r="W598" s="154"/>
      <c r="X598" s="154"/>
      <c r="Y598" s="154"/>
      <c r="Z598" s="154"/>
      <c r="AA598" s="154"/>
      <c r="AB598" s="154"/>
      <c r="AC598" s="154"/>
      <c r="AD598" s="154"/>
      <c r="AE598" s="154"/>
      <c r="AF598" s="154"/>
      <c r="AG598" s="154"/>
      <c r="AH598" s="154"/>
      <c r="AI598" s="156"/>
    </row>
    <row r="599" spans="1:35" ht="60" hidden="1" customHeight="1" x14ac:dyDescent="0.25">
      <c r="A599" s="173"/>
      <c r="B599" s="302">
        <v>3</v>
      </c>
      <c r="C599" s="303" t="s">
        <v>1615</v>
      </c>
      <c r="D599" s="304" t="s">
        <v>1618</v>
      </c>
      <c r="E599" s="303" t="s">
        <v>9</v>
      </c>
      <c r="F599" s="303" t="s">
        <v>20</v>
      </c>
      <c r="G599" s="137">
        <v>7</v>
      </c>
      <c r="H599" s="155"/>
      <c r="I599" s="153"/>
      <c r="J599" s="153"/>
      <c r="K599" s="326"/>
      <c r="L599" s="326"/>
      <c r="M599" s="326"/>
      <c r="N599" s="326"/>
      <c r="O599" s="389"/>
      <c r="P599" s="455">
        <v>0.16</v>
      </c>
      <c r="Q599" s="453"/>
      <c r="R599" s="453"/>
      <c r="S599" s="510" t="s">
        <v>2807</v>
      </c>
      <c r="T599" s="430"/>
      <c r="U599" s="154"/>
      <c r="V599" s="154"/>
      <c r="W599" s="154"/>
      <c r="X599" s="154"/>
      <c r="Y599" s="154"/>
      <c r="Z599" s="154"/>
      <c r="AA599" s="154"/>
      <c r="AB599" s="154"/>
      <c r="AC599" s="154"/>
      <c r="AD599" s="154"/>
      <c r="AE599" s="154"/>
      <c r="AF599" s="154"/>
      <c r="AG599" s="154"/>
      <c r="AH599" s="154"/>
      <c r="AI599" s="156"/>
    </row>
    <row r="600" spans="1:35" ht="60" customHeight="1" x14ac:dyDescent="0.25">
      <c r="A600" s="173"/>
      <c r="B600" s="302">
        <v>3</v>
      </c>
      <c r="C600" s="303" t="s">
        <v>1573</v>
      </c>
      <c r="D600" s="304" t="s">
        <v>1619</v>
      </c>
      <c r="E600" s="303" t="s">
        <v>9</v>
      </c>
      <c r="F600" s="303" t="s">
        <v>20</v>
      </c>
      <c r="G600" s="136">
        <v>12</v>
      </c>
      <c r="H600" s="155"/>
      <c r="I600" s="153"/>
      <c r="J600" s="153"/>
      <c r="K600" s="326"/>
      <c r="L600" s="326"/>
      <c r="M600" s="326"/>
      <c r="N600" s="326"/>
      <c r="O600" s="389"/>
      <c r="P600" s="455">
        <v>0.01</v>
      </c>
      <c r="Q600" s="453"/>
      <c r="R600" s="453"/>
      <c r="S600" s="571"/>
      <c r="T600" s="430"/>
      <c r="U600" s="154"/>
      <c r="V600" s="154"/>
      <c r="W600" s="154"/>
      <c r="X600" s="154"/>
      <c r="Y600" s="154"/>
      <c r="Z600" s="154"/>
      <c r="AA600" s="154"/>
      <c r="AB600" s="154"/>
      <c r="AC600" s="154"/>
      <c r="AD600" s="154"/>
      <c r="AE600" s="154"/>
      <c r="AF600" s="154"/>
      <c r="AG600" s="154"/>
      <c r="AH600" s="154"/>
      <c r="AI600" s="156"/>
    </row>
    <row r="601" spans="1:35" ht="60" customHeight="1" x14ac:dyDescent="0.25">
      <c r="A601" s="173"/>
      <c r="B601" s="302">
        <v>3</v>
      </c>
      <c r="C601" s="303" t="s">
        <v>1620</v>
      </c>
      <c r="D601" s="304" t="s">
        <v>1621</v>
      </c>
      <c r="E601" s="303" t="s">
        <v>9</v>
      </c>
      <c r="F601" s="303" t="s">
        <v>20</v>
      </c>
      <c r="G601" s="136">
        <v>12</v>
      </c>
      <c r="H601" s="155"/>
      <c r="I601" s="153"/>
      <c r="J601" s="153"/>
      <c r="K601" s="326"/>
      <c r="L601" s="326"/>
      <c r="M601" s="326"/>
      <c r="N601" s="326"/>
      <c r="O601" s="389"/>
      <c r="P601" s="455">
        <v>0.01</v>
      </c>
      <c r="Q601" s="453"/>
      <c r="R601" s="453"/>
      <c r="S601" s="571"/>
      <c r="T601" s="430"/>
      <c r="U601" s="154"/>
      <c r="V601" s="154"/>
      <c r="W601" s="154"/>
      <c r="X601" s="154"/>
      <c r="Y601" s="154"/>
      <c r="Z601" s="154"/>
      <c r="AA601" s="154"/>
      <c r="AB601" s="154"/>
      <c r="AC601" s="154"/>
      <c r="AD601" s="154"/>
      <c r="AE601" s="154"/>
      <c r="AF601" s="154"/>
      <c r="AG601" s="154"/>
      <c r="AH601" s="154"/>
      <c r="AI601" s="156"/>
    </row>
    <row r="602" spans="1:35" ht="60" customHeight="1" x14ac:dyDescent="0.25">
      <c r="A602" s="173"/>
      <c r="B602" s="302">
        <v>3</v>
      </c>
      <c r="C602" s="303" t="s">
        <v>1620</v>
      </c>
      <c r="D602" s="304" t="s">
        <v>1622</v>
      </c>
      <c r="E602" s="303" t="s">
        <v>9</v>
      </c>
      <c r="F602" s="303" t="s">
        <v>20</v>
      </c>
      <c r="G602" s="136">
        <v>19</v>
      </c>
      <c r="H602" s="155"/>
      <c r="I602" s="153"/>
      <c r="J602" s="153"/>
      <c r="K602" s="326"/>
      <c r="L602" s="326"/>
      <c r="M602" s="326"/>
      <c r="N602" s="326"/>
      <c r="O602" s="389"/>
      <c r="P602" s="455">
        <v>0.01</v>
      </c>
      <c r="Q602" s="453"/>
      <c r="R602" s="453"/>
      <c r="S602" s="571"/>
      <c r="T602" s="430"/>
      <c r="U602" s="154"/>
      <c r="V602" s="154"/>
      <c r="W602" s="154"/>
      <c r="X602" s="154"/>
      <c r="Y602" s="154"/>
      <c r="Z602" s="154"/>
      <c r="AA602" s="154"/>
      <c r="AB602" s="154"/>
      <c r="AC602" s="154"/>
      <c r="AD602" s="154"/>
      <c r="AE602" s="154"/>
      <c r="AF602" s="154"/>
      <c r="AG602" s="154"/>
      <c r="AH602" s="154"/>
      <c r="AI602" s="156"/>
    </row>
    <row r="603" spans="1:35" ht="60" customHeight="1" x14ac:dyDescent="0.25">
      <c r="A603" s="173"/>
      <c r="B603" s="302">
        <v>3</v>
      </c>
      <c r="C603" s="303" t="s">
        <v>1623</v>
      </c>
      <c r="D603" s="304" t="s">
        <v>1624</v>
      </c>
      <c r="E603" s="303" t="s">
        <v>9</v>
      </c>
      <c r="F603" s="303" t="s">
        <v>20</v>
      </c>
      <c r="G603" s="136">
        <v>14</v>
      </c>
      <c r="H603" s="155"/>
      <c r="I603" s="153"/>
      <c r="J603" s="153"/>
      <c r="K603" s="326"/>
      <c r="L603" s="326"/>
      <c r="M603" s="326"/>
      <c r="N603" s="326"/>
      <c r="O603" s="389"/>
      <c r="P603" s="455">
        <v>0.01</v>
      </c>
      <c r="Q603" s="453"/>
      <c r="R603" s="453"/>
      <c r="S603" s="571"/>
      <c r="T603" s="430"/>
      <c r="U603" s="154"/>
      <c r="V603" s="154"/>
      <c r="W603" s="154"/>
      <c r="X603" s="154"/>
      <c r="Y603" s="154"/>
      <c r="Z603" s="154"/>
      <c r="AA603" s="154"/>
      <c r="AB603" s="154"/>
      <c r="AC603" s="154"/>
      <c r="AD603" s="154"/>
      <c r="AE603" s="154"/>
      <c r="AF603" s="154"/>
      <c r="AG603" s="154"/>
      <c r="AH603" s="154"/>
      <c r="AI603" s="156"/>
    </row>
    <row r="604" spans="1:35" ht="60" customHeight="1" x14ac:dyDescent="0.25">
      <c r="A604" s="173"/>
      <c r="B604" s="302">
        <v>3</v>
      </c>
      <c r="C604" s="303" t="s">
        <v>1623</v>
      </c>
      <c r="D604" s="304" t="s">
        <v>1625</v>
      </c>
      <c r="E604" s="303" t="s">
        <v>9</v>
      </c>
      <c r="F604" s="303" t="s">
        <v>20</v>
      </c>
      <c r="G604" s="136">
        <v>14</v>
      </c>
      <c r="H604" s="155"/>
      <c r="I604" s="153"/>
      <c r="J604" s="153"/>
      <c r="K604" s="326"/>
      <c r="L604" s="326"/>
      <c r="M604" s="326"/>
      <c r="N604" s="326"/>
      <c r="O604" s="389"/>
      <c r="P604" s="455">
        <v>0.01</v>
      </c>
      <c r="Q604" s="453"/>
      <c r="R604" s="453"/>
      <c r="S604" s="571"/>
      <c r="T604" s="430"/>
      <c r="U604" s="154"/>
      <c r="V604" s="154"/>
      <c r="W604" s="154"/>
      <c r="X604" s="154"/>
      <c r="Y604" s="154"/>
      <c r="Z604" s="154"/>
      <c r="AA604" s="154"/>
      <c r="AB604" s="154"/>
      <c r="AC604" s="154"/>
      <c r="AD604" s="154"/>
      <c r="AE604" s="154"/>
      <c r="AF604" s="154"/>
      <c r="AG604" s="154"/>
      <c r="AH604" s="154"/>
      <c r="AI604" s="156"/>
    </row>
    <row r="605" spans="1:35" ht="60" hidden="1" customHeight="1" x14ac:dyDescent="0.25">
      <c r="A605" s="173"/>
      <c r="B605" s="302">
        <v>3</v>
      </c>
      <c r="C605" s="303" t="s">
        <v>1623</v>
      </c>
      <c r="D605" s="304" t="s">
        <v>1626</v>
      </c>
      <c r="E605" s="303" t="s">
        <v>9</v>
      </c>
      <c r="F605" s="303" t="s">
        <v>20</v>
      </c>
      <c r="G605" s="137">
        <v>9</v>
      </c>
      <c r="H605" s="155"/>
      <c r="I605" s="153"/>
      <c r="J605" s="153"/>
      <c r="K605" s="326"/>
      <c r="L605" s="326"/>
      <c r="M605" s="326"/>
      <c r="N605" s="326"/>
      <c r="O605" s="389"/>
      <c r="P605" s="455">
        <v>0.16</v>
      </c>
      <c r="Q605" s="453"/>
      <c r="R605" s="453"/>
      <c r="S605" s="510" t="s">
        <v>2829</v>
      </c>
      <c r="T605" s="430"/>
      <c r="U605" s="154"/>
      <c r="V605" s="154"/>
      <c r="W605" s="154"/>
      <c r="X605" s="154"/>
      <c r="Y605" s="154"/>
      <c r="Z605" s="154"/>
      <c r="AA605" s="154"/>
      <c r="AB605" s="154"/>
      <c r="AC605" s="154"/>
      <c r="AD605" s="154"/>
      <c r="AE605" s="154"/>
      <c r="AF605" s="154"/>
      <c r="AG605" s="154"/>
      <c r="AH605" s="154"/>
      <c r="AI605" s="156"/>
    </row>
    <row r="606" spans="1:35" ht="60" customHeight="1" x14ac:dyDescent="0.25">
      <c r="A606" s="173"/>
      <c r="B606" s="302">
        <v>3</v>
      </c>
      <c r="C606" s="303" t="s">
        <v>1627</v>
      </c>
      <c r="D606" s="304" t="s">
        <v>1628</v>
      </c>
      <c r="E606" s="303" t="s">
        <v>9</v>
      </c>
      <c r="F606" s="303" t="s">
        <v>20</v>
      </c>
      <c r="G606" s="136">
        <v>12</v>
      </c>
      <c r="H606" s="155"/>
      <c r="I606" s="153"/>
      <c r="J606" s="153"/>
      <c r="K606" s="326"/>
      <c r="L606" s="326"/>
      <c r="M606" s="326"/>
      <c r="N606" s="326"/>
      <c r="O606" s="389"/>
      <c r="P606" s="455">
        <v>0.01</v>
      </c>
      <c r="Q606" s="453"/>
      <c r="R606" s="453"/>
      <c r="S606" s="571"/>
      <c r="T606" s="430"/>
      <c r="U606" s="154"/>
      <c r="V606" s="154"/>
      <c r="W606" s="154"/>
      <c r="X606" s="154"/>
      <c r="Y606" s="154"/>
      <c r="Z606" s="154"/>
      <c r="AA606" s="154"/>
      <c r="AB606" s="154"/>
      <c r="AC606" s="154"/>
      <c r="AD606" s="154"/>
      <c r="AE606" s="154"/>
      <c r="AF606" s="154"/>
      <c r="AG606" s="154"/>
      <c r="AH606" s="154"/>
      <c r="AI606" s="156"/>
    </row>
    <row r="607" spans="1:35" ht="60" hidden="1" customHeight="1" x14ac:dyDescent="0.25">
      <c r="A607" s="173"/>
      <c r="B607" s="302">
        <v>3</v>
      </c>
      <c r="C607" s="303" t="s">
        <v>1627</v>
      </c>
      <c r="D607" s="304" t="s">
        <v>1629</v>
      </c>
      <c r="E607" s="303" t="s">
        <v>9</v>
      </c>
      <c r="F607" s="303" t="s">
        <v>20</v>
      </c>
      <c r="G607" s="136">
        <v>12</v>
      </c>
      <c r="H607" s="155"/>
      <c r="I607" s="153"/>
      <c r="J607" s="153"/>
      <c r="K607" s="326"/>
      <c r="L607" s="326"/>
      <c r="M607" s="326"/>
      <c r="N607" s="326"/>
      <c r="O607" s="389"/>
      <c r="P607" s="455">
        <v>0.16</v>
      </c>
      <c r="Q607" s="453"/>
      <c r="R607" s="453"/>
      <c r="S607" s="510" t="s">
        <v>2807</v>
      </c>
      <c r="T607" s="430"/>
      <c r="U607" s="154"/>
      <c r="V607" s="154"/>
      <c r="W607" s="154"/>
      <c r="X607" s="154"/>
      <c r="Y607" s="154"/>
      <c r="Z607" s="154"/>
      <c r="AA607" s="154"/>
      <c r="AB607" s="154"/>
      <c r="AC607" s="154"/>
      <c r="AD607" s="154"/>
      <c r="AE607" s="154"/>
      <c r="AF607" s="154"/>
      <c r="AG607" s="154"/>
      <c r="AH607" s="154"/>
      <c r="AI607" s="156"/>
    </row>
    <row r="608" spans="1:35" ht="60" customHeight="1" x14ac:dyDescent="0.25">
      <c r="A608" s="173"/>
      <c r="B608" s="302">
        <v>3</v>
      </c>
      <c r="C608" s="303" t="s">
        <v>1627</v>
      </c>
      <c r="D608" s="304" t="s">
        <v>1630</v>
      </c>
      <c r="E608" s="303" t="s">
        <v>9</v>
      </c>
      <c r="F608" s="303" t="s">
        <v>20</v>
      </c>
      <c r="G608" s="137">
        <v>9</v>
      </c>
      <c r="H608" s="155"/>
      <c r="I608" s="153"/>
      <c r="J608" s="153"/>
      <c r="K608" s="326"/>
      <c r="L608" s="326"/>
      <c r="M608" s="326"/>
      <c r="N608" s="326"/>
      <c r="O608" s="389"/>
      <c r="P608" s="453"/>
      <c r="Q608" s="453"/>
      <c r="R608" s="453"/>
      <c r="S608" s="571"/>
      <c r="T608" s="430"/>
      <c r="U608" s="154"/>
      <c r="V608" s="154"/>
      <c r="W608" s="154"/>
      <c r="X608" s="154"/>
      <c r="Y608" s="154"/>
      <c r="Z608" s="154"/>
      <c r="AA608" s="154"/>
      <c r="AB608" s="154"/>
      <c r="AC608" s="154"/>
      <c r="AD608" s="154"/>
      <c r="AE608" s="154"/>
      <c r="AF608" s="154"/>
      <c r="AG608" s="154"/>
      <c r="AH608" s="154"/>
      <c r="AI608" s="156"/>
    </row>
    <row r="609" spans="1:35" ht="60" customHeight="1" x14ac:dyDescent="0.25">
      <c r="A609" s="173"/>
      <c r="B609" s="302">
        <v>3</v>
      </c>
      <c r="C609" s="303" t="s">
        <v>1631</v>
      </c>
      <c r="D609" s="304" t="s">
        <v>1632</v>
      </c>
      <c r="E609" s="303" t="s">
        <v>9</v>
      </c>
      <c r="F609" s="303" t="s">
        <v>20</v>
      </c>
      <c r="G609" s="137">
        <v>7</v>
      </c>
      <c r="H609" s="155"/>
      <c r="I609" s="153"/>
      <c r="J609" s="153"/>
      <c r="K609" s="326"/>
      <c r="L609" s="326"/>
      <c r="M609" s="326"/>
      <c r="N609" s="326"/>
      <c r="O609" s="389"/>
      <c r="P609" s="453"/>
      <c r="Q609" s="453"/>
      <c r="R609" s="453"/>
      <c r="S609" s="571"/>
      <c r="T609" s="430"/>
      <c r="U609" s="154"/>
      <c r="V609" s="154"/>
      <c r="W609" s="154"/>
      <c r="X609" s="154"/>
      <c r="Y609" s="154"/>
      <c r="Z609" s="154"/>
      <c r="AA609" s="154"/>
      <c r="AB609" s="154"/>
      <c r="AC609" s="154"/>
      <c r="AD609" s="154"/>
      <c r="AE609" s="154"/>
      <c r="AF609" s="154"/>
      <c r="AG609" s="154"/>
      <c r="AH609" s="154"/>
      <c r="AI609" s="156"/>
    </row>
    <row r="610" spans="1:35" ht="60" customHeight="1" x14ac:dyDescent="0.25">
      <c r="A610" s="173"/>
      <c r="B610" s="302">
        <v>3</v>
      </c>
      <c r="C610" s="303" t="s">
        <v>1633</v>
      </c>
      <c r="D610" s="304" t="s">
        <v>1634</v>
      </c>
      <c r="E610" s="303" t="s">
        <v>9</v>
      </c>
      <c r="F610" s="303" t="s">
        <v>20</v>
      </c>
      <c r="G610" s="136">
        <v>12</v>
      </c>
      <c r="H610" s="155"/>
      <c r="I610" s="153"/>
      <c r="J610" s="153"/>
      <c r="K610" s="326"/>
      <c r="L610" s="326"/>
      <c r="M610" s="326"/>
      <c r="N610" s="326"/>
      <c r="O610" s="389"/>
      <c r="P610" s="455">
        <v>0.01</v>
      </c>
      <c r="Q610" s="453"/>
      <c r="R610" s="453"/>
      <c r="S610" s="571"/>
      <c r="T610" s="430"/>
      <c r="U610" s="154"/>
      <c r="V610" s="154"/>
      <c r="W610" s="154"/>
      <c r="X610" s="154"/>
      <c r="Y610" s="154"/>
      <c r="Z610" s="154"/>
      <c r="AA610" s="154"/>
      <c r="AB610" s="154"/>
      <c r="AC610" s="154"/>
      <c r="AD610" s="154"/>
      <c r="AE610" s="154"/>
      <c r="AF610" s="154"/>
      <c r="AG610" s="154"/>
      <c r="AH610" s="154"/>
      <c r="AI610" s="156"/>
    </row>
    <row r="611" spans="1:35" ht="60" customHeight="1" x14ac:dyDescent="0.25">
      <c r="A611" s="173"/>
      <c r="B611" s="302">
        <v>3</v>
      </c>
      <c r="C611" s="303" t="s">
        <v>1635</v>
      </c>
      <c r="D611" s="304" t="s">
        <v>1636</v>
      </c>
      <c r="E611" s="303" t="s">
        <v>9</v>
      </c>
      <c r="F611" s="303" t="s">
        <v>20</v>
      </c>
      <c r="G611" s="136">
        <v>17</v>
      </c>
      <c r="H611" s="155"/>
      <c r="I611" s="153"/>
      <c r="J611" s="153"/>
      <c r="K611" s="326"/>
      <c r="L611" s="326"/>
      <c r="M611" s="326"/>
      <c r="N611" s="326"/>
      <c r="O611" s="389"/>
      <c r="P611" s="455">
        <v>0.01</v>
      </c>
      <c r="Q611" s="453"/>
      <c r="R611" s="453"/>
      <c r="S611" s="571"/>
      <c r="T611" s="430"/>
      <c r="U611" s="154"/>
      <c r="V611" s="154"/>
      <c r="W611" s="154"/>
      <c r="X611" s="154"/>
      <c r="Y611" s="154"/>
      <c r="Z611" s="154"/>
      <c r="AA611" s="154"/>
      <c r="AB611" s="154"/>
      <c r="AC611" s="154"/>
      <c r="AD611" s="154"/>
      <c r="AE611" s="154"/>
      <c r="AF611" s="154"/>
      <c r="AG611" s="154"/>
      <c r="AH611" s="154"/>
      <c r="AI611" s="156"/>
    </row>
    <row r="612" spans="1:35" ht="60" customHeight="1" x14ac:dyDescent="0.25">
      <c r="A612" s="173"/>
      <c r="B612" s="302">
        <v>3</v>
      </c>
      <c r="C612" s="303" t="s">
        <v>1635</v>
      </c>
      <c r="D612" s="304" t="s">
        <v>1637</v>
      </c>
      <c r="E612" s="303" t="s">
        <v>9</v>
      </c>
      <c r="F612" s="303" t="s">
        <v>20</v>
      </c>
      <c r="G612" s="136">
        <v>12</v>
      </c>
      <c r="H612" s="155"/>
      <c r="I612" s="153"/>
      <c r="J612" s="153"/>
      <c r="K612" s="326"/>
      <c r="L612" s="326"/>
      <c r="M612" s="326"/>
      <c r="N612" s="326"/>
      <c r="O612" s="389"/>
      <c r="P612" s="455">
        <v>0.01</v>
      </c>
      <c r="Q612" s="453"/>
      <c r="R612" s="453"/>
      <c r="S612" s="571"/>
      <c r="T612" s="430"/>
      <c r="U612" s="154"/>
      <c r="V612" s="154"/>
      <c r="W612" s="154"/>
      <c r="X612" s="154"/>
      <c r="Y612" s="154"/>
      <c r="Z612" s="154"/>
      <c r="AA612" s="154"/>
      <c r="AB612" s="154"/>
      <c r="AC612" s="154"/>
      <c r="AD612" s="154"/>
      <c r="AE612" s="154"/>
      <c r="AF612" s="154"/>
      <c r="AG612" s="154"/>
      <c r="AH612" s="154"/>
      <c r="AI612" s="156"/>
    </row>
    <row r="613" spans="1:35" ht="60" customHeight="1" x14ac:dyDescent="0.25">
      <c r="A613" s="173"/>
      <c r="B613" s="302">
        <v>3</v>
      </c>
      <c r="C613" s="303" t="s">
        <v>1638</v>
      </c>
      <c r="D613" s="304" t="s">
        <v>1639</v>
      </c>
      <c r="E613" s="303" t="s">
        <v>9</v>
      </c>
      <c r="F613" s="303" t="s">
        <v>20</v>
      </c>
      <c r="G613" s="137">
        <v>7</v>
      </c>
      <c r="H613" s="155"/>
      <c r="I613" s="153"/>
      <c r="J613" s="153"/>
      <c r="K613" s="326"/>
      <c r="L613" s="326"/>
      <c r="M613" s="326"/>
      <c r="N613" s="326"/>
      <c r="O613" s="389"/>
      <c r="P613" s="453"/>
      <c r="Q613" s="453"/>
      <c r="R613" s="453"/>
      <c r="S613" s="571"/>
      <c r="T613" s="430"/>
      <c r="U613" s="154"/>
      <c r="V613" s="154"/>
      <c r="W613" s="154"/>
      <c r="X613" s="154"/>
      <c r="Y613" s="154"/>
      <c r="Z613" s="154"/>
      <c r="AA613" s="154"/>
      <c r="AB613" s="154"/>
      <c r="AC613" s="154"/>
      <c r="AD613" s="154"/>
      <c r="AE613" s="154"/>
      <c r="AF613" s="154"/>
      <c r="AG613" s="154"/>
      <c r="AH613" s="154"/>
      <c r="AI613" s="156"/>
    </row>
    <row r="614" spans="1:35" ht="60" customHeight="1" x14ac:dyDescent="0.25">
      <c r="A614" s="173"/>
      <c r="B614" s="302">
        <v>3</v>
      </c>
      <c r="C614" s="303" t="s">
        <v>1638</v>
      </c>
      <c r="D614" s="304" t="s">
        <v>1640</v>
      </c>
      <c r="E614" s="303" t="s">
        <v>9</v>
      </c>
      <c r="F614" s="303" t="s">
        <v>20</v>
      </c>
      <c r="G614" s="136">
        <v>19</v>
      </c>
      <c r="H614" s="155"/>
      <c r="I614" s="153"/>
      <c r="J614" s="153"/>
      <c r="K614" s="326"/>
      <c r="L614" s="326"/>
      <c r="M614" s="326"/>
      <c r="N614" s="326"/>
      <c r="O614" s="389"/>
      <c r="P614" s="455">
        <v>0.01</v>
      </c>
      <c r="Q614" s="453"/>
      <c r="R614" s="453"/>
      <c r="S614" s="571"/>
      <c r="T614" s="430"/>
      <c r="U614" s="154"/>
      <c r="V614" s="154"/>
      <c r="W614" s="154"/>
      <c r="X614" s="154"/>
      <c r="Y614" s="154"/>
      <c r="Z614" s="154"/>
      <c r="AA614" s="154"/>
      <c r="AB614" s="154"/>
      <c r="AC614" s="154"/>
      <c r="AD614" s="154"/>
      <c r="AE614" s="154"/>
      <c r="AF614" s="154"/>
      <c r="AG614" s="154"/>
      <c r="AH614" s="154"/>
      <c r="AI614" s="156"/>
    </row>
    <row r="615" spans="1:35" ht="60" customHeight="1" x14ac:dyDescent="0.25">
      <c r="A615" s="173"/>
      <c r="B615" s="302">
        <v>3</v>
      </c>
      <c r="C615" s="303" t="s">
        <v>1641</v>
      </c>
      <c r="D615" s="304" t="s">
        <v>1642</v>
      </c>
      <c r="E615" s="303" t="s">
        <v>9</v>
      </c>
      <c r="F615" s="303" t="s">
        <v>20</v>
      </c>
      <c r="G615" s="137">
        <v>11</v>
      </c>
      <c r="H615" s="155"/>
      <c r="I615" s="153"/>
      <c r="J615" s="153"/>
      <c r="K615" s="326"/>
      <c r="L615" s="326"/>
      <c r="M615" s="326"/>
      <c r="N615" s="326"/>
      <c r="O615" s="389"/>
      <c r="P615" s="453"/>
      <c r="Q615" s="453"/>
      <c r="R615" s="453"/>
      <c r="S615" s="571"/>
      <c r="T615" s="430"/>
      <c r="U615" s="154"/>
      <c r="V615" s="154"/>
      <c r="W615" s="154"/>
      <c r="X615" s="154"/>
      <c r="Y615" s="154"/>
      <c r="Z615" s="154"/>
      <c r="AA615" s="154"/>
      <c r="AB615" s="154"/>
      <c r="AC615" s="154"/>
      <c r="AD615" s="154"/>
      <c r="AE615" s="154"/>
      <c r="AF615" s="154"/>
      <c r="AG615" s="154"/>
      <c r="AH615" s="154"/>
      <c r="AI615" s="156"/>
    </row>
    <row r="616" spans="1:35" ht="60" customHeight="1" x14ac:dyDescent="0.25">
      <c r="A616" s="173"/>
      <c r="B616" s="302">
        <v>3</v>
      </c>
      <c r="C616" s="303" t="s">
        <v>399</v>
      </c>
      <c r="D616" s="304" t="s">
        <v>400</v>
      </c>
      <c r="E616" s="303" t="s">
        <v>9</v>
      </c>
      <c r="F616" s="303" t="s">
        <v>20</v>
      </c>
      <c r="G616" s="136">
        <v>14</v>
      </c>
      <c r="H616" s="155"/>
      <c r="I616" s="153"/>
      <c r="J616" s="153"/>
      <c r="K616" s="326"/>
      <c r="L616" s="326"/>
      <c r="M616" s="326"/>
      <c r="N616" s="326"/>
      <c r="O616" s="389"/>
      <c r="P616" s="455">
        <v>0.01</v>
      </c>
      <c r="Q616" s="453"/>
      <c r="R616" s="453"/>
      <c r="S616" s="571"/>
      <c r="T616" s="430"/>
      <c r="U616" s="154"/>
      <c r="V616" s="154"/>
      <c r="W616" s="154"/>
      <c r="X616" s="154"/>
      <c r="Y616" s="154"/>
      <c r="Z616" s="154"/>
      <c r="AA616" s="154"/>
      <c r="AB616" s="154"/>
      <c r="AC616" s="154"/>
      <c r="AD616" s="154"/>
      <c r="AE616" s="154"/>
      <c r="AF616" s="154"/>
      <c r="AG616" s="154"/>
      <c r="AH616" s="154"/>
      <c r="AI616" s="156"/>
    </row>
    <row r="617" spans="1:35" ht="60" customHeight="1" x14ac:dyDescent="0.25">
      <c r="A617" s="173"/>
      <c r="B617" s="302">
        <v>3</v>
      </c>
      <c r="C617" s="303" t="s">
        <v>1643</v>
      </c>
      <c r="D617" s="304" t="s">
        <v>1644</v>
      </c>
      <c r="E617" s="303" t="s">
        <v>9</v>
      </c>
      <c r="F617" s="303" t="s">
        <v>20</v>
      </c>
      <c r="G617" s="137">
        <v>7</v>
      </c>
      <c r="H617" s="155"/>
      <c r="I617" s="153"/>
      <c r="J617" s="153"/>
      <c r="K617" s="326"/>
      <c r="L617" s="326"/>
      <c r="M617" s="326"/>
      <c r="N617" s="326"/>
      <c r="O617" s="389"/>
      <c r="P617" s="453"/>
      <c r="Q617" s="453"/>
      <c r="R617" s="453"/>
      <c r="S617" s="571"/>
      <c r="T617" s="430"/>
      <c r="U617" s="154"/>
      <c r="V617" s="154"/>
      <c r="W617" s="154"/>
      <c r="X617" s="154"/>
      <c r="Y617" s="154"/>
      <c r="Z617" s="154"/>
      <c r="AA617" s="154"/>
      <c r="AB617" s="154"/>
      <c r="AC617" s="154"/>
      <c r="AD617" s="154"/>
      <c r="AE617" s="154"/>
      <c r="AF617" s="154"/>
      <c r="AG617" s="154"/>
      <c r="AH617" s="154"/>
      <c r="AI617" s="156"/>
    </row>
    <row r="618" spans="1:35" ht="60" customHeight="1" x14ac:dyDescent="0.25">
      <c r="A618" s="173"/>
      <c r="B618" s="302">
        <v>3</v>
      </c>
      <c r="C618" s="303" t="s">
        <v>1645</v>
      </c>
      <c r="D618" s="304" t="s">
        <v>1646</v>
      </c>
      <c r="E618" s="303" t="s">
        <v>9</v>
      </c>
      <c r="F618" s="303" t="s">
        <v>20</v>
      </c>
      <c r="G618" s="136">
        <v>12</v>
      </c>
      <c r="H618" s="155"/>
      <c r="I618" s="153"/>
      <c r="J618" s="153"/>
      <c r="K618" s="326"/>
      <c r="L618" s="326"/>
      <c r="M618" s="326"/>
      <c r="N618" s="326"/>
      <c r="O618" s="389"/>
      <c r="P618" s="455">
        <v>0.01</v>
      </c>
      <c r="Q618" s="453"/>
      <c r="R618" s="453"/>
      <c r="S618" s="571"/>
      <c r="T618" s="430"/>
      <c r="U618" s="154"/>
      <c r="V618" s="154"/>
      <c r="W618" s="154"/>
      <c r="X618" s="154"/>
      <c r="Y618" s="154"/>
      <c r="Z618" s="154"/>
      <c r="AA618" s="154"/>
      <c r="AB618" s="154"/>
      <c r="AC618" s="154"/>
      <c r="AD618" s="154"/>
      <c r="AE618" s="154"/>
      <c r="AF618" s="154"/>
      <c r="AG618" s="154"/>
      <c r="AH618" s="154"/>
      <c r="AI618" s="156"/>
    </row>
    <row r="619" spans="1:35" ht="60" customHeight="1" x14ac:dyDescent="0.25">
      <c r="A619" s="173"/>
      <c r="B619" s="302">
        <v>3</v>
      </c>
      <c r="C619" s="303" t="s">
        <v>1647</v>
      </c>
      <c r="D619" s="304" t="s">
        <v>1648</v>
      </c>
      <c r="E619" s="303" t="s">
        <v>9</v>
      </c>
      <c r="F619" s="303" t="s">
        <v>20</v>
      </c>
      <c r="G619" s="136">
        <v>12</v>
      </c>
      <c r="H619" s="155"/>
      <c r="I619" s="153"/>
      <c r="J619" s="153"/>
      <c r="K619" s="326"/>
      <c r="L619" s="326"/>
      <c r="M619" s="326"/>
      <c r="N619" s="326"/>
      <c r="O619" s="389"/>
      <c r="P619" s="455">
        <v>0.01</v>
      </c>
      <c r="Q619" s="453"/>
      <c r="R619" s="453"/>
      <c r="S619" s="571"/>
      <c r="T619" s="430"/>
      <c r="U619" s="154"/>
      <c r="V619" s="154"/>
      <c r="W619" s="154"/>
      <c r="X619" s="154"/>
      <c r="Y619" s="154"/>
      <c r="Z619" s="154"/>
      <c r="AA619" s="154"/>
      <c r="AB619" s="154"/>
      <c r="AC619" s="154"/>
      <c r="AD619" s="154"/>
      <c r="AE619" s="154"/>
      <c r="AF619" s="154"/>
      <c r="AG619" s="154"/>
      <c r="AH619" s="154"/>
      <c r="AI619" s="156"/>
    </row>
    <row r="620" spans="1:35" ht="165" hidden="1" customHeight="1" x14ac:dyDescent="0.25">
      <c r="A620" s="173"/>
      <c r="B620" s="229">
        <v>3</v>
      </c>
      <c r="C620" s="230" t="s">
        <v>399</v>
      </c>
      <c r="D620" s="231" t="s">
        <v>1649</v>
      </c>
      <c r="E620" s="230" t="s">
        <v>10</v>
      </c>
      <c r="F620" s="230" t="s">
        <v>1874</v>
      </c>
      <c r="G620" s="136">
        <v>17</v>
      </c>
      <c r="H620" s="155"/>
      <c r="I620" s="153"/>
      <c r="J620" s="153"/>
      <c r="K620" s="326"/>
      <c r="L620" s="326"/>
      <c r="M620" s="326"/>
      <c r="N620" s="326"/>
      <c r="O620" s="390" t="s">
        <v>2609</v>
      </c>
      <c r="P620" s="453"/>
      <c r="Q620" s="459"/>
      <c r="R620" s="463">
        <v>0.9</v>
      </c>
      <c r="S620" s="513" t="s">
        <v>2718</v>
      </c>
      <c r="T620" s="430"/>
      <c r="U620" s="154"/>
      <c r="V620" s="154"/>
      <c r="W620" s="154"/>
      <c r="X620" s="154"/>
      <c r="Y620" s="154"/>
      <c r="Z620" s="154"/>
      <c r="AA620" s="154"/>
      <c r="AB620" s="154"/>
      <c r="AC620" s="154"/>
      <c r="AD620" s="154"/>
      <c r="AE620" s="154"/>
      <c r="AF620" s="154"/>
      <c r="AG620" s="154"/>
      <c r="AH620" s="154"/>
      <c r="AI620" s="156"/>
    </row>
    <row r="621" spans="1:35" ht="242.1" hidden="1" customHeight="1" x14ac:dyDescent="0.25">
      <c r="A621" s="173"/>
      <c r="B621" s="229">
        <v>3</v>
      </c>
      <c r="C621" s="230" t="s">
        <v>399</v>
      </c>
      <c r="D621" s="231" t="s">
        <v>1650</v>
      </c>
      <c r="E621" s="230" t="s">
        <v>10</v>
      </c>
      <c r="F621" s="230" t="s">
        <v>1874</v>
      </c>
      <c r="G621" s="136">
        <v>17</v>
      </c>
      <c r="H621" s="155"/>
      <c r="I621" s="153"/>
      <c r="J621" s="153"/>
      <c r="K621" s="326"/>
      <c r="L621" s="326"/>
      <c r="M621" s="326"/>
      <c r="N621" s="326"/>
      <c r="O621" s="390" t="s">
        <v>2610</v>
      </c>
      <c r="P621" s="453"/>
      <c r="Q621" s="459"/>
      <c r="R621" s="463">
        <v>1</v>
      </c>
      <c r="S621" s="525" t="s">
        <v>2728</v>
      </c>
      <c r="T621" s="430"/>
      <c r="U621" s="154"/>
      <c r="V621" s="154"/>
      <c r="W621" s="154"/>
      <c r="X621" s="154"/>
      <c r="Y621" s="154"/>
      <c r="Z621" s="154"/>
      <c r="AA621" s="154"/>
      <c r="AB621" s="154"/>
      <c r="AC621" s="154"/>
      <c r="AD621" s="154"/>
      <c r="AE621" s="154"/>
      <c r="AF621" s="154"/>
      <c r="AG621" s="154"/>
      <c r="AH621" s="154"/>
      <c r="AI621" s="156"/>
    </row>
    <row r="622" spans="1:35" ht="60" customHeight="1" x14ac:dyDescent="0.25">
      <c r="A622" s="173"/>
      <c r="B622" s="229">
        <v>3</v>
      </c>
      <c r="C622" s="230" t="s">
        <v>399</v>
      </c>
      <c r="D622" s="231" t="s">
        <v>1651</v>
      </c>
      <c r="E622" s="230" t="s">
        <v>10</v>
      </c>
      <c r="F622" s="230" t="s">
        <v>1874</v>
      </c>
      <c r="G622" s="136">
        <v>17</v>
      </c>
      <c r="H622" s="155"/>
      <c r="I622" s="153"/>
      <c r="J622" s="153"/>
      <c r="K622" s="301" t="s">
        <v>2297</v>
      </c>
      <c r="L622" s="326"/>
      <c r="M622" s="326"/>
      <c r="N622" s="326"/>
      <c r="O622" s="408" t="s">
        <v>2297</v>
      </c>
      <c r="P622" s="453"/>
      <c r="Q622" s="459"/>
      <c r="R622" s="464"/>
      <c r="S622" s="500" t="s">
        <v>2297</v>
      </c>
      <c r="T622" s="430"/>
      <c r="U622" s="154"/>
      <c r="V622" s="154"/>
      <c r="W622" s="154"/>
      <c r="X622" s="154"/>
      <c r="Y622" s="154"/>
      <c r="Z622" s="154"/>
      <c r="AA622" s="154"/>
      <c r="AB622" s="154"/>
      <c r="AC622" s="154"/>
      <c r="AD622" s="154"/>
      <c r="AE622" s="154"/>
      <c r="AF622" s="154"/>
      <c r="AG622" s="154"/>
      <c r="AH622" s="154"/>
      <c r="AI622" s="156"/>
    </row>
    <row r="623" spans="1:35" ht="60" hidden="1" customHeight="1" x14ac:dyDescent="0.25">
      <c r="A623" s="173"/>
      <c r="B623" s="229">
        <v>3</v>
      </c>
      <c r="C623" s="230" t="s">
        <v>399</v>
      </c>
      <c r="D623" s="231" t="s">
        <v>1652</v>
      </c>
      <c r="E623" s="230" t="s">
        <v>10</v>
      </c>
      <c r="F623" s="230" t="s">
        <v>1874</v>
      </c>
      <c r="G623" s="136">
        <v>17</v>
      </c>
      <c r="H623" s="155"/>
      <c r="I623" s="153"/>
      <c r="J623" s="153"/>
      <c r="K623" s="326"/>
      <c r="L623" s="326"/>
      <c r="M623" s="326"/>
      <c r="N623" s="326"/>
      <c r="O623" s="408" t="s">
        <v>2611</v>
      </c>
      <c r="P623" s="453"/>
      <c r="Q623" s="459"/>
      <c r="R623" s="460">
        <v>1</v>
      </c>
      <c r="S623" s="500" t="s">
        <v>2611</v>
      </c>
      <c r="T623" s="430"/>
      <c r="U623" s="154"/>
      <c r="V623" s="154"/>
      <c r="W623" s="154"/>
      <c r="X623" s="154"/>
      <c r="Y623" s="154"/>
      <c r="Z623" s="154"/>
      <c r="AA623" s="154"/>
      <c r="AB623" s="154"/>
      <c r="AC623" s="154"/>
      <c r="AD623" s="154"/>
      <c r="AE623" s="154"/>
      <c r="AF623" s="154"/>
      <c r="AG623" s="154"/>
      <c r="AH623" s="154"/>
      <c r="AI623" s="156"/>
    </row>
    <row r="624" spans="1:35" ht="60" customHeight="1" x14ac:dyDescent="0.25">
      <c r="A624" s="173"/>
      <c r="B624" s="229">
        <v>3</v>
      </c>
      <c r="C624" s="230" t="s">
        <v>399</v>
      </c>
      <c r="D624" s="231" t="s">
        <v>1653</v>
      </c>
      <c r="E624" s="230" t="s">
        <v>10</v>
      </c>
      <c r="F624" s="230" t="s">
        <v>1874</v>
      </c>
      <c r="G624" s="136">
        <v>17</v>
      </c>
      <c r="H624" s="155"/>
      <c r="I624" s="153"/>
      <c r="J624" s="153"/>
      <c r="K624" s="326"/>
      <c r="L624" s="326"/>
      <c r="M624" s="326"/>
      <c r="N624" s="326"/>
      <c r="O624" s="397" t="s">
        <v>2300</v>
      </c>
      <c r="P624" s="453"/>
      <c r="Q624" s="459"/>
      <c r="R624" s="464"/>
      <c r="S624" s="500" t="s">
        <v>2300</v>
      </c>
      <c r="T624" s="430"/>
      <c r="U624" s="154"/>
      <c r="V624" s="154"/>
      <c r="W624" s="154"/>
      <c r="X624" s="154"/>
      <c r="Y624" s="154"/>
      <c r="Z624" s="154"/>
      <c r="AA624" s="154"/>
      <c r="AB624" s="154"/>
      <c r="AC624" s="154"/>
      <c r="AD624" s="154"/>
      <c r="AE624" s="154"/>
      <c r="AF624" s="154"/>
      <c r="AG624" s="154"/>
      <c r="AH624" s="154"/>
      <c r="AI624" s="156"/>
    </row>
    <row r="625" spans="1:35" ht="60" customHeight="1" x14ac:dyDescent="0.25">
      <c r="A625" s="173"/>
      <c r="B625" s="229">
        <v>3</v>
      </c>
      <c r="C625" s="230" t="s">
        <v>399</v>
      </c>
      <c r="D625" s="231" t="s">
        <v>1654</v>
      </c>
      <c r="E625" s="230" t="s">
        <v>10</v>
      </c>
      <c r="F625" s="230" t="s">
        <v>1874</v>
      </c>
      <c r="G625" s="136">
        <v>17</v>
      </c>
      <c r="H625" s="155"/>
      <c r="I625" s="153"/>
      <c r="J625" s="153"/>
      <c r="K625" s="326"/>
      <c r="L625" s="326"/>
      <c r="M625" s="326"/>
      <c r="N625" s="326"/>
      <c r="O625" s="397" t="s">
        <v>2301</v>
      </c>
      <c r="P625" s="453"/>
      <c r="Q625" s="459"/>
      <c r="R625" s="464"/>
      <c r="S625" s="500" t="s">
        <v>2301</v>
      </c>
      <c r="T625" s="430"/>
      <c r="U625" s="154"/>
      <c r="V625" s="154"/>
      <c r="W625" s="154"/>
      <c r="X625" s="154"/>
      <c r="Y625" s="154"/>
      <c r="Z625" s="154"/>
      <c r="AA625" s="154"/>
      <c r="AB625" s="154"/>
      <c r="AC625" s="154"/>
      <c r="AD625" s="154"/>
      <c r="AE625" s="154"/>
      <c r="AF625" s="154"/>
      <c r="AG625" s="154"/>
      <c r="AH625" s="154"/>
      <c r="AI625" s="156"/>
    </row>
    <row r="626" spans="1:35" ht="60" customHeight="1" x14ac:dyDescent="0.25">
      <c r="A626" s="173"/>
      <c r="B626" s="229">
        <v>3</v>
      </c>
      <c r="C626" s="230" t="s">
        <v>399</v>
      </c>
      <c r="D626" s="231" t="s">
        <v>1655</v>
      </c>
      <c r="E626" s="230" t="s">
        <v>10</v>
      </c>
      <c r="F626" s="230" t="s">
        <v>1874</v>
      </c>
      <c r="G626" s="136">
        <v>17</v>
      </c>
      <c r="H626" s="155"/>
      <c r="I626" s="153"/>
      <c r="J626" s="153"/>
      <c r="K626" s="326"/>
      <c r="L626" s="326"/>
      <c r="M626" s="326"/>
      <c r="N626" s="326"/>
      <c r="O626" s="408" t="s">
        <v>2301</v>
      </c>
      <c r="P626" s="453"/>
      <c r="Q626" s="459"/>
      <c r="R626" s="464"/>
      <c r="S626" s="500" t="s">
        <v>2301</v>
      </c>
      <c r="T626" s="430"/>
      <c r="U626" s="154"/>
      <c r="V626" s="154"/>
      <c r="W626" s="154"/>
      <c r="X626" s="154"/>
      <c r="Y626" s="154"/>
      <c r="Z626" s="154"/>
      <c r="AA626" s="154"/>
      <c r="AB626" s="154"/>
      <c r="AC626" s="154"/>
      <c r="AD626" s="154"/>
      <c r="AE626" s="154"/>
      <c r="AF626" s="154"/>
      <c r="AG626" s="154"/>
      <c r="AH626" s="154"/>
      <c r="AI626" s="156"/>
    </row>
    <row r="627" spans="1:35" ht="60" hidden="1" customHeight="1" x14ac:dyDescent="0.25">
      <c r="A627" s="173"/>
      <c r="B627" s="229">
        <v>3</v>
      </c>
      <c r="C627" s="230" t="s">
        <v>399</v>
      </c>
      <c r="D627" s="231" t="s">
        <v>1656</v>
      </c>
      <c r="E627" s="230" t="s">
        <v>10</v>
      </c>
      <c r="F627" s="230" t="s">
        <v>1874</v>
      </c>
      <c r="G627" s="136">
        <v>17</v>
      </c>
      <c r="H627" s="155"/>
      <c r="I627" s="153"/>
      <c r="J627" s="153"/>
      <c r="K627" s="326"/>
      <c r="L627" s="326"/>
      <c r="M627" s="326"/>
      <c r="N627" s="326"/>
      <c r="O627" s="421" t="s">
        <v>2612</v>
      </c>
      <c r="P627" s="453"/>
      <c r="Q627" s="459"/>
      <c r="R627" s="463">
        <v>1</v>
      </c>
      <c r="S627" s="512" t="s">
        <v>3079</v>
      </c>
      <c r="T627" s="430"/>
      <c r="U627" s="154"/>
      <c r="V627" s="154"/>
      <c r="W627" s="154"/>
      <c r="X627" s="154"/>
      <c r="Y627" s="154"/>
      <c r="Z627" s="154"/>
      <c r="AA627" s="154"/>
      <c r="AB627" s="154"/>
      <c r="AC627" s="154"/>
      <c r="AD627" s="154"/>
      <c r="AE627" s="154"/>
      <c r="AF627" s="154"/>
      <c r="AG627" s="154"/>
      <c r="AH627" s="154"/>
      <c r="AI627" s="156"/>
    </row>
    <row r="628" spans="1:35" ht="60" customHeight="1" x14ac:dyDescent="0.25">
      <c r="A628" s="173"/>
      <c r="B628" s="229">
        <v>3</v>
      </c>
      <c r="C628" s="230" t="s">
        <v>399</v>
      </c>
      <c r="D628" s="231" t="s">
        <v>1657</v>
      </c>
      <c r="E628" s="230" t="s">
        <v>10</v>
      </c>
      <c r="F628" s="230" t="s">
        <v>1874</v>
      </c>
      <c r="G628" s="136">
        <v>17</v>
      </c>
      <c r="H628" s="155"/>
      <c r="I628" s="153"/>
      <c r="J628" s="153"/>
      <c r="K628" s="301" t="s">
        <v>2302</v>
      </c>
      <c r="L628" s="326"/>
      <c r="M628" s="326"/>
      <c r="N628" s="326"/>
      <c r="O628" s="408" t="s">
        <v>2302</v>
      </c>
      <c r="P628" s="453"/>
      <c r="Q628" s="459"/>
      <c r="R628" s="464"/>
      <c r="S628" s="500" t="s">
        <v>2302</v>
      </c>
      <c r="T628" s="430"/>
      <c r="U628" s="154"/>
      <c r="V628" s="154"/>
      <c r="W628" s="154"/>
      <c r="X628" s="154"/>
      <c r="Y628" s="154"/>
      <c r="Z628" s="154"/>
      <c r="AA628" s="154"/>
      <c r="AB628" s="154"/>
      <c r="AC628" s="154"/>
      <c r="AD628" s="154"/>
      <c r="AE628" s="154"/>
      <c r="AF628" s="154"/>
      <c r="AG628" s="154"/>
      <c r="AH628" s="154"/>
      <c r="AI628" s="156"/>
    </row>
    <row r="629" spans="1:35" ht="60" customHeight="1" x14ac:dyDescent="0.25">
      <c r="A629" s="173"/>
      <c r="B629" s="229">
        <v>3</v>
      </c>
      <c r="C629" s="230" t="s">
        <v>399</v>
      </c>
      <c r="D629" s="231" t="s">
        <v>1658</v>
      </c>
      <c r="E629" s="230" t="s">
        <v>10</v>
      </c>
      <c r="F629" s="230" t="s">
        <v>1874</v>
      </c>
      <c r="G629" s="136">
        <v>19</v>
      </c>
      <c r="H629" s="155"/>
      <c r="I629" s="153"/>
      <c r="J629" s="153"/>
      <c r="K629" s="301" t="s">
        <v>2303</v>
      </c>
      <c r="L629" s="326"/>
      <c r="M629" s="326"/>
      <c r="N629" s="326"/>
      <c r="O629" s="408" t="s">
        <v>2303</v>
      </c>
      <c r="P629" s="453"/>
      <c r="Q629" s="459"/>
      <c r="R629" s="464"/>
      <c r="S629" s="500" t="s">
        <v>2303</v>
      </c>
      <c r="T629" s="430"/>
      <c r="U629" s="154"/>
      <c r="V629" s="154"/>
      <c r="W629" s="154"/>
      <c r="X629" s="154"/>
      <c r="Y629" s="154"/>
      <c r="Z629" s="154"/>
      <c r="AA629" s="154"/>
      <c r="AB629" s="154"/>
      <c r="AC629" s="154"/>
      <c r="AD629" s="154"/>
      <c r="AE629" s="154"/>
      <c r="AF629" s="154"/>
      <c r="AG629" s="154"/>
      <c r="AH629" s="154"/>
      <c r="AI629" s="156"/>
    </row>
    <row r="630" spans="1:35" ht="77.099999999999994" hidden="1" customHeight="1" x14ac:dyDescent="0.25">
      <c r="A630" s="173"/>
      <c r="B630" s="229">
        <v>3</v>
      </c>
      <c r="C630" s="230" t="s">
        <v>399</v>
      </c>
      <c r="D630" s="231" t="s">
        <v>1075</v>
      </c>
      <c r="E630" s="230" t="s">
        <v>10</v>
      </c>
      <c r="F630" s="230" t="s">
        <v>1874</v>
      </c>
      <c r="G630" s="136">
        <v>17</v>
      </c>
      <c r="H630" s="155"/>
      <c r="I630" s="153"/>
      <c r="J630" s="153"/>
      <c r="K630" s="326"/>
      <c r="L630" s="326"/>
      <c r="M630" s="326"/>
      <c r="N630" s="326"/>
      <c r="O630" s="408" t="s">
        <v>2613</v>
      </c>
      <c r="P630" s="453"/>
      <c r="Q630" s="459"/>
      <c r="R630" s="456">
        <v>1</v>
      </c>
      <c r="S630" s="500" t="s">
        <v>2729</v>
      </c>
      <c r="T630" s="430"/>
      <c r="U630" s="154"/>
      <c r="V630" s="154"/>
      <c r="W630" s="154"/>
      <c r="X630" s="154"/>
      <c r="Y630" s="154"/>
      <c r="Z630" s="154"/>
      <c r="AA630" s="154"/>
      <c r="AB630" s="154"/>
      <c r="AC630" s="154"/>
      <c r="AD630" s="154"/>
      <c r="AE630" s="154"/>
      <c r="AF630" s="154"/>
      <c r="AG630" s="154"/>
      <c r="AH630" s="154"/>
      <c r="AI630" s="156"/>
    </row>
    <row r="631" spans="1:35" ht="102" hidden="1" customHeight="1" x14ac:dyDescent="0.25">
      <c r="A631" s="173"/>
      <c r="B631" s="229">
        <v>3</v>
      </c>
      <c r="C631" s="230" t="s">
        <v>399</v>
      </c>
      <c r="D631" s="231" t="s">
        <v>1659</v>
      </c>
      <c r="E631" s="230" t="s">
        <v>10</v>
      </c>
      <c r="F631" s="230" t="s">
        <v>1874</v>
      </c>
      <c r="G631" s="136">
        <v>17</v>
      </c>
      <c r="H631" s="155"/>
      <c r="I631" s="153"/>
      <c r="J631" s="153"/>
      <c r="K631" s="326"/>
      <c r="L631" s="326"/>
      <c r="M631" s="326"/>
      <c r="N631" s="326"/>
      <c r="O631" s="408" t="s">
        <v>2593</v>
      </c>
      <c r="P631" s="453"/>
      <c r="Q631" s="459"/>
      <c r="R631" s="456">
        <v>1</v>
      </c>
      <c r="S631" s="500" t="s">
        <v>2724</v>
      </c>
      <c r="T631" s="430"/>
      <c r="U631" s="154"/>
      <c r="V631" s="154"/>
      <c r="W631" s="154"/>
      <c r="X631" s="154"/>
      <c r="Y631" s="154"/>
      <c r="Z631" s="154"/>
      <c r="AA631" s="154"/>
      <c r="AB631" s="154"/>
      <c r="AC631" s="154"/>
      <c r="AD631" s="154"/>
      <c r="AE631" s="154"/>
      <c r="AF631" s="154"/>
      <c r="AG631" s="154"/>
      <c r="AH631" s="154"/>
      <c r="AI631" s="156"/>
    </row>
    <row r="632" spans="1:35" ht="99" hidden="1" customHeight="1" x14ac:dyDescent="0.25">
      <c r="A632" s="173"/>
      <c r="B632" s="229">
        <v>3</v>
      </c>
      <c r="C632" s="230" t="s">
        <v>399</v>
      </c>
      <c r="D632" s="231" t="s">
        <v>1660</v>
      </c>
      <c r="E632" s="230" t="s">
        <v>10</v>
      </c>
      <c r="F632" s="230" t="s">
        <v>1874</v>
      </c>
      <c r="G632" s="136">
        <v>17</v>
      </c>
      <c r="H632" s="155"/>
      <c r="I632" s="153"/>
      <c r="J632" s="153"/>
      <c r="K632" s="326"/>
      <c r="L632" s="326"/>
      <c r="M632" s="326"/>
      <c r="N632" s="326"/>
      <c r="O632" s="390" t="s">
        <v>2614</v>
      </c>
      <c r="P632" s="453"/>
      <c r="Q632" s="459"/>
      <c r="R632" s="456">
        <v>1</v>
      </c>
      <c r="S632" s="500" t="s">
        <v>2614</v>
      </c>
      <c r="T632" s="430"/>
      <c r="U632" s="154"/>
      <c r="V632" s="154"/>
      <c r="W632" s="154"/>
      <c r="X632" s="154"/>
      <c r="Y632" s="154"/>
      <c r="Z632" s="154"/>
      <c r="AA632" s="154"/>
      <c r="AB632" s="154"/>
      <c r="AC632" s="154"/>
      <c r="AD632" s="154"/>
      <c r="AE632" s="154"/>
      <c r="AF632" s="154"/>
      <c r="AG632" s="154"/>
      <c r="AH632" s="154"/>
      <c r="AI632" s="156"/>
    </row>
    <row r="633" spans="1:35" ht="93" hidden="1" customHeight="1" x14ac:dyDescent="0.25">
      <c r="A633" s="173"/>
      <c r="B633" s="229">
        <v>3</v>
      </c>
      <c r="C633" s="230" t="s">
        <v>399</v>
      </c>
      <c r="D633" s="231" t="s">
        <v>1661</v>
      </c>
      <c r="E633" s="230" t="s">
        <v>10</v>
      </c>
      <c r="F633" s="230" t="s">
        <v>1874</v>
      </c>
      <c r="G633" s="136">
        <v>17</v>
      </c>
      <c r="H633" s="155"/>
      <c r="I633" s="153"/>
      <c r="J633" s="153"/>
      <c r="K633" s="326"/>
      <c r="L633" s="326"/>
      <c r="M633" s="326"/>
      <c r="N633" s="326"/>
      <c r="O633" s="390" t="s">
        <v>2615</v>
      </c>
      <c r="P633" s="453"/>
      <c r="Q633" s="459"/>
      <c r="R633" s="463">
        <v>1</v>
      </c>
      <c r="S633" s="500" t="s">
        <v>2730</v>
      </c>
      <c r="T633" s="430"/>
      <c r="U633" s="154"/>
      <c r="V633" s="154"/>
      <c r="W633" s="154"/>
      <c r="X633" s="154"/>
      <c r="Y633" s="154"/>
      <c r="Z633" s="154"/>
      <c r="AA633" s="154"/>
      <c r="AB633" s="154"/>
      <c r="AC633" s="154"/>
      <c r="AD633" s="154"/>
      <c r="AE633" s="154"/>
      <c r="AF633" s="154"/>
      <c r="AG633" s="154"/>
      <c r="AH633" s="154"/>
      <c r="AI633" s="156"/>
    </row>
    <row r="634" spans="1:35" ht="101.1" hidden="1" customHeight="1" x14ac:dyDescent="0.25">
      <c r="A634" s="173"/>
      <c r="B634" s="229">
        <v>3</v>
      </c>
      <c r="C634" s="230" t="s">
        <v>399</v>
      </c>
      <c r="D634" s="231" t="s">
        <v>520</v>
      </c>
      <c r="E634" s="230" t="s">
        <v>10</v>
      </c>
      <c r="F634" s="230" t="s">
        <v>1874</v>
      </c>
      <c r="G634" s="136">
        <v>17</v>
      </c>
      <c r="H634" s="155"/>
      <c r="I634" s="153"/>
      <c r="J634" s="153"/>
      <c r="K634" s="326"/>
      <c r="L634" s="326"/>
      <c r="M634" s="326"/>
      <c r="N634" s="326"/>
      <c r="O634" s="390" t="s">
        <v>2616</v>
      </c>
      <c r="P634" s="453"/>
      <c r="Q634" s="459"/>
      <c r="R634" s="463">
        <v>1</v>
      </c>
      <c r="S634" s="499" t="s">
        <v>2731</v>
      </c>
      <c r="T634" s="430"/>
      <c r="U634" s="154"/>
      <c r="V634" s="154"/>
      <c r="W634" s="154"/>
      <c r="X634" s="154"/>
      <c r="Y634" s="154"/>
      <c r="Z634" s="154"/>
      <c r="AA634" s="154"/>
      <c r="AB634" s="154"/>
      <c r="AC634" s="154"/>
      <c r="AD634" s="154"/>
      <c r="AE634" s="154"/>
      <c r="AF634" s="154"/>
      <c r="AG634" s="154"/>
      <c r="AH634" s="154"/>
      <c r="AI634" s="156"/>
    </row>
    <row r="635" spans="1:35" ht="60" customHeight="1" x14ac:dyDescent="0.25">
      <c r="A635" s="173"/>
      <c r="B635" s="229">
        <v>3</v>
      </c>
      <c r="C635" s="230" t="s">
        <v>399</v>
      </c>
      <c r="D635" s="231" t="s">
        <v>521</v>
      </c>
      <c r="E635" s="230" t="s">
        <v>10</v>
      </c>
      <c r="F635" s="230" t="s">
        <v>1874</v>
      </c>
      <c r="G635" s="136">
        <v>16</v>
      </c>
      <c r="H635" s="155"/>
      <c r="I635" s="153"/>
      <c r="J635" s="153"/>
      <c r="K635" s="326"/>
      <c r="L635" s="326"/>
      <c r="M635" s="326"/>
      <c r="N635" s="326"/>
      <c r="O635" s="397" t="s">
        <v>2617</v>
      </c>
      <c r="P635" s="453"/>
      <c r="Q635" s="459"/>
      <c r="R635" s="464"/>
      <c r="S635" s="512" t="s">
        <v>3080</v>
      </c>
      <c r="T635" s="430"/>
      <c r="U635" s="154"/>
      <c r="V635" s="154"/>
      <c r="W635" s="154"/>
      <c r="X635" s="154"/>
      <c r="Y635" s="154"/>
      <c r="Z635" s="154"/>
      <c r="AA635" s="154"/>
      <c r="AB635" s="154"/>
      <c r="AC635" s="154"/>
      <c r="AD635" s="154"/>
      <c r="AE635" s="154"/>
      <c r="AF635" s="154"/>
      <c r="AG635" s="154"/>
      <c r="AH635" s="154"/>
      <c r="AI635" s="156"/>
    </row>
    <row r="636" spans="1:35" ht="60" customHeight="1" x14ac:dyDescent="0.25">
      <c r="A636" s="173"/>
      <c r="B636" s="229">
        <v>3</v>
      </c>
      <c r="C636" s="230" t="s">
        <v>399</v>
      </c>
      <c r="D636" s="231" t="s">
        <v>1662</v>
      </c>
      <c r="E636" s="230" t="s">
        <v>10</v>
      </c>
      <c r="F636" s="230" t="s">
        <v>1874</v>
      </c>
      <c r="G636" s="136">
        <v>16</v>
      </c>
      <c r="H636" s="155"/>
      <c r="I636" s="153"/>
      <c r="J636" s="153"/>
      <c r="K636" s="326"/>
      <c r="L636" s="326"/>
      <c r="M636" s="326"/>
      <c r="N636" s="326"/>
      <c r="O636" s="389"/>
      <c r="P636" s="453"/>
      <c r="Q636" s="459"/>
      <c r="R636" s="464"/>
      <c r="S636" s="500" t="s">
        <v>2306</v>
      </c>
      <c r="T636" s="430"/>
      <c r="U636" s="154"/>
      <c r="V636" s="154"/>
      <c r="W636" s="154"/>
      <c r="X636" s="154"/>
      <c r="Y636" s="154"/>
      <c r="Z636" s="154"/>
      <c r="AA636" s="154"/>
      <c r="AB636" s="154"/>
      <c r="AC636" s="154"/>
      <c r="AD636" s="154"/>
      <c r="AE636" s="154"/>
      <c r="AF636" s="154"/>
      <c r="AG636" s="154"/>
      <c r="AH636" s="154"/>
      <c r="AI636" s="156"/>
    </row>
    <row r="637" spans="1:35" ht="84.95" hidden="1" customHeight="1" x14ac:dyDescent="0.25">
      <c r="A637" s="173"/>
      <c r="B637" s="229">
        <v>3</v>
      </c>
      <c r="C637" s="230" t="s">
        <v>399</v>
      </c>
      <c r="D637" s="231" t="s">
        <v>1076</v>
      </c>
      <c r="E637" s="230" t="s">
        <v>10</v>
      </c>
      <c r="F637" s="230" t="s">
        <v>1874</v>
      </c>
      <c r="G637" s="136">
        <v>17</v>
      </c>
      <c r="H637" s="155"/>
      <c r="I637" s="153"/>
      <c r="J637" s="153"/>
      <c r="K637" s="326"/>
      <c r="L637" s="326"/>
      <c r="M637" s="326"/>
      <c r="N637" s="326"/>
      <c r="O637" s="390" t="s">
        <v>2618</v>
      </c>
      <c r="P637" s="453"/>
      <c r="Q637" s="459"/>
      <c r="R637" s="487">
        <v>1</v>
      </c>
      <c r="S637" s="500" t="s">
        <v>2618</v>
      </c>
      <c r="T637" s="430"/>
      <c r="U637" s="154"/>
      <c r="V637" s="154"/>
      <c r="W637" s="154"/>
      <c r="X637" s="154"/>
      <c r="Y637" s="154"/>
      <c r="Z637" s="154"/>
      <c r="AA637" s="154"/>
      <c r="AB637" s="154"/>
      <c r="AC637" s="154"/>
      <c r="AD637" s="154"/>
      <c r="AE637" s="154"/>
      <c r="AF637" s="154"/>
      <c r="AG637" s="154"/>
      <c r="AH637" s="154"/>
      <c r="AI637" s="156"/>
    </row>
    <row r="638" spans="1:35" ht="161.1" hidden="1" customHeight="1" x14ac:dyDescent="0.25">
      <c r="A638" s="173"/>
      <c r="B638" s="229">
        <v>3</v>
      </c>
      <c r="C638" s="230" t="s">
        <v>399</v>
      </c>
      <c r="D638" s="231" t="s">
        <v>523</v>
      </c>
      <c r="E638" s="230" t="s">
        <v>10</v>
      </c>
      <c r="F638" s="230" t="s">
        <v>1874</v>
      </c>
      <c r="G638" s="136">
        <v>17</v>
      </c>
      <c r="H638" s="155"/>
      <c r="I638" s="153"/>
      <c r="J638" s="153"/>
      <c r="K638" s="326"/>
      <c r="L638" s="326"/>
      <c r="M638" s="326"/>
      <c r="N638" s="326"/>
      <c r="O638" s="390" t="s">
        <v>2619</v>
      </c>
      <c r="P638" s="453"/>
      <c r="Q638" s="459"/>
      <c r="R638" s="463">
        <v>1</v>
      </c>
      <c r="S638" s="500" t="s">
        <v>2732</v>
      </c>
      <c r="T638" s="430"/>
      <c r="U638" s="154"/>
      <c r="V638" s="154"/>
      <c r="W638" s="154"/>
      <c r="X638" s="154"/>
      <c r="Y638" s="154"/>
      <c r="Z638" s="154"/>
      <c r="AA638" s="154"/>
      <c r="AB638" s="154"/>
      <c r="AC638" s="154"/>
      <c r="AD638" s="154"/>
      <c r="AE638" s="154"/>
      <c r="AF638" s="154"/>
      <c r="AG638" s="154"/>
      <c r="AH638" s="154"/>
      <c r="AI638" s="156"/>
    </row>
    <row r="639" spans="1:35" ht="60" hidden="1" customHeight="1" x14ac:dyDescent="0.25">
      <c r="A639" s="173"/>
      <c r="B639" s="229">
        <v>3</v>
      </c>
      <c r="C639" s="230" t="s">
        <v>399</v>
      </c>
      <c r="D639" s="231" t="s">
        <v>1663</v>
      </c>
      <c r="E639" s="230" t="s">
        <v>10</v>
      </c>
      <c r="F639" s="230" t="s">
        <v>1874</v>
      </c>
      <c r="G639" s="136">
        <v>17</v>
      </c>
      <c r="H639" s="155"/>
      <c r="I639" s="153"/>
      <c r="J639" s="153"/>
      <c r="K639" s="326"/>
      <c r="L639" s="326"/>
      <c r="M639" s="326"/>
      <c r="N639" s="326"/>
      <c r="O639" s="412" t="s">
        <v>2620</v>
      </c>
      <c r="P639" s="453"/>
      <c r="Q639" s="459"/>
      <c r="R639" s="456">
        <v>1</v>
      </c>
      <c r="S639" s="500" t="s">
        <v>2733</v>
      </c>
      <c r="T639" s="430"/>
      <c r="U639" s="154"/>
      <c r="V639" s="154"/>
      <c r="W639" s="154"/>
      <c r="X639" s="154"/>
      <c r="Y639" s="154"/>
      <c r="Z639" s="154"/>
      <c r="AA639" s="154"/>
      <c r="AB639" s="154"/>
      <c r="AC639" s="154"/>
      <c r="AD639" s="154"/>
      <c r="AE639" s="154"/>
      <c r="AF639" s="154"/>
      <c r="AG639" s="154"/>
      <c r="AH639" s="154"/>
      <c r="AI639" s="156"/>
    </row>
    <row r="640" spans="1:35" ht="60" customHeight="1" x14ac:dyDescent="0.25">
      <c r="A640" s="173"/>
      <c r="B640" s="229">
        <v>3</v>
      </c>
      <c r="C640" s="230" t="s">
        <v>399</v>
      </c>
      <c r="D640" s="231" t="s">
        <v>1664</v>
      </c>
      <c r="E640" s="230" t="s">
        <v>10</v>
      </c>
      <c r="F640" s="230" t="s">
        <v>1874</v>
      </c>
      <c r="G640" s="136">
        <v>12</v>
      </c>
      <c r="H640" s="155"/>
      <c r="I640" s="153"/>
      <c r="J640" s="153"/>
      <c r="K640" s="301" t="s">
        <v>2303</v>
      </c>
      <c r="L640" s="326"/>
      <c r="M640" s="326"/>
      <c r="N640" s="326"/>
      <c r="O640" s="408" t="s">
        <v>2303</v>
      </c>
      <c r="P640" s="453"/>
      <c r="Q640" s="459"/>
      <c r="R640" s="464"/>
      <c r="S640" s="500" t="s">
        <v>2303</v>
      </c>
      <c r="T640" s="430"/>
      <c r="U640" s="154"/>
      <c r="V640" s="154"/>
      <c r="W640" s="154"/>
      <c r="X640" s="154"/>
      <c r="Y640" s="154"/>
      <c r="Z640" s="154"/>
      <c r="AA640" s="154"/>
      <c r="AB640" s="154"/>
      <c r="AC640" s="154"/>
      <c r="AD640" s="154"/>
      <c r="AE640" s="154"/>
      <c r="AF640" s="154"/>
      <c r="AG640" s="154"/>
      <c r="AH640" s="154"/>
      <c r="AI640" s="156"/>
    </row>
    <row r="641" spans="1:35" ht="111" hidden="1" customHeight="1" x14ac:dyDescent="0.25">
      <c r="A641" s="173"/>
      <c r="B641" s="229">
        <v>3</v>
      </c>
      <c r="C641" s="230" t="s">
        <v>399</v>
      </c>
      <c r="D641" s="231" t="s">
        <v>524</v>
      </c>
      <c r="E641" s="230" t="s">
        <v>10</v>
      </c>
      <c r="F641" s="230" t="s">
        <v>1874</v>
      </c>
      <c r="G641" s="136">
        <v>17</v>
      </c>
      <c r="H641" s="155"/>
      <c r="I641" s="153"/>
      <c r="J641" s="153"/>
      <c r="K641" s="326"/>
      <c r="L641" s="326"/>
      <c r="M641" s="326"/>
      <c r="N641" s="326"/>
      <c r="O641" s="408" t="s">
        <v>2621</v>
      </c>
      <c r="P641" s="453"/>
      <c r="Q641" s="459"/>
      <c r="R641" s="456">
        <v>1</v>
      </c>
      <c r="S641" s="500" t="s">
        <v>2621</v>
      </c>
      <c r="T641" s="430"/>
      <c r="U641" s="154"/>
      <c r="V641" s="154"/>
      <c r="W641" s="154"/>
      <c r="X641" s="154"/>
      <c r="Y641" s="154"/>
      <c r="Z641" s="154"/>
      <c r="AA641" s="154"/>
      <c r="AB641" s="154"/>
      <c r="AC641" s="154"/>
      <c r="AD641" s="154"/>
      <c r="AE641" s="154"/>
      <c r="AF641" s="154"/>
      <c r="AG641" s="154"/>
      <c r="AH641" s="154"/>
      <c r="AI641" s="156"/>
    </row>
    <row r="642" spans="1:35" ht="99.95" hidden="1" customHeight="1" x14ac:dyDescent="0.25">
      <c r="A642" s="173"/>
      <c r="B642" s="229">
        <v>3</v>
      </c>
      <c r="C642" s="230" t="s">
        <v>399</v>
      </c>
      <c r="D642" s="231" t="s">
        <v>525</v>
      </c>
      <c r="E642" s="230" t="s">
        <v>10</v>
      </c>
      <c r="F642" s="230" t="s">
        <v>1874</v>
      </c>
      <c r="G642" s="136">
        <v>17</v>
      </c>
      <c r="H642" s="155"/>
      <c r="I642" s="153"/>
      <c r="J642" s="153"/>
      <c r="K642" s="326"/>
      <c r="L642" s="326"/>
      <c r="M642" s="326"/>
      <c r="N642" s="326"/>
      <c r="O642" s="390" t="s">
        <v>2621</v>
      </c>
      <c r="P642" s="453"/>
      <c r="Q642" s="459"/>
      <c r="R642" s="456">
        <v>1</v>
      </c>
      <c r="S642" s="500" t="s">
        <v>2621</v>
      </c>
      <c r="T642" s="430"/>
      <c r="U642" s="154"/>
      <c r="V642" s="154"/>
      <c r="W642" s="154"/>
      <c r="X642" s="154"/>
      <c r="Y642" s="154"/>
      <c r="Z642" s="154"/>
      <c r="AA642" s="154"/>
      <c r="AB642" s="154"/>
      <c r="AC642" s="154"/>
      <c r="AD642" s="154"/>
      <c r="AE642" s="154"/>
      <c r="AF642" s="154"/>
      <c r="AG642" s="154"/>
      <c r="AH642" s="154"/>
      <c r="AI642" s="156"/>
    </row>
    <row r="643" spans="1:35" ht="60" customHeight="1" x14ac:dyDescent="0.25">
      <c r="A643" s="173"/>
      <c r="B643" s="229">
        <v>3</v>
      </c>
      <c r="C643" s="230" t="s">
        <v>399</v>
      </c>
      <c r="D643" s="231" t="s">
        <v>1077</v>
      </c>
      <c r="E643" s="230" t="s">
        <v>10</v>
      </c>
      <c r="F643" s="230" t="s">
        <v>1874</v>
      </c>
      <c r="G643" s="136">
        <v>17</v>
      </c>
      <c r="H643" s="155"/>
      <c r="I643" s="153"/>
      <c r="J643" s="153"/>
      <c r="K643" s="326"/>
      <c r="L643" s="326"/>
      <c r="M643" s="326"/>
      <c r="N643" s="326"/>
      <c r="O643" s="390" t="s">
        <v>2622</v>
      </c>
      <c r="P643" s="453"/>
      <c r="Q643" s="459"/>
      <c r="R643" s="453"/>
      <c r="S643" s="500" t="s">
        <v>2622</v>
      </c>
      <c r="T643" s="430"/>
      <c r="U643" s="154"/>
      <c r="V643" s="154"/>
      <c r="W643" s="154"/>
      <c r="X643" s="154"/>
      <c r="Y643" s="154"/>
      <c r="Z643" s="154"/>
      <c r="AA643" s="154"/>
      <c r="AB643" s="154"/>
      <c r="AC643" s="154"/>
      <c r="AD643" s="154"/>
      <c r="AE643" s="154"/>
      <c r="AF643" s="154"/>
      <c r="AG643" s="154"/>
      <c r="AH643" s="154"/>
      <c r="AI643" s="156"/>
    </row>
    <row r="644" spans="1:35" ht="189.95" hidden="1" customHeight="1" x14ac:dyDescent="0.25">
      <c r="A644" s="173"/>
      <c r="B644" s="229">
        <v>3</v>
      </c>
      <c r="C644" s="230" t="s">
        <v>399</v>
      </c>
      <c r="D644" s="231" t="s">
        <v>526</v>
      </c>
      <c r="E644" s="230" t="s">
        <v>10</v>
      </c>
      <c r="F644" s="230" t="s">
        <v>1874</v>
      </c>
      <c r="G644" s="136">
        <v>16</v>
      </c>
      <c r="H644" s="155"/>
      <c r="I644" s="153"/>
      <c r="J644" s="153"/>
      <c r="K644" s="326"/>
      <c r="L644" s="326"/>
      <c r="M644" s="326"/>
      <c r="N644" s="326"/>
      <c r="O644" s="390" t="s">
        <v>2623</v>
      </c>
      <c r="P644" s="453"/>
      <c r="Q644" s="459"/>
      <c r="R644" s="463">
        <v>1</v>
      </c>
      <c r="S644" s="499" t="s">
        <v>2623</v>
      </c>
      <c r="T644" s="430"/>
      <c r="U644" s="154"/>
      <c r="V644" s="154"/>
      <c r="W644" s="154"/>
      <c r="X644" s="154"/>
      <c r="Y644" s="154"/>
      <c r="Z644" s="154"/>
      <c r="AA644" s="154"/>
      <c r="AB644" s="154"/>
      <c r="AC644" s="154"/>
      <c r="AD644" s="154"/>
      <c r="AE644" s="154"/>
      <c r="AF644" s="154"/>
      <c r="AG644" s="154"/>
      <c r="AH644" s="154"/>
      <c r="AI644" s="156"/>
    </row>
    <row r="645" spans="1:35" ht="60" hidden="1" customHeight="1" x14ac:dyDescent="0.25">
      <c r="A645" s="173"/>
      <c r="B645" s="229">
        <v>3</v>
      </c>
      <c r="C645" s="230" t="s">
        <v>399</v>
      </c>
      <c r="D645" s="231" t="s">
        <v>527</v>
      </c>
      <c r="E645" s="230" t="s">
        <v>10</v>
      </c>
      <c r="F645" s="230" t="s">
        <v>1874</v>
      </c>
      <c r="G645" s="136">
        <v>17</v>
      </c>
      <c r="H645" s="155"/>
      <c r="I645" s="153"/>
      <c r="J645" s="153"/>
      <c r="K645" s="326"/>
      <c r="L645" s="326"/>
      <c r="M645" s="326"/>
      <c r="N645" s="326"/>
      <c r="O645" s="390"/>
      <c r="P645" s="453"/>
      <c r="Q645" s="459"/>
      <c r="R645" s="463">
        <v>1</v>
      </c>
      <c r="S645" s="499" t="s">
        <v>2734</v>
      </c>
      <c r="T645" s="430"/>
      <c r="U645" s="154"/>
      <c r="V645" s="154"/>
      <c r="W645" s="154"/>
      <c r="X645" s="154"/>
      <c r="Y645" s="154"/>
      <c r="Z645" s="154"/>
      <c r="AA645" s="154"/>
      <c r="AB645" s="154"/>
      <c r="AC645" s="154"/>
      <c r="AD645" s="154"/>
      <c r="AE645" s="154"/>
      <c r="AF645" s="154"/>
      <c r="AG645" s="154"/>
      <c r="AH645" s="154"/>
      <c r="AI645" s="156"/>
    </row>
    <row r="646" spans="1:35" ht="60" customHeight="1" x14ac:dyDescent="0.25">
      <c r="A646" s="173"/>
      <c r="B646" s="229">
        <v>3</v>
      </c>
      <c r="C646" s="230" t="s">
        <v>399</v>
      </c>
      <c r="D646" s="231" t="s">
        <v>528</v>
      </c>
      <c r="E646" s="230" t="s">
        <v>10</v>
      </c>
      <c r="F646" s="230" t="s">
        <v>1874</v>
      </c>
      <c r="G646" s="136">
        <v>17</v>
      </c>
      <c r="H646" s="155"/>
      <c r="I646" s="153"/>
      <c r="J646" s="153"/>
      <c r="K646" s="368" t="s">
        <v>2297</v>
      </c>
      <c r="L646" s="326"/>
      <c r="M646" s="326"/>
      <c r="N646" s="326"/>
      <c r="O646" s="397" t="s">
        <v>2297</v>
      </c>
      <c r="P646" s="453"/>
      <c r="Q646" s="459"/>
      <c r="R646" s="464"/>
      <c r="S646" s="500" t="s">
        <v>2297</v>
      </c>
      <c r="T646" s="430"/>
      <c r="U646" s="154"/>
      <c r="V646" s="154"/>
      <c r="W646" s="154"/>
      <c r="X646" s="154"/>
      <c r="Y646" s="154"/>
      <c r="Z646" s="154"/>
      <c r="AA646" s="154"/>
      <c r="AB646" s="154"/>
      <c r="AC646" s="154"/>
      <c r="AD646" s="154"/>
      <c r="AE646" s="154"/>
      <c r="AF646" s="154"/>
      <c r="AG646" s="154"/>
      <c r="AH646" s="154"/>
      <c r="AI646" s="156"/>
    </row>
    <row r="647" spans="1:35" ht="60" hidden="1" customHeight="1" x14ac:dyDescent="0.25">
      <c r="A647" s="173"/>
      <c r="B647" s="229">
        <v>3</v>
      </c>
      <c r="C647" s="230" t="s">
        <v>399</v>
      </c>
      <c r="D647" s="231" t="s">
        <v>1665</v>
      </c>
      <c r="E647" s="230" t="s">
        <v>10</v>
      </c>
      <c r="F647" s="230" t="s">
        <v>1874</v>
      </c>
      <c r="G647" s="136">
        <v>17</v>
      </c>
      <c r="H647" s="155"/>
      <c r="I647" s="153"/>
      <c r="J647" s="153"/>
      <c r="K647" s="239" t="s">
        <v>2304</v>
      </c>
      <c r="L647" s="326"/>
      <c r="M647" s="326"/>
      <c r="N647" s="326"/>
      <c r="O647" s="425" t="s">
        <v>2624</v>
      </c>
      <c r="P647" s="453"/>
      <c r="Q647" s="459"/>
      <c r="R647" s="463">
        <v>0.9</v>
      </c>
      <c r="S647" s="499" t="s">
        <v>2304</v>
      </c>
      <c r="T647" s="430"/>
      <c r="U647" s="154"/>
      <c r="V647" s="154"/>
      <c r="W647" s="154"/>
      <c r="X647" s="154"/>
      <c r="Y647" s="154"/>
      <c r="Z647" s="154"/>
      <c r="AA647" s="154"/>
      <c r="AB647" s="154"/>
      <c r="AC647" s="154"/>
      <c r="AD647" s="154"/>
      <c r="AE647" s="154"/>
      <c r="AF647" s="154"/>
      <c r="AG647" s="154"/>
      <c r="AH647" s="154"/>
      <c r="AI647" s="156"/>
    </row>
    <row r="648" spans="1:35" ht="60" customHeight="1" x14ac:dyDescent="0.25">
      <c r="A648" s="173"/>
      <c r="B648" s="229">
        <v>3</v>
      </c>
      <c r="C648" s="230" t="s">
        <v>529</v>
      </c>
      <c r="D648" s="231" t="s">
        <v>530</v>
      </c>
      <c r="E648" s="230" t="s">
        <v>10</v>
      </c>
      <c r="F648" s="230" t="s">
        <v>1874</v>
      </c>
      <c r="G648" s="136">
        <v>12</v>
      </c>
      <c r="H648" s="155"/>
      <c r="I648" s="153"/>
      <c r="J648" s="153"/>
      <c r="K648" s="301" t="s">
        <v>2297</v>
      </c>
      <c r="L648" s="326"/>
      <c r="M648" s="326"/>
      <c r="N648" s="326"/>
      <c r="O648" s="408" t="s">
        <v>2297</v>
      </c>
      <c r="P648" s="453"/>
      <c r="Q648" s="459"/>
      <c r="R648" s="464"/>
      <c r="S648" s="500" t="s">
        <v>2297</v>
      </c>
      <c r="T648" s="430"/>
      <c r="U648" s="154"/>
      <c r="V648" s="154"/>
      <c r="W648" s="154"/>
      <c r="X648" s="154"/>
      <c r="Y648" s="154"/>
      <c r="Z648" s="154"/>
      <c r="AA648" s="154"/>
      <c r="AB648" s="154"/>
      <c r="AC648" s="154"/>
      <c r="AD648" s="154"/>
      <c r="AE648" s="154"/>
      <c r="AF648" s="154"/>
      <c r="AG648" s="154"/>
      <c r="AH648" s="154"/>
      <c r="AI648" s="156"/>
    </row>
    <row r="649" spans="1:35" ht="60" hidden="1" customHeight="1" x14ac:dyDescent="0.25">
      <c r="A649" s="173"/>
      <c r="B649" s="229">
        <v>3</v>
      </c>
      <c r="C649" s="230" t="s">
        <v>529</v>
      </c>
      <c r="D649" s="231" t="s">
        <v>531</v>
      </c>
      <c r="E649" s="230" t="s">
        <v>10</v>
      </c>
      <c r="F649" s="230" t="s">
        <v>1874</v>
      </c>
      <c r="G649" s="136">
        <v>12</v>
      </c>
      <c r="H649" s="155"/>
      <c r="I649" s="153"/>
      <c r="J649" s="153"/>
      <c r="K649" s="326"/>
      <c r="L649" s="326"/>
      <c r="M649" s="326"/>
      <c r="N649" s="326"/>
      <c r="O649" s="404" t="s">
        <v>2625</v>
      </c>
      <c r="P649" s="453"/>
      <c r="Q649" s="459"/>
      <c r="R649" s="463">
        <v>1</v>
      </c>
      <c r="S649" s="513" t="s">
        <v>2735</v>
      </c>
      <c r="T649" s="430"/>
      <c r="U649" s="154"/>
      <c r="V649" s="154"/>
      <c r="W649" s="154"/>
      <c r="X649" s="154"/>
      <c r="Y649" s="154"/>
      <c r="Z649" s="154"/>
      <c r="AA649" s="154"/>
      <c r="AB649" s="154"/>
      <c r="AC649" s="154"/>
      <c r="AD649" s="154"/>
      <c r="AE649" s="154"/>
      <c r="AF649" s="154"/>
      <c r="AG649" s="154"/>
      <c r="AH649" s="154"/>
      <c r="AI649" s="156"/>
    </row>
    <row r="650" spans="1:35" ht="60" customHeight="1" x14ac:dyDescent="0.25">
      <c r="A650" s="173"/>
      <c r="B650" s="51">
        <v>3</v>
      </c>
      <c r="C650" s="31" t="s">
        <v>532</v>
      </c>
      <c r="D650" s="32" t="s">
        <v>1666</v>
      </c>
      <c r="E650" s="31" t="s">
        <v>10</v>
      </c>
      <c r="F650" s="76" t="s">
        <v>2147</v>
      </c>
      <c r="G650" s="136">
        <v>12</v>
      </c>
      <c r="H650" s="155"/>
      <c r="I650" s="153"/>
      <c r="J650" s="153"/>
      <c r="K650" s="523"/>
      <c r="L650" s="326"/>
      <c r="M650" s="326"/>
      <c r="N650" s="326"/>
      <c r="O650" s="389"/>
      <c r="P650" s="453"/>
      <c r="Q650" s="459"/>
      <c r="R650" s="459"/>
      <c r="S650" s="571"/>
      <c r="T650" s="430"/>
      <c r="U650" s="154"/>
      <c r="V650" s="154"/>
      <c r="W650" s="154"/>
      <c r="X650" s="154"/>
      <c r="Y650" s="154"/>
      <c r="Z650" s="154"/>
      <c r="AA650" s="154"/>
      <c r="AB650" s="154"/>
      <c r="AC650" s="154"/>
      <c r="AD650" s="154"/>
      <c r="AE650" s="154"/>
      <c r="AF650" s="154"/>
      <c r="AG650" s="154"/>
      <c r="AH650" s="154"/>
      <c r="AI650" s="156"/>
    </row>
    <row r="651" spans="1:35" ht="60" hidden="1" customHeight="1" x14ac:dyDescent="0.25">
      <c r="A651" s="173"/>
      <c r="B651" s="229">
        <v>3</v>
      </c>
      <c r="C651" s="230" t="s">
        <v>533</v>
      </c>
      <c r="D651" s="231" t="s">
        <v>534</v>
      </c>
      <c r="E651" s="230" t="s">
        <v>10</v>
      </c>
      <c r="F651" s="230" t="s">
        <v>1874</v>
      </c>
      <c r="G651" s="136">
        <v>12</v>
      </c>
      <c r="H651" s="155"/>
      <c r="I651" s="153"/>
      <c r="J651" s="153"/>
      <c r="K651" s="326"/>
      <c r="L651" s="326"/>
      <c r="M651" s="326"/>
      <c r="N651" s="326"/>
      <c r="O651" s="389"/>
      <c r="P651" s="453"/>
      <c r="Q651" s="459"/>
      <c r="R651" s="463">
        <v>1</v>
      </c>
      <c r="S651" s="500" t="s">
        <v>3081</v>
      </c>
      <c r="T651" s="430"/>
      <c r="U651" s="154"/>
      <c r="V651" s="154"/>
      <c r="W651" s="154"/>
      <c r="X651" s="154"/>
      <c r="Y651" s="154"/>
      <c r="Z651" s="154"/>
      <c r="AA651" s="154"/>
      <c r="AB651" s="154"/>
      <c r="AC651" s="154"/>
      <c r="AD651" s="154"/>
      <c r="AE651" s="154"/>
      <c r="AF651" s="154"/>
      <c r="AG651" s="154"/>
      <c r="AH651" s="154"/>
      <c r="AI651" s="156"/>
    </row>
    <row r="652" spans="1:35" ht="60" customHeight="1" x14ac:dyDescent="0.25">
      <c r="A652" s="173"/>
      <c r="B652" s="229">
        <v>3</v>
      </c>
      <c r="C652" s="230" t="s">
        <v>535</v>
      </c>
      <c r="D652" s="231" t="s">
        <v>536</v>
      </c>
      <c r="E652" s="230" t="s">
        <v>10</v>
      </c>
      <c r="F652" s="230" t="s">
        <v>1874</v>
      </c>
      <c r="G652" s="136">
        <v>12</v>
      </c>
      <c r="H652" s="155"/>
      <c r="I652" s="153"/>
      <c r="J652" s="153"/>
      <c r="K652" s="301" t="s">
        <v>2305</v>
      </c>
      <c r="L652" s="326"/>
      <c r="M652" s="326"/>
      <c r="N652" s="326"/>
      <c r="O652" s="408" t="s">
        <v>2305</v>
      </c>
      <c r="P652" s="453"/>
      <c r="Q652" s="459"/>
      <c r="R652" s="464"/>
      <c r="S652" s="500" t="s">
        <v>2305</v>
      </c>
      <c r="T652" s="430"/>
      <c r="U652" s="154"/>
      <c r="V652" s="154"/>
      <c r="W652" s="154"/>
      <c r="X652" s="154"/>
      <c r="Y652" s="154"/>
      <c r="Z652" s="154"/>
      <c r="AA652" s="154"/>
      <c r="AB652" s="154"/>
      <c r="AC652" s="154"/>
      <c r="AD652" s="154"/>
      <c r="AE652" s="154"/>
      <c r="AF652" s="154"/>
      <c r="AG652" s="154"/>
      <c r="AH652" s="154"/>
      <c r="AI652" s="156"/>
    </row>
    <row r="653" spans="1:35" ht="60" hidden="1" customHeight="1" x14ac:dyDescent="0.25">
      <c r="A653" s="173"/>
      <c r="B653" s="229">
        <v>3</v>
      </c>
      <c r="C653" s="230" t="s">
        <v>1667</v>
      </c>
      <c r="D653" s="231" t="s">
        <v>1668</v>
      </c>
      <c r="E653" s="230" t="s">
        <v>10</v>
      </c>
      <c r="F653" s="230" t="s">
        <v>1874</v>
      </c>
      <c r="G653" s="137">
        <v>7</v>
      </c>
      <c r="H653" s="155"/>
      <c r="I653" s="153"/>
      <c r="J653" s="153"/>
      <c r="K653" s="326"/>
      <c r="L653" s="326"/>
      <c r="M653" s="326"/>
      <c r="N653" s="326"/>
      <c r="O653" s="426" t="s">
        <v>2626</v>
      </c>
      <c r="P653" s="453"/>
      <c r="Q653" s="459"/>
      <c r="R653" s="463">
        <v>1</v>
      </c>
      <c r="S653" s="512" t="s">
        <v>3082</v>
      </c>
      <c r="T653" s="430"/>
      <c r="U653" s="154"/>
      <c r="V653" s="154"/>
      <c r="W653" s="154"/>
      <c r="X653" s="154"/>
      <c r="Y653" s="154"/>
      <c r="Z653" s="154"/>
      <c r="AA653" s="154"/>
      <c r="AB653" s="154"/>
      <c r="AC653" s="154"/>
      <c r="AD653" s="154"/>
      <c r="AE653" s="154"/>
      <c r="AF653" s="154"/>
      <c r="AG653" s="154"/>
      <c r="AH653" s="154"/>
      <c r="AI653" s="156"/>
    </row>
    <row r="654" spans="1:35" ht="60" customHeight="1" x14ac:dyDescent="0.25">
      <c r="A654" s="173"/>
      <c r="B654" s="229">
        <v>3</v>
      </c>
      <c r="C654" s="230" t="s">
        <v>1669</v>
      </c>
      <c r="D654" s="231" t="s">
        <v>1670</v>
      </c>
      <c r="E654" s="230" t="s">
        <v>10</v>
      </c>
      <c r="F654" s="230" t="s">
        <v>1874</v>
      </c>
      <c r="G654" s="136">
        <v>17</v>
      </c>
      <c r="H654" s="155"/>
      <c r="I654" s="153"/>
      <c r="J654" s="153"/>
      <c r="K654" s="301" t="s">
        <v>2297</v>
      </c>
      <c r="L654" s="326"/>
      <c r="M654" s="326"/>
      <c r="N654" s="326"/>
      <c r="O654" s="408" t="s">
        <v>2297</v>
      </c>
      <c r="P654" s="453"/>
      <c r="Q654" s="459"/>
      <c r="R654" s="464"/>
      <c r="S654" s="500" t="s">
        <v>2297</v>
      </c>
      <c r="T654" s="430"/>
      <c r="U654" s="154"/>
      <c r="V654" s="154"/>
      <c r="W654" s="154"/>
      <c r="X654" s="154"/>
      <c r="Y654" s="154"/>
      <c r="Z654" s="154"/>
      <c r="AA654" s="154"/>
      <c r="AB654" s="154"/>
      <c r="AC654" s="154"/>
      <c r="AD654" s="154"/>
      <c r="AE654" s="154"/>
      <c r="AF654" s="154"/>
      <c r="AG654" s="154"/>
      <c r="AH654" s="154"/>
      <c r="AI654" s="156"/>
    </row>
    <row r="655" spans="1:35" ht="60" customHeight="1" x14ac:dyDescent="0.25">
      <c r="A655" s="173"/>
      <c r="B655" s="229">
        <v>3</v>
      </c>
      <c r="C655" s="230" t="s">
        <v>399</v>
      </c>
      <c r="D655" s="231" t="s">
        <v>1671</v>
      </c>
      <c r="E655" s="230" t="s">
        <v>10</v>
      </c>
      <c r="F655" s="230" t="s">
        <v>1874</v>
      </c>
      <c r="G655" s="136">
        <v>17</v>
      </c>
      <c r="H655" s="155"/>
      <c r="I655" s="153"/>
      <c r="J655" s="153"/>
      <c r="K655" s="326"/>
      <c r="L655" s="326"/>
      <c r="M655" s="326"/>
      <c r="N655" s="326"/>
      <c r="O655" s="390" t="s">
        <v>2627</v>
      </c>
      <c r="P655" s="453"/>
      <c r="Q655" s="459"/>
      <c r="R655" s="464"/>
      <c r="S655" s="500" t="s">
        <v>2627</v>
      </c>
      <c r="T655" s="430"/>
      <c r="U655" s="154"/>
      <c r="V655" s="154"/>
      <c r="W655" s="154"/>
      <c r="X655" s="154"/>
      <c r="Y655" s="154"/>
      <c r="Z655" s="154"/>
      <c r="AA655" s="154"/>
      <c r="AB655" s="154"/>
      <c r="AC655" s="154"/>
      <c r="AD655" s="154"/>
      <c r="AE655" s="154"/>
      <c r="AF655" s="154"/>
      <c r="AG655" s="154"/>
      <c r="AH655" s="154"/>
      <c r="AI655" s="156"/>
    </row>
    <row r="656" spans="1:35" ht="60" customHeight="1" x14ac:dyDescent="0.25">
      <c r="A656" s="173"/>
      <c r="B656" s="229">
        <v>3</v>
      </c>
      <c r="C656" s="230" t="s">
        <v>1672</v>
      </c>
      <c r="D656" s="231" t="s">
        <v>1673</v>
      </c>
      <c r="E656" s="230" t="s">
        <v>10</v>
      </c>
      <c r="F656" s="230" t="s">
        <v>1874</v>
      </c>
      <c r="G656" s="136">
        <v>17</v>
      </c>
      <c r="H656" s="155"/>
      <c r="I656" s="153"/>
      <c r="J656" s="153"/>
      <c r="K656" s="326"/>
      <c r="L656" s="326"/>
      <c r="M656" s="326"/>
      <c r="N656" s="326"/>
      <c r="O656" s="391" t="s">
        <v>2306</v>
      </c>
      <c r="P656" s="453"/>
      <c r="Q656" s="459"/>
      <c r="R656" s="464"/>
      <c r="S656" s="500" t="s">
        <v>2306</v>
      </c>
      <c r="T656" s="430"/>
      <c r="U656" s="154"/>
      <c r="V656" s="154"/>
      <c r="W656" s="154"/>
      <c r="X656" s="154"/>
      <c r="Y656" s="154"/>
      <c r="Z656" s="154"/>
      <c r="AA656" s="154"/>
      <c r="AB656" s="154"/>
      <c r="AC656" s="154"/>
      <c r="AD656" s="154"/>
      <c r="AE656" s="154"/>
      <c r="AF656" s="154"/>
      <c r="AG656" s="154"/>
      <c r="AH656" s="154"/>
      <c r="AI656" s="156"/>
    </row>
    <row r="657" spans="1:35" ht="174.95" hidden="1" customHeight="1" x14ac:dyDescent="0.25">
      <c r="A657" s="173"/>
      <c r="B657" s="276">
        <v>3</v>
      </c>
      <c r="C657" s="273" t="s">
        <v>399</v>
      </c>
      <c r="D657" s="274" t="s">
        <v>1099</v>
      </c>
      <c r="E657" s="273" t="s">
        <v>23</v>
      </c>
      <c r="F657" s="273" t="s">
        <v>1452</v>
      </c>
      <c r="G657" s="136">
        <v>18</v>
      </c>
      <c r="H657" s="155"/>
      <c r="I657" s="153"/>
      <c r="J657" s="153"/>
      <c r="K657" s="538" t="s">
        <v>2374</v>
      </c>
      <c r="L657" s="326"/>
      <c r="M657" s="326"/>
      <c r="N657" s="326"/>
      <c r="O657" s="393" t="s">
        <v>2527</v>
      </c>
      <c r="P657" s="453"/>
      <c r="Q657" s="459"/>
      <c r="R657" s="456">
        <v>1</v>
      </c>
      <c r="S657" s="499" t="s">
        <v>3142</v>
      </c>
      <c r="T657" s="430"/>
      <c r="U657" s="154"/>
      <c r="V657" s="154"/>
      <c r="W657" s="154"/>
      <c r="X657" s="154"/>
      <c r="Y657" s="154"/>
      <c r="Z657" s="154"/>
      <c r="AA657" s="154"/>
      <c r="AB657" s="154"/>
      <c r="AC657" s="154"/>
      <c r="AD657" s="154"/>
      <c r="AE657" s="154"/>
      <c r="AF657" s="154"/>
      <c r="AG657" s="154"/>
      <c r="AH657" s="154"/>
      <c r="AI657" s="156"/>
    </row>
    <row r="658" spans="1:35" ht="212.1" hidden="1" customHeight="1" x14ac:dyDescent="0.25">
      <c r="A658" s="173"/>
      <c r="B658" s="276">
        <v>3</v>
      </c>
      <c r="C658" s="273" t="s">
        <v>399</v>
      </c>
      <c r="D658" s="274" t="s">
        <v>1100</v>
      </c>
      <c r="E658" s="273" t="s">
        <v>23</v>
      </c>
      <c r="F658" s="273" t="s">
        <v>1452</v>
      </c>
      <c r="G658" s="136">
        <v>18</v>
      </c>
      <c r="H658" s="155"/>
      <c r="I658" s="153"/>
      <c r="J658" s="153"/>
      <c r="K658" s="530" t="s">
        <v>2375</v>
      </c>
      <c r="L658" s="326"/>
      <c r="M658" s="326"/>
      <c r="N658" s="326"/>
      <c r="O658" s="395" t="s">
        <v>2528</v>
      </c>
      <c r="P658" s="453"/>
      <c r="Q658" s="459"/>
      <c r="R658" s="456">
        <v>1</v>
      </c>
      <c r="S658" s="499" t="s">
        <v>3143</v>
      </c>
      <c r="T658" s="430"/>
      <c r="U658" s="154"/>
      <c r="V658" s="154"/>
      <c r="W658" s="154"/>
      <c r="X658" s="154"/>
      <c r="Y658" s="154"/>
      <c r="Z658" s="154"/>
      <c r="AA658" s="154"/>
      <c r="AB658" s="154"/>
      <c r="AC658" s="154"/>
      <c r="AD658" s="154"/>
      <c r="AE658" s="154"/>
      <c r="AF658" s="154"/>
      <c r="AG658" s="154"/>
      <c r="AH658" s="154"/>
      <c r="AI658" s="156"/>
    </row>
    <row r="659" spans="1:35" ht="60" hidden="1" customHeight="1" x14ac:dyDescent="0.25">
      <c r="A659" s="173"/>
      <c r="B659" s="276">
        <v>3</v>
      </c>
      <c r="C659" s="273" t="s">
        <v>399</v>
      </c>
      <c r="D659" s="274" t="s">
        <v>609</v>
      </c>
      <c r="E659" s="273" t="s">
        <v>23</v>
      </c>
      <c r="F659" s="273" t="s">
        <v>1452</v>
      </c>
      <c r="G659" s="136">
        <v>17</v>
      </c>
      <c r="H659" s="155"/>
      <c r="I659" s="153"/>
      <c r="J659" s="153"/>
      <c r="K659" s="538" t="s">
        <v>2371</v>
      </c>
      <c r="L659" s="326"/>
      <c r="M659" s="326"/>
      <c r="N659" s="326"/>
      <c r="O659" s="404" t="s">
        <v>2529</v>
      </c>
      <c r="P659" s="453"/>
      <c r="Q659" s="459"/>
      <c r="R659" s="456">
        <v>1</v>
      </c>
      <c r="S659" s="499" t="s">
        <v>3144</v>
      </c>
      <c r="T659" s="430"/>
      <c r="U659" s="154"/>
      <c r="V659" s="154"/>
      <c r="W659" s="154"/>
      <c r="X659" s="154"/>
      <c r="Y659" s="154"/>
      <c r="Z659" s="154"/>
      <c r="AA659" s="154"/>
      <c r="AB659" s="154"/>
      <c r="AC659" s="154"/>
      <c r="AD659" s="154"/>
      <c r="AE659" s="154"/>
      <c r="AF659" s="154"/>
      <c r="AG659" s="154"/>
      <c r="AH659" s="154"/>
      <c r="AI659" s="156"/>
    </row>
    <row r="660" spans="1:35" ht="83.1" customHeight="1" x14ac:dyDescent="0.25">
      <c r="A660" s="173"/>
      <c r="B660" s="276">
        <v>3</v>
      </c>
      <c r="C660" s="273" t="s">
        <v>399</v>
      </c>
      <c r="D660" s="274" t="s">
        <v>616</v>
      </c>
      <c r="E660" s="273" t="s">
        <v>23</v>
      </c>
      <c r="F660" s="273" t="s">
        <v>1452</v>
      </c>
      <c r="G660" s="136">
        <v>17</v>
      </c>
      <c r="H660" s="155"/>
      <c r="I660" s="153"/>
      <c r="J660" s="153"/>
      <c r="K660" s="538" t="s">
        <v>2376</v>
      </c>
      <c r="L660" s="326"/>
      <c r="M660" s="326"/>
      <c r="N660" s="326"/>
      <c r="O660" s="393" t="s">
        <v>2376</v>
      </c>
      <c r="P660" s="453"/>
      <c r="Q660" s="459"/>
      <c r="R660" s="459"/>
      <c r="S660" s="499" t="s">
        <v>2376</v>
      </c>
      <c r="T660" s="430"/>
      <c r="U660" s="154"/>
      <c r="V660" s="154"/>
      <c r="W660" s="154"/>
      <c r="X660" s="154"/>
      <c r="Y660" s="154"/>
      <c r="Z660" s="154"/>
      <c r="AA660" s="154"/>
      <c r="AB660" s="154"/>
      <c r="AC660" s="154"/>
      <c r="AD660" s="154"/>
      <c r="AE660" s="154"/>
      <c r="AF660" s="154"/>
      <c r="AG660" s="154"/>
      <c r="AH660" s="154"/>
      <c r="AI660" s="156"/>
    </row>
    <row r="661" spans="1:35" ht="186" hidden="1" customHeight="1" x14ac:dyDescent="0.25">
      <c r="A661" s="173"/>
      <c r="B661" s="276">
        <v>3</v>
      </c>
      <c r="C661" s="273" t="s">
        <v>399</v>
      </c>
      <c r="D661" s="274" t="s">
        <v>611</v>
      </c>
      <c r="E661" s="273" t="s">
        <v>23</v>
      </c>
      <c r="F661" s="273" t="s">
        <v>1452</v>
      </c>
      <c r="G661" s="136">
        <v>16</v>
      </c>
      <c r="H661" s="155"/>
      <c r="I661" s="153"/>
      <c r="J661" s="153"/>
      <c r="K661" s="538" t="s">
        <v>2377</v>
      </c>
      <c r="L661" s="326"/>
      <c r="M661" s="326"/>
      <c r="N661" s="326"/>
      <c r="O661" s="404" t="s">
        <v>2530</v>
      </c>
      <c r="P661" s="453"/>
      <c r="Q661" s="459"/>
      <c r="R661" s="456">
        <v>1</v>
      </c>
      <c r="S661" s="499" t="s">
        <v>3143</v>
      </c>
      <c r="T661" s="430"/>
      <c r="U661" s="154"/>
      <c r="V661" s="154"/>
      <c r="W661" s="154"/>
      <c r="X661" s="154"/>
      <c r="Y661" s="154"/>
      <c r="Z661" s="154"/>
      <c r="AA661" s="154"/>
      <c r="AB661" s="154"/>
      <c r="AC661" s="154"/>
      <c r="AD661" s="154"/>
      <c r="AE661" s="154"/>
      <c r="AF661" s="154"/>
      <c r="AG661" s="154"/>
      <c r="AH661" s="154"/>
      <c r="AI661" s="156"/>
    </row>
    <row r="662" spans="1:35" ht="156.94999999999999" hidden="1" customHeight="1" x14ac:dyDescent="0.25">
      <c r="A662" s="173"/>
      <c r="B662" s="276">
        <v>3</v>
      </c>
      <c r="C662" s="273" t="s">
        <v>399</v>
      </c>
      <c r="D662" s="274" t="s">
        <v>608</v>
      </c>
      <c r="E662" s="273" t="s">
        <v>23</v>
      </c>
      <c r="F662" s="273" t="s">
        <v>1452</v>
      </c>
      <c r="G662" s="136">
        <v>15</v>
      </c>
      <c r="H662" s="155"/>
      <c r="I662" s="153"/>
      <c r="J662" s="153"/>
      <c r="K662" s="328" t="s">
        <v>2378</v>
      </c>
      <c r="L662" s="326"/>
      <c r="M662" s="326"/>
      <c r="N662" s="326"/>
      <c r="O662" s="393" t="s">
        <v>2531</v>
      </c>
      <c r="P662" s="453"/>
      <c r="Q662" s="459"/>
      <c r="R662" s="456">
        <v>1</v>
      </c>
      <c r="S662" s="499" t="s">
        <v>3145</v>
      </c>
      <c r="T662" s="430"/>
      <c r="U662" s="154"/>
      <c r="V662" s="154"/>
      <c r="W662" s="154"/>
      <c r="X662" s="154"/>
      <c r="Y662" s="154"/>
      <c r="Z662" s="154"/>
      <c r="AA662" s="154"/>
      <c r="AB662" s="154"/>
      <c r="AC662" s="154"/>
      <c r="AD662" s="154"/>
      <c r="AE662" s="154"/>
      <c r="AF662" s="154"/>
      <c r="AG662" s="154"/>
      <c r="AH662" s="154"/>
      <c r="AI662" s="156"/>
    </row>
    <row r="663" spans="1:35" ht="128.1" hidden="1" customHeight="1" x14ac:dyDescent="0.25">
      <c r="A663" s="173"/>
      <c r="B663" s="276">
        <v>3</v>
      </c>
      <c r="C663" s="273" t="s">
        <v>399</v>
      </c>
      <c r="D663" s="274" t="s">
        <v>614</v>
      </c>
      <c r="E663" s="273" t="s">
        <v>23</v>
      </c>
      <c r="F663" s="273" t="s">
        <v>1452</v>
      </c>
      <c r="G663" s="136">
        <v>14</v>
      </c>
      <c r="H663" s="155"/>
      <c r="I663" s="153"/>
      <c r="J663" s="153"/>
      <c r="K663" s="538" t="s">
        <v>2373</v>
      </c>
      <c r="L663" s="326"/>
      <c r="M663" s="326"/>
      <c r="N663" s="326"/>
      <c r="O663" s="393" t="s">
        <v>2373</v>
      </c>
      <c r="P663" s="455">
        <v>0.25</v>
      </c>
      <c r="Q663" s="453"/>
      <c r="R663" s="459"/>
      <c r="S663" s="499" t="s">
        <v>3146</v>
      </c>
      <c r="T663" s="430"/>
      <c r="U663" s="154"/>
      <c r="V663" s="154"/>
      <c r="W663" s="154"/>
      <c r="X663" s="154"/>
      <c r="Y663" s="154"/>
      <c r="Z663" s="154"/>
      <c r="AA663" s="154"/>
      <c r="AB663" s="154"/>
      <c r="AC663" s="154"/>
      <c r="AD663" s="154"/>
      <c r="AE663" s="154"/>
      <c r="AF663" s="154"/>
      <c r="AG663" s="154"/>
      <c r="AH663" s="154"/>
      <c r="AI663" s="156"/>
    </row>
    <row r="664" spans="1:35" ht="201" hidden="1" customHeight="1" x14ac:dyDescent="0.25">
      <c r="A664" s="173"/>
      <c r="B664" s="276">
        <v>3</v>
      </c>
      <c r="C664" s="273" t="s">
        <v>399</v>
      </c>
      <c r="D664" s="274" t="s">
        <v>612</v>
      </c>
      <c r="E664" s="273" t="s">
        <v>23</v>
      </c>
      <c r="F664" s="273" t="s">
        <v>1452</v>
      </c>
      <c r="G664" s="136">
        <v>13</v>
      </c>
      <c r="H664" s="155"/>
      <c r="I664" s="153"/>
      <c r="J664" s="153"/>
      <c r="K664" s="538" t="s">
        <v>2379</v>
      </c>
      <c r="L664" s="326"/>
      <c r="M664" s="326"/>
      <c r="N664" s="326"/>
      <c r="O664" s="393" t="s">
        <v>2532</v>
      </c>
      <c r="P664" s="453"/>
      <c r="Q664" s="459"/>
      <c r="R664" s="456">
        <v>1</v>
      </c>
      <c r="S664" s="499" t="s">
        <v>3143</v>
      </c>
      <c r="T664" s="430"/>
      <c r="U664" s="154"/>
      <c r="V664" s="154"/>
      <c r="W664" s="154"/>
      <c r="X664" s="154"/>
      <c r="Y664" s="154"/>
      <c r="Z664" s="154"/>
      <c r="AA664" s="154"/>
      <c r="AB664" s="154"/>
      <c r="AC664" s="154"/>
      <c r="AD664" s="154"/>
      <c r="AE664" s="154"/>
      <c r="AF664" s="154"/>
      <c r="AG664" s="154"/>
      <c r="AH664" s="154"/>
      <c r="AI664" s="156"/>
    </row>
    <row r="665" spans="1:35" ht="204" hidden="1" customHeight="1" x14ac:dyDescent="0.25">
      <c r="A665" s="173"/>
      <c r="B665" s="276">
        <v>3</v>
      </c>
      <c r="C665" s="273" t="s">
        <v>399</v>
      </c>
      <c r="D665" s="274" t="s">
        <v>610</v>
      </c>
      <c r="E665" s="273" t="s">
        <v>23</v>
      </c>
      <c r="F665" s="273" t="s">
        <v>1452</v>
      </c>
      <c r="G665" s="137">
        <v>11</v>
      </c>
      <c r="H665" s="155"/>
      <c r="I665" s="153"/>
      <c r="J665" s="153"/>
      <c r="K665" s="538" t="s">
        <v>2377</v>
      </c>
      <c r="L665" s="326"/>
      <c r="M665" s="326"/>
      <c r="N665" s="326"/>
      <c r="O665" s="404" t="s">
        <v>2529</v>
      </c>
      <c r="P665" s="453"/>
      <c r="Q665" s="459"/>
      <c r="R665" s="456">
        <v>1</v>
      </c>
      <c r="S665" s="499" t="s">
        <v>3143</v>
      </c>
      <c r="T665" s="430"/>
      <c r="U665" s="154"/>
      <c r="V665" s="154"/>
      <c r="W665" s="154"/>
      <c r="X665" s="154"/>
      <c r="Y665" s="154"/>
      <c r="Z665" s="154"/>
      <c r="AA665" s="154"/>
      <c r="AB665" s="154"/>
      <c r="AC665" s="154"/>
      <c r="AD665" s="154"/>
      <c r="AE665" s="154"/>
      <c r="AF665" s="154"/>
      <c r="AG665" s="154"/>
      <c r="AH665" s="154"/>
      <c r="AI665" s="156"/>
    </row>
    <row r="666" spans="1:35" ht="60" customHeight="1" x14ac:dyDescent="0.25">
      <c r="A666" s="173"/>
      <c r="B666" s="276">
        <v>3</v>
      </c>
      <c r="C666" s="273" t="s">
        <v>399</v>
      </c>
      <c r="D666" s="274" t="s">
        <v>613</v>
      </c>
      <c r="E666" s="273" t="s">
        <v>23</v>
      </c>
      <c r="F666" s="273" t="s">
        <v>1452</v>
      </c>
      <c r="G666" s="137">
        <v>11</v>
      </c>
      <c r="H666" s="155"/>
      <c r="I666" s="153"/>
      <c r="J666" s="153"/>
      <c r="K666" s="538" t="s">
        <v>2380</v>
      </c>
      <c r="L666" s="326"/>
      <c r="M666" s="326"/>
      <c r="N666" s="326"/>
      <c r="O666" s="393" t="s">
        <v>2380</v>
      </c>
      <c r="P666" s="453"/>
      <c r="Q666" s="459"/>
      <c r="R666" s="459"/>
      <c r="S666" s="499" t="s">
        <v>2380</v>
      </c>
      <c r="T666" s="430"/>
      <c r="U666" s="154"/>
      <c r="V666" s="154"/>
      <c r="W666" s="154"/>
      <c r="X666" s="154"/>
      <c r="Y666" s="154"/>
      <c r="Z666" s="154"/>
      <c r="AA666" s="154"/>
      <c r="AB666" s="154"/>
      <c r="AC666" s="154"/>
      <c r="AD666" s="154"/>
      <c r="AE666" s="154"/>
      <c r="AF666" s="154"/>
      <c r="AG666" s="154"/>
      <c r="AH666" s="154"/>
      <c r="AI666" s="156"/>
    </row>
    <row r="667" spans="1:35" ht="167.1" hidden="1" customHeight="1" x14ac:dyDescent="0.25">
      <c r="A667" s="173"/>
      <c r="B667" s="276">
        <v>3</v>
      </c>
      <c r="C667" s="273" t="s">
        <v>399</v>
      </c>
      <c r="D667" s="274" t="s">
        <v>607</v>
      </c>
      <c r="E667" s="273" t="s">
        <v>23</v>
      </c>
      <c r="F667" s="273" t="s">
        <v>1452</v>
      </c>
      <c r="G667" s="137">
        <v>9</v>
      </c>
      <c r="H667" s="155"/>
      <c r="I667" s="153"/>
      <c r="J667" s="153"/>
      <c r="K667" s="538" t="s">
        <v>2374</v>
      </c>
      <c r="L667" s="326"/>
      <c r="M667" s="326"/>
      <c r="N667" s="326"/>
      <c r="O667" s="393" t="s">
        <v>2527</v>
      </c>
      <c r="P667" s="453"/>
      <c r="Q667" s="459"/>
      <c r="R667" s="456">
        <v>1</v>
      </c>
      <c r="S667" s="499" t="s">
        <v>3142</v>
      </c>
      <c r="T667" s="430"/>
      <c r="U667" s="154"/>
      <c r="V667" s="154"/>
      <c r="W667" s="154"/>
      <c r="X667" s="154"/>
      <c r="Y667" s="154"/>
      <c r="Z667" s="154"/>
      <c r="AA667" s="154"/>
      <c r="AB667" s="154"/>
      <c r="AC667" s="154"/>
      <c r="AD667" s="154"/>
      <c r="AE667" s="154"/>
      <c r="AF667" s="154"/>
      <c r="AG667" s="154"/>
      <c r="AH667" s="154"/>
      <c r="AI667" s="156"/>
    </row>
    <row r="668" spans="1:35" ht="120.95" hidden="1" customHeight="1" x14ac:dyDescent="0.25">
      <c r="A668" s="173"/>
      <c r="B668" s="176">
        <v>3</v>
      </c>
      <c r="C668" s="175" t="s">
        <v>399</v>
      </c>
      <c r="D668" s="177" t="s">
        <v>1674</v>
      </c>
      <c r="E668" s="175" t="s">
        <v>984</v>
      </c>
      <c r="F668" s="175" t="s">
        <v>2178</v>
      </c>
      <c r="G668" s="136">
        <v>19</v>
      </c>
      <c r="H668" s="155"/>
      <c r="I668" s="153"/>
      <c r="J668" s="153"/>
      <c r="K668" s="326" t="s">
        <v>2267</v>
      </c>
      <c r="L668" s="326"/>
      <c r="M668" s="326"/>
      <c r="N668" s="326"/>
      <c r="O668" s="389"/>
      <c r="P668" s="453"/>
      <c r="Q668" s="459"/>
      <c r="R668" s="456">
        <v>1</v>
      </c>
      <c r="S668" s="499" t="s">
        <v>3176</v>
      </c>
      <c r="T668" s="430"/>
      <c r="U668" s="154"/>
      <c r="V668" s="154"/>
      <c r="W668" s="154"/>
      <c r="X668" s="154"/>
      <c r="Y668" s="154"/>
      <c r="Z668" s="154"/>
      <c r="AA668" s="154"/>
      <c r="AB668" s="154"/>
      <c r="AC668" s="154"/>
      <c r="AD668" s="154"/>
      <c r="AE668" s="154"/>
      <c r="AF668" s="154"/>
      <c r="AG668" s="154"/>
      <c r="AH668" s="154"/>
      <c r="AI668" s="156"/>
    </row>
    <row r="669" spans="1:35" ht="60" customHeight="1" x14ac:dyDescent="0.25">
      <c r="A669" s="173"/>
      <c r="B669" s="176">
        <v>3</v>
      </c>
      <c r="C669" s="175" t="s">
        <v>399</v>
      </c>
      <c r="D669" s="177" t="s">
        <v>1675</v>
      </c>
      <c r="E669" s="175" t="s">
        <v>984</v>
      </c>
      <c r="F669" s="175" t="s">
        <v>2178</v>
      </c>
      <c r="G669" s="136">
        <v>19</v>
      </c>
      <c r="H669" s="155"/>
      <c r="I669" s="153"/>
      <c r="J669" s="153"/>
      <c r="K669" s="326" t="s">
        <v>2275</v>
      </c>
      <c r="L669" s="326"/>
      <c r="M669" s="326"/>
      <c r="N669" s="326"/>
      <c r="O669" s="389"/>
      <c r="P669" s="453"/>
      <c r="Q669" s="459"/>
      <c r="R669" s="459"/>
      <c r="S669" s="571"/>
      <c r="T669" s="430"/>
      <c r="U669" s="154"/>
      <c r="V669" s="154"/>
      <c r="W669" s="154"/>
      <c r="X669" s="154"/>
      <c r="Y669" s="154"/>
      <c r="Z669" s="154"/>
      <c r="AA669" s="154"/>
      <c r="AB669" s="154"/>
      <c r="AC669" s="154"/>
      <c r="AD669" s="154"/>
      <c r="AE669" s="154"/>
      <c r="AF669" s="154"/>
      <c r="AG669" s="154"/>
      <c r="AH669" s="154"/>
      <c r="AI669" s="156"/>
    </row>
    <row r="670" spans="1:35" ht="60" customHeight="1" x14ac:dyDescent="0.25">
      <c r="A670" s="173"/>
      <c r="B670" s="176">
        <v>3</v>
      </c>
      <c r="C670" s="175" t="s">
        <v>399</v>
      </c>
      <c r="D670" s="177" t="s">
        <v>1676</v>
      </c>
      <c r="E670" s="175" t="s">
        <v>984</v>
      </c>
      <c r="F670" s="175" t="s">
        <v>2178</v>
      </c>
      <c r="G670" s="136">
        <v>19</v>
      </c>
      <c r="H670" s="155"/>
      <c r="I670" s="153"/>
      <c r="J670" s="153"/>
      <c r="K670" s="523"/>
      <c r="L670" s="326"/>
      <c r="M670" s="326"/>
      <c r="N670" s="326"/>
      <c r="O670" s="389"/>
      <c r="P670" s="453"/>
      <c r="Q670" s="459"/>
      <c r="R670" s="459"/>
      <c r="S670" s="571"/>
      <c r="T670" s="430"/>
      <c r="U670" s="154"/>
      <c r="V670" s="154"/>
      <c r="W670" s="154"/>
      <c r="X670" s="154"/>
      <c r="Y670" s="154"/>
      <c r="Z670" s="154"/>
      <c r="AA670" s="154"/>
      <c r="AB670" s="154"/>
      <c r="AC670" s="154"/>
      <c r="AD670" s="154"/>
      <c r="AE670" s="154"/>
      <c r="AF670" s="154"/>
      <c r="AG670" s="154"/>
      <c r="AH670" s="154"/>
      <c r="AI670" s="156"/>
    </row>
    <row r="671" spans="1:35" ht="60" customHeight="1" x14ac:dyDescent="0.25">
      <c r="A671" s="173"/>
      <c r="B671" s="176">
        <v>3</v>
      </c>
      <c r="C671" s="175" t="s">
        <v>399</v>
      </c>
      <c r="D671" s="177" t="s">
        <v>1677</v>
      </c>
      <c r="E671" s="175" t="s">
        <v>984</v>
      </c>
      <c r="F671" s="175" t="s">
        <v>2178</v>
      </c>
      <c r="G671" s="136">
        <v>17</v>
      </c>
      <c r="H671" s="155"/>
      <c r="I671" s="153"/>
      <c r="J671" s="153"/>
      <c r="K671" s="326" t="s">
        <v>2276</v>
      </c>
      <c r="L671" s="326"/>
      <c r="M671" s="326"/>
      <c r="N671" s="326"/>
      <c r="O671" s="389"/>
      <c r="P671" s="453"/>
      <c r="Q671" s="459"/>
      <c r="R671" s="459"/>
      <c r="S671" s="571"/>
      <c r="T671" s="430"/>
      <c r="U671" s="154"/>
      <c r="V671" s="154"/>
      <c r="W671" s="154"/>
      <c r="X671" s="154"/>
      <c r="Y671" s="154"/>
      <c r="Z671" s="154"/>
      <c r="AA671" s="154"/>
      <c r="AB671" s="154"/>
      <c r="AC671" s="154"/>
      <c r="AD671" s="154"/>
      <c r="AE671" s="154"/>
      <c r="AF671" s="154"/>
      <c r="AG671" s="154"/>
      <c r="AH671" s="154"/>
      <c r="AI671" s="156"/>
    </row>
    <row r="672" spans="1:35" ht="60" hidden="1" customHeight="1" x14ac:dyDescent="0.25">
      <c r="A672" s="173"/>
      <c r="B672" s="176">
        <v>3</v>
      </c>
      <c r="C672" s="175" t="s">
        <v>399</v>
      </c>
      <c r="D672" s="177" t="s">
        <v>1678</v>
      </c>
      <c r="E672" s="175" t="s">
        <v>984</v>
      </c>
      <c r="F672" s="175" t="s">
        <v>2178</v>
      </c>
      <c r="G672" s="136">
        <v>19</v>
      </c>
      <c r="H672" s="155"/>
      <c r="I672" s="153"/>
      <c r="J672" s="153"/>
      <c r="K672" s="326" t="s">
        <v>2267</v>
      </c>
      <c r="L672" s="326"/>
      <c r="M672" s="326"/>
      <c r="N672" s="326"/>
      <c r="O672" s="389"/>
      <c r="P672" s="453"/>
      <c r="Q672" s="459"/>
      <c r="R672" s="456">
        <v>1</v>
      </c>
      <c r="S672" s="542" t="s">
        <v>3177</v>
      </c>
      <c r="T672" s="430"/>
      <c r="U672" s="154"/>
      <c r="V672" s="154"/>
      <c r="W672" s="154"/>
      <c r="X672" s="154"/>
      <c r="Y672" s="154"/>
      <c r="Z672" s="154"/>
      <c r="AA672" s="154"/>
      <c r="AB672" s="154"/>
      <c r="AC672" s="154"/>
      <c r="AD672" s="154"/>
      <c r="AE672" s="154"/>
      <c r="AF672" s="154"/>
      <c r="AG672" s="154"/>
      <c r="AH672" s="154"/>
      <c r="AI672" s="156"/>
    </row>
    <row r="673" spans="1:36" ht="60" customHeight="1" x14ac:dyDescent="0.25">
      <c r="A673" s="173"/>
      <c r="B673" s="176">
        <v>3</v>
      </c>
      <c r="C673" s="175" t="s">
        <v>399</v>
      </c>
      <c r="D673" s="177" t="s">
        <v>481</v>
      </c>
      <c r="E673" s="175" t="s">
        <v>984</v>
      </c>
      <c r="F673" s="175" t="s">
        <v>2178</v>
      </c>
      <c r="G673" s="136">
        <v>15</v>
      </c>
      <c r="H673" s="155"/>
      <c r="I673" s="153"/>
      <c r="J673" s="153"/>
      <c r="K673" s="326"/>
      <c r="L673" s="326"/>
      <c r="M673" s="326"/>
      <c r="N673" s="326"/>
      <c r="O673" s="396" t="s">
        <v>2546</v>
      </c>
      <c r="P673" s="453"/>
      <c r="Q673" s="459"/>
      <c r="R673" s="459"/>
      <c r="S673" s="571"/>
      <c r="T673" s="430"/>
      <c r="U673" s="154"/>
      <c r="V673" s="154"/>
      <c r="W673" s="154"/>
      <c r="X673" s="154"/>
      <c r="Y673" s="154"/>
      <c r="Z673" s="154"/>
      <c r="AA673" s="154"/>
      <c r="AB673" s="154"/>
      <c r="AC673" s="154"/>
      <c r="AD673" s="154"/>
      <c r="AE673" s="154"/>
      <c r="AF673" s="154"/>
      <c r="AG673" s="154"/>
      <c r="AH673" s="154"/>
      <c r="AI673" s="156"/>
    </row>
    <row r="674" spans="1:36" ht="60" customHeight="1" x14ac:dyDescent="0.25">
      <c r="A674" s="173"/>
      <c r="B674" s="176">
        <v>3</v>
      </c>
      <c r="C674" s="175" t="s">
        <v>399</v>
      </c>
      <c r="D674" s="177" t="s">
        <v>482</v>
      </c>
      <c r="E674" s="175" t="s">
        <v>984</v>
      </c>
      <c r="F674" s="175" t="s">
        <v>2178</v>
      </c>
      <c r="G674" s="136">
        <v>13</v>
      </c>
      <c r="H674" s="155"/>
      <c r="I674" s="153"/>
      <c r="J674" s="153"/>
      <c r="K674" s="326"/>
      <c r="L674" s="326"/>
      <c r="M674" s="326"/>
      <c r="N674" s="326"/>
      <c r="O674" s="389"/>
      <c r="P674" s="453"/>
      <c r="Q674" s="459"/>
      <c r="R674" s="459"/>
      <c r="S674" s="571"/>
      <c r="T674" s="430"/>
      <c r="U674" s="154"/>
      <c r="V674" s="154"/>
      <c r="W674" s="154"/>
      <c r="X674" s="154"/>
      <c r="Y674" s="154"/>
      <c r="Z674" s="154"/>
      <c r="AA674" s="154"/>
      <c r="AB674" s="154"/>
      <c r="AC674" s="154"/>
      <c r="AD674" s="154"/>
      <c r="AE674" s="154"/>
      <c r="AF674" s="154"/>
      <c r="AG674" s="154"/>
      <c r="AH674" s="154"/>
      <c r="AI674" s="156"/>
    </row>
    <row r="675" spans="1:36" ht="60" hidden="1" customHeight="1" x14ac:dyDescent="0.25">
      <c r="A675" s="173"/>
      <c r="B675" s="176">
        <v>3</v>
      </c>
      <c r="C675" s="175" t="s">
        <v>399</v>
      </c>
      <c r="D675" s="177" t="s">
        <v>1679</v>
      </c>
      <c r="E675" s="175" t="s">
        <v>984</v>
      </c>
      <c r="F675" s="175" t="s">
        <v>2178</v>
      </c>
      <c r="G675" s="136">
        <v>14</v>
      </c>
      <c r="H675" s="155"/>
      <c r="I675" s="153"/>
      <c r="J675" s="153"/>
      <c r="K675" s="358" t="s">
        <v>2547</v>
      </c>
      <c r="L675" s="326"/>
      <c r="M675" s="326"/>
      <c r="N675" s="326"/>
      <c r="O675" s="389"/>
      <c r="P675" s="453"/>
      <c r="Q675" s="459"/>
      <c r="R675" s="456">
        <v>1</v>
      </c>
      <c r="S675" s="498" t="s">
        <v>3178</v>
      </c>
      <c r="T675" s="430"/>
      <c r="U675" s="154"/>
      <c r="V675" s="154"/>
      <c r="W675" s="154"/>
      <c r="X675" s="154"/>
      <c r="Y675" s="154"/>
      <c r="Z675" s="154"/>
      <c r="AA675" s="154"/>
      <c r="AB675" s="154"/>
      <c r="AC675" s="154"/>
      <c r="AD675" s="154"/>
      <c r="AE675" s="154"/>
      <c r="AF675" s="154"/>
      <c r="AG675" s="154"/>
      <c r="AH675" s="154"/>
      <c r="AI675" s="156"/>
    </row>
    <row r="676" spans="1:36" ht="60" customHeight="1" x14ac:dyDescent="0.25">
      <c r="A676" s="173"/>
      <c r="B676" s="176">
        <v>3</v>
      </c>
      <c r="C676" s="175" t="s">
        <v>399</v>
      </c>
      <c r="D676" s="177" t="s">
        <v>1069</v>
      </c>
      <c r="E676" s="175" t="s">
        <v>984</v>
      </c>
      <c r="F676" s="175" t="s">
        <v>2178</v>
      </c>
      <c r="G676" s="136">
        <v>13</v>
      </c>
      <c r="H676" s="155"/>
      <c r="I676" s="153"/>
      <c r="J676" s="153"/>
      <c r="K676" s="326"/>
      <c r="L676" s="326"/>
      <c r="M676" s="326"/>
      <c r="N676" s="326"/>
      <c r="O676" s="389"/>
      <c r="P676" s="453"/>
      <c r="Q676" s="459"/>
      <c r="R676" s="459"/>
      <c r="S676" s="571"/>
      <c r="T676" s="430"/>
      <c r="U676" s="154"/>
      <c r="V676" s="154"/>
      <c r="W676" s="154"/>
      <c r="X676" s="154"/>
      <c r="Y676" s="154"/>
      <c r="Z676" s="154"/>
      <c r="AA676" s="154"/>
      <c r="AB676" s="154"/>
      <c r="AC676" s="154"/>
      <c r="AD676" s="154"/>
      <c r="AE676" s="154"/>
      <c r="AF676" s="154"/>
      <c r="AG676" s="154"/>
      <c r="AH676" s="154"/>
      <c r="AI676" s="156"/>
    </row>
    <row r="677" spans="1:36" ht="60" customHeight="1" x14ac:dyDescent="0.25">
      <c r="A677" s="173"/>
      <c r="B677" s="176">
        <v>3</v>
      </c>
      <c r="C677" s="175" t="s">
        <v>399</v>
      </c>
      <c r="D677" s="177" t="s">
        <v>491</v>
      </c>
      <c r="E677" s="175" t="s">
        <v>984</v>
      </c>
      <c r="F677" s="175" t="s">
        <v>2178</v>
      </c>
      <c r="G677" s="136">
        <v>13</v>
      </c>
      <c r="H677" s="155"/>
      <c r="I677" s="153"/>
      <c r="J677" s="153"/>
      <c r="K677" s="326" t="s">
        <v>2277</v>
      </c>
      <c r="L677" s="326"/>
      <c r="M677" s="326"/>
      <c r="N677" s="326"/>
      <c r="O677" s="543" t="s">
        <v>2548</v>
      </c>
      <c r="P677" s="453"/>
      <c r="Q677" s="459"/>
      <c r="R677" s="459"/>
      <c r="S677" s="571"/>
      <c r="T677" s="430"/>
      <c r="U677" s="154"/>
      <c r="V677" s="154"/>
      <c r="W677" s="154"/>
      <c r="X677" s="154"/>
      <c r="Y677" s="154"/>
      <c r="Z677" s="154"/>
      <c r="AA677" s="154"/>
      <c r="AB677" s="154"/>
      <c r="AC677" s="154"/>
      <c r="AD677" s="154"/>
      <c r="AE677" s="154"/>
      <c r="AF677" s="154"/>
      <c r="AG677" s="154"/>
      <c r="AH677" s="154"/>
      <c r="AI677" s="156"/>
    </row>
    <row r="678" spans="1:36" ht="60" customHeight="1" x14ac:dyDescent="0.25">
      <c r="A678" s="173"/>
      <c r="B678" s="176">
        <v>3</v>
      </c>
      <c r="C678" s="175" t="s">
        <v>399</v>
      </c>
      <c r="D678" s="177" t="s">
        <v>492</v>
      </c>
      <c r="E678" s="175" t="s">
        <v>984</v>
      </c>
      <c r="F678" s="175" t="s">
        <v>2178</v>
      </c>
      <c r="G678" s="136">
        <v>15</v>
      </c>
      <c r="H678" s="155"/>
      <c r="I678" s="153"/>
      <c r="J678" s="153"/>
      <c r="K678" s="523"/>
      <c r="L678" s="326"/>
      <c r="M678" s="326"/>
      <c r="N678" s="326"/>
      <c r="O678" s="396" t="s">
        <v>2549</v>
      </c>
      <c r="P678" s="453"/>
      <c r="Q678" s="459"/>
      <c r="R678" s="459"/>
      <c r="S678" s="571"/>
      <c r="T678" s="430"/>
      <c r="U678" s="154"/>
      <c r="V678" s="154"/>
      <c r="W678" s="154"/>
      <c r="X678" s="154"/>
      <c r="Y678" s="154"/>
      <c r="Z678" s="154"/>
      <c r="AA678" s="154"/>
      <c r="AB678" s="154"/>
      <c r="AC678" s="154"/>
      <c r="AD678" s="154"/>
      <c r="AE678" s="154"/>
      <c r="AF678" s="154"/>
      <c r="AG678" s="154"/>
      <c r="AH678" s="154"/>
      <c r="AI678" s="156"/>
    </row>
    <row r="679" spans="1:36" ht="60" customHeight="1" x14ac:dyDescent="0.25">
      <c r="A679" s="173"/>
      <c r="B679" s="176">
        <v>3</v>
      </c>
      <c r="C679" s="175" t="s">
        <v>399</v>
      </c>
      <c r="D679" s="177" t="s">
        <v>493</v>
      </c>
      <c r="E679" s="175" t="s">
        <v>984</v>
      </c>
      <c r="F679" s="175" t="s">
        <v>2178</v>
      </c>
      <c r="G679" s="136">
        <v>17</v>
      </c>
      <c r="H679" s="155"/>
      <c r="I679" s="153"/>
      <c r="J679" s="153"/>
      <c r="K679" s="326"/>
      <c r="L679" s="326"/>
      <c r="M679" s="326"/>
      <c r="N679" s="326"/>
      <c r="O679" s="389"/>
      <c r="P679" s="453"/>
      <c r="Q679" s="459"/>
      <c r="R679" s="459"/>
      <c r="S679" s="571"/>
      <c r="T679" s="430"/>
      <c r="U679" s="154"/>
      <c r="V679" s="154"/>
      <c r="W679" s="154"/>
      <c r="X679" s="154"/>
      <c r="Y679" s="154"/>
      <c r="Z679" s="154"/>
      <c r="AA679" s="154"/>
      <c r="AB679" s="154"/>
      <c r="AC679" s="154"/>
      <c r="AD679" s="154"/>
      <c r="AE679" s="154"/>
      <c r="AF679" s="154"/>
      <c r="AG679" s="154"/>
      <c r="AH679" s="154"/>
      <c r="AI679" s="156"/>
    </row>
    <row r="680" spans="1:36" ht="60" hidden="1" customHeight="1" x14ac:dyDescent="0.25">
      <c r="A680" s="173"/>
      <c r="B680" s="176">
        <v>3</v>
      </c>
      <c r="C680" s="175" t="s">
        <v>399</v>
      </c>
      <c r="D680" s="177" t="s">
        <v>494</v>
      </c>
      <c r="E680" s="175" t="s">
        <v>984</v>
      </c>
      <c r="F680" s="175" t="s">
        <v>2178</v>
      </c>
      <c r="G680" s="136">
        <v>14</v>
      </c>
      <c r="H680" s="155"/>
      <c r="I680" s="153"/>
      <c r="J680" s="153"/>
      <c r="K680" s="364" t="s">
        <v>2550</v>
      </c>
      <c r="L680" s="326"/>
      <c r="M680" s="326"/>
      <c r="N680" s="326"/>
      <c r="O680" s="404" t="s">
        <v>2551</v>
      </c>
      <c r="P680" s="453"/>
      <c r="Q680" s="459"/>
      <c r="R680" s="456">
        <v>0.8</v>
      </c>
      <c r="S680" s="510" t="s">
        <v>3179</v>
      </c>
      <c r="T680" s="430"/>
      <c r="U680" s="154"/>
      <c r="V680" s="154"/>
      <c r="W680" s="154"/>
      <c r="X680" s="154"/>
      <c r="Y680" s="154"/>
      <c r="Z680" s="154"/>
      <c r="AA680" s="154"/>
      <c r="AB680" s="154"/>
      <c r="AC680" s="154"/>
      <c r="AD680" s="154"/>
      <c r="AE680" s="154"/>
      <c r="AF680" s="154"/>
      <c r="AG680" s="154"/>
      <c r="AH680" s="154"/>
      <c r="AI680" s="156"/>
    </row>
    <row r="681" spans="1:36" ht="60" customHeight="1" x14ac:dyDescent="0.25">
      <c r="A681" s="173"/>
      <c r="B681" s="176">
        <v>3</v>
      </c>
      <c r="C681" s="175" t="s">
        <v>399</v>
      </c>
      <c r="D681" s="177" t="s">
        <v>1070</v>
      </c>
      <c r="E681" s="175" t="s">
        <v>984</v>
      </c>
      <c r="F681" s="175" t="s">
        <v>2178</v>
      </c>
      <c r="G681" s="136">
        <v>17</v>
      </c>
      <c r="H681" s="155"/>
      <c r="I681" s="153"/>
      <c r="J681" s="153"/>
      <c r="K681" s="365" t="s">
        <v>2279</v>
      </c>
      <c r="L681" s="326"/>
      <c r="M681" s="326"/>
      <c r="N681" s="326"/>
      <c r="O681" s="389"/>
      <c r="P681" s="453"/>
      <c r="Q681" s="459"/>
      <c r="R681" s="459"/>
      <c r="S681" s="571"/>
      <c r="T681" s="430"/>
      <c r="U681" s="154"/>
      <c r="V681" s="154"/>
      <c r="W681" s="154"/>
      <c r="X681" s="154"/>
      <c r="Y681" s="154"/>
      <c r="Z681" s="154"/>
      <c r="AA681" s="154"/>
      <c r="AB681" s="154"/>
      <c r="AC681" s="154"/>
      <c r="AD681" s="154"/>
      <c r="AE681" s="154"/>
      <c r="AF681" s="154"/>
      <c r="AG681" s="154"/>
      <c r="AH681" s="154"/>
      <c r="AI681" s="156"/>
    </row>
    <row r="682" spans="1:36" ht="60" customHeight="1" x14ac:dyDescent="0.25">
      <c r="A682" s="173"/>
      <c r="B682" s="176">
        <v>3</v>
      </c>
      <c r="C682" s="175" t="s">
        <v>399</v>
      </c>
      <c r="D682" s="177" t="s">
        <v>495</v>
      </c>
      <c r="E682" s="175" t="s">
        <v>984</v>
      </c>
      <c r="F682" s="175" t="s">
        <v>2178</v>
      </c>
      <c r="G682" s="136">
        <v>12</v>
      </c>
      <c r="H682" s="155"/>
      <c r="I682" s="153"/>
      <c r="J682" s="153"/>
      <c r="K682" s="331" t="s">
        <v>2268</v>
      </c>
      <c r="L682" s="326"/>
      <c r="M682" s="326"/>
      <c r="N682" s="326"/>
      <c r="O682" s="389"/>
      <c r="P682" s="453"/>
      <c r="Q682" s="459"/>
      <c r="R682" s="459"/>
      <c r="S682" s="571"/>
      <c r="T682" s="430"/>
      <c r="U682" s="154"/>
      <c r="V682" s="154"/>
      <c r="W682" s="154"/>
      <c r="X682" s="154"/>
      <c r="Y682" s="154"/>
      <c r="Z682" s="154"/>
      <c r="AA682" s="154"/>
      <c r="AB682" s="154"/>
      <c r="AC682" s="154"/>
      <c r="AD682" s="154"/>
      <c r="AE682" s="154"/>
      <c r="AF682" s="154"/>
      <c r="AG682" s="154"/>
      <c r="AH682" s="154"/>
      <c r="AI682" s="156"/>
    </row>
    <row r="683" spans="1:36" ht="60" customHeight="1" x14ac:dyDescent="0.25">
      <c r="A683" s="173"/>
      <c r="B683" s="176">
        <v>3</v>
      </c>
      <c r="C683" s="175" t="s">
        <v>399</v>
      </c>
      <c r="D683" s="177" t="s">
        <v>496</v>
      </c>
      <c r="E683" s="175" t="s">
        <v>984</v>
      </c>
      <c r="F683" s="175" t="s">
        <v>2178</v>
      </c>
      <c r="G683" s="136">
        <v>16</v>
      </c>
      <c r="H683" s="155"/>
      <c r="I683" s="153"/>
      <c r="J683" s="153"/>
      <c r="K683" s="358" t="s">
        <v>2552</v>
      </c>
      <c r="L683" s="326"/>
      <c r="M683" s="326"/>
      <c r="N683" s="326"/>
      <c r="O683" s="404" t="s">
        <v>2542</v>
      </c>
      <c r="P683" s="453"/>
      <c r="Q683" s="459"/>
      <c r="R683" s="459"/>
      <c r="S683" s="571"/>
      <c r="T683" s="430"/>
      <c r="U683" s="154"/>
      <c r="V683" s="154"/>
      <c r="W683" s="154"/>
      <c r="X683" s="154"/>
      <c r="Y683" s="154"/>
      <c r="Z683" s="154"/>
      <c r="AA683" s="154"/>
      <c r="AB683" s="154"/>
      <c r="AC683" s="154"/>
      <c r="AD683" s="154"/>
      <c r="AE683" s="154"/>
      <c r="AF683" s="154"/>
      <c r="AG683" s="154"/>
      <c r="AH683" s="154"/>
      <c r="AI683" s="156"/>
    </row>
    <row r="684" spans="1:36" ht="108.75" hidden="1" customHeight="1" x14ac:dyDescent="0.25">
      <c r="A684" s="173"/>
      <c r="B684" s="183">
        <v>3</v>
      </c>
      <c r="C684" s="184" t="s">
        <v>399</v>
      </c>
      <c r="D684" s="185" t="s">
        <v>546</v>
      </c>
      <c r="E684" s="184" t="s">
        <v>984</v>
      </c>
      <c r="F684" s="184" t="s">
        <v>21</v>
      </c>
      <c r="G684" s="136">
        <v>17</v>
      </c>
      <c r="H684" s="155"/>
      <c r="I684" s="153"/>
      <c r="J684" s="153"/>
      <c r="K684" s="380" t="s">
        <v>2235</v>
      </c>
      <c r="L684" s="326"/>
      <c r="M684" s="326"/>
      <c r="N684" s="326"/>
      <c r="O684" s="389"/>
      <c r="P684" s="455">
        <v>0</v>
      </c>
      <c r="Q684" s="459"/>
      <c r="R684" s="459"/>
      <c r="S684" s="521" t="s">
        <v>2235</v>
      </c>
      <c r="T684" s="430"/>
      <c r="U684" s="154"/>
      <c r="V684" s="154"/>
      <c r="W684" s="154"/>
      <c r="X684" s="154"/>
      <c r="Y684" s="154"/>
      <c r="Z684" s="154"/>
      <c r="AA684" s="154"/>
      <c r="AB684" s="154"/>
      <c r="AC684" s="154"/>
      <c r="AD684" s="154"/>
      <c r="AE684" s="154"/>
      <c r="AF684" s="154"/>
      <c r="AG684" s="154"/>
      <c r="AH684" s="154"/>
      <c r="AI684" s="156"/>
    </row>
    <row r="685" spans="1:36" ht="60" customHeight="1" x14ac:dyDescent="0.25">
      <c r="A685" s="173"/>
      <c r="B685" s="183">
        <v>3</v>
      </c>
      <c r="C685" s="184" t="s">
        <v>399</v>
      </c>
      <c r="D685" s="185" t="s">
        <v>1082</v>
      </c>
      <c r="E685" s="184" t="s">
        <v>984</v>
      </c>
      <c r="F685" s="184" t="s">
        <v>21</v>
      </c>
      <c r="G685" s="136">
        <v>14</v>
      </c>
      <c r="H685" s="155"/>
      <c r="I685" s="153"/>
      <c r="J685" s="153"/>
      <c r="K685" s="523"/>
      <c r="L685" s="326"/>
      <c r="M685" s="326"/>
      <c r="N685" s="326"/>
      <c r="O685" s="389"/>
      <c r="P685" s="455">
        <v>0</v>
      </c>
      <c r="Q685" s="459"/>
      <c r="R685" s="459"/>
      <c r="S685" s="571"/>
      <c r="T685" s="430"/>
      <c r="U685" s="154"/>
      <c r="V685" s="154"/>
      <c r="W685" s="154"/>
      <c r="X685" s="154"/>
      <c r="Y685" s="154"/>
      <c r="Z685" s="154"/>
      <c r="AA685" s="154"/>
      <c r="AB685" s="154"/>
      <c r="AC685" s="154"/>
      <c r="AD685" s="154"/>
      <c r="AE685" s="154"/>
      <c r="AF685" s="154"/>
      <c r="AG685" s="154"/>
      <c r="AH685" s="154"/>
      <c r="AI685" s="156"/>
      <c r="AJ685" s="33" t="s">
        <v>2702</v>
      </c>
    </row>
    <row r="686" spans="1:36" ht="60" customHeight="1" x14ac:dyDescent="0.25">
      <c r="A686" s="173"/>
      <c r="B686" s="176">
        <v>3</v>
      </c>
      <c r="C686" s="175" t="s">
        <v>399</v>
      </c>
      <c r="D686" s="177" t="s">
        <v>575</v>
      </c>
      <c r="E686" s="175" t="s">
        <v>984</v>
      </c>
      <c r="F686" s="175" t="s">
        <v>2178</v>
      </c>
      <c r="G686" s="136">
        <v>17</v>
      </c>
      <c r="H686" s="155"/>
      <c r="I686" s="153"/>
      <c r="J686" s="153"/>
      <c r="K686" s="359" t="s">
        <v>2553</v>
      </c>
      <c r="L686" s="326"/>
      <c r="M686" s="326"/>
      <c r="N686" s="326"/>
      <c r="O686" s="389"/>
      <c r="P686" s="453"/>
      <c r="Q686" s="459"/>
      <c r="R686" s="459"/>
      <c r="S686" s="571"/>
      <c r="T686" s="430"/>
      <c r="U686" s="154"/>
      <c r="V686" s="154"/>
      <c r="W686" s="154"/>
      <c r="X686" s="154"/>
      <c r="Y686" s="154"/>
      <c r="Z686" s="154"/>
      <c r="AA686" s="154"/>
      <c r="AB686" s="154"/>
      <c r="AC686" s="154"/>
      <c r="AD686" s="154"/>
      <c r="AE686" s="154"/>
      <c r="AF686" s="154"/>
      <c r="AG686" s="154"/>
      <c r="AH686" s="154"/>
      <c r="AI686" s="156"/>
    </row>
    <row r="687" spans="1:36" ht="60" customHeight="1" x14ac:dyDescent="0.25">
      <c r="A687" s="173"/>
      <c r="B687" s="176">
        <v>3</v>
      </c>
      <c r="C687" s="175" t="s">
        <v>399</v>
      </c>
      <c r="D687" s="177" t="s">
        <v>576</v>
      </c>
      <c r="E687" s="175" t="s">
        <v>984</v>
      </c>
      <c r="F687" s="175" t="s">
        <v>2178</v>
      </c>
      <c r="G687" s="136">
        <v>12</v>
      </c>
      <c r="H687" s="155"/>
      <c r="I687" s="153"/>
      <c r="J687" s="153"/>
      <c r="K687" s="326"/>
      <c r="L687" s="326"/>
      <c r="M687" s="326"/>
      <c r="N687" s="326"/>
      <c r="O687" s="389"/>
      <c r="P687" s="453"/>
      <c r="Q687" s="459"/>
      <c r="R687" s="459"/>
      <c r="S687" s="571"/>
      <c r="T687" s="430"/>
      <c r="U687" s="154"/>
      <c r="V687" s="154"/>
      <c r="W687" s="154"/>
      <c r="X687" s="154"/>
      <c r="Y687" s="154"/>
      <c r="Z687" s="154"/>
      <c r="AA687" s="154"/>
      <c r="AB687" s="154"/>
      <c r="AC687" s="154"/>
      <c r="AD687" s="154"/>
      <c r="AE687" s="154"/>
      <c r="AF687" s="154"/>
      <c r="AG687" s="154"/>
      <c r="AH687" s="154"/>
      <c r="AI687" s="156"/>
    </row>
    <row r="688" spans="1:36" ht="60" customHeight="1" x14ac:dyDescent="0.25">
      <c r="A688" s="173"/>
      <c r="B688" s="176">
        <v>3</v>
      </c>
      <c r="C688" s="175" t="s">
        <v>399</v>
      </c>
      <c r="D688" s="177" t="s">
        <v>577</v>
      </c>
      <c r="E688" s="175" t="s">
        <v>984</v>
      </c>
      <c r="F688" s="175" t="s">
        <v>2178</v>
      </c>
      <c r="G688" s="136">
        <v>15</v>
      </c>
      <c r="H688" s="155"/>
      <c r="I688" s="153"/>
      <c r="J688" s="153"/>
      <c r="K688" s="340" t="s">
        <v>2278</v>
      </c>
      <c r="L688" s="326"/>
      <c r="M688" s="326"/>
      <c r="N688" s="326"/>
      <c r="O688" s="389"/>
      <c r="P688" s="453"/>
      <c r="Q688" s="459"/>
      <c r="R688" s="459"/>
      <c r="S688" s="571"/>
      <c r="T688" s="430"/>
      <c r="U688" s="154"/>
      <c r="V688" s="154"/>
      <c r="W688" s="154"/>
      <c r="X688" s="154"/>
      <c r="Y688" s="154"/>
      <c r="Z688" s="154"/>
      <c r="AA688" s="154"/>
      <c r="AB688" s="154"/>
      <c r="AC688" s="154"/>
      <c r="AD688" s="154"/>
      <c r="AE688" s="154"/>
      <c r="AF688" s="154"/>
      <c r="AG688" s="154"/>
      <c r="AH688" s="154"/>
      <c r="AI688" s="156"/>
    </row>
    <row r="689" spans="1:35" ht="60" customHeight="1" x14ac:dyDescent="0.25">
      <c r="A689" s="173"/>
      <c r="B689" s="176">
        <v>3</v>
      </c>
      <c r="C689" s="175" t="s">
        <v>399</v>
      </c>
      <c r="D689" s="177" t="s">
        <v>578</v>
      </c>
      <c r="E689" s="175" t="s">
        <v>984</v>
      </c>
      <c r="F689" s="175" t="s">
        <v>2178</v>
      </c>
      <c r="G689" s="136">
        <v>12</v>
      </c>
      <c r="H689" s="155"/>
      <c r="I689" s="153"/>
      <c r="J689" s="153"/>
      <c r="K689" s="326" t="s">
        <v>2279</v>
      </c>
      <c r="L689" s="326"/>
      <c r="M689" s="326"/>
      <c r="N689" s="326"/>
      <c r="O689" s="389"/>
      <c r="P689" s="453"/>
      <c r="Q689" s="459"/>
      <c r="R689" s="459"/>
      <c r="S689" s="571"/>
      <c r="T689" s="430"/>
      <c r="U689" s="154"/>
      <c r="V689" s="154"/>
      <c r="W689" s="154"/>
      <c r="X689" s="154"/>
      <c r="Y689" s="154"/>
      <c r="Z689" s="154"/>
      <c r="AA689" s="154"/>
      <c r="AB689" s="154"/>
      <c r="AC689" s="154"/>
      <c r="AD689" s="154"/>
      <c r="AE689" s="154"/>
      <c r="AF689" s="154"/>
      <c r="AG689" s="154"/>
      <c r="AH689" s="154"/>
      <c r="AI689" s="156"/>
    </row>
    <row r="690" spans="1:35" ht="60" customHeight="1" x14ac:dyDescent="0.25">
      <c r="A690" s="173"/>
      <c r="B690" s="176">
        <v>3</v>
      </c>
      <c r="C690" s="175" t="s">
        <v>399</v>
      </c>
      <c r="D690" s="177" t="s">
        <v>579</v>
      </c>
      <c r="E690" s="175" t="s">
        <v>984</v>
      </c>
      <c r="F690" s="175" t="s">
        <v>2178</v>
      </c>
      <c r="G690" s="136">
        <v>13</v>
      </c>
      <c r="H690" s="155"/>
      <c r="I690" s="153"/>
      <c r="J690" s="153"/>
      <c r="K690" s="326"/>
      <c r="L690" s="326"/>
      <c r="M690" s="326"/>
      <c r="N690" s="326"/>
      <c r="O690" s="389"/>
      <c r="P690" s="453"/>
      <c r="Q690" s="459"/>
      <c r="R690" s="459"/>
      <c r="S690" s="571"/>
      <c r="T690" s="430"/>
      <c r="U690" s="154"/>
      <c r="V690" s="154"/>
      <c r="W690" s="154"/>
      <c r="X690" s="154"/>
      <c r="Y690" s="154"/>
      <c r="Z690" s="154"/>
      <c r="AA690" s="154"/>
      <c r="AB690" s="154"/>
      <c r="AC690" s="154"/>
      <c r="AD690" s="154"/>
      <c r="AE690" s="154"/>
      <c r="AF690" s="154"/>
      <c r="AG690" s="154"/>
      <c r="AH690" s="154"/>
      <c r="AI690" s="156"/>
    </row>
    <row r="691" spans="1:35" ht="60" customHeight="1" x14ac:dyDescent="0.25">
      <c r="A691" s="173"/>
      <c r="B691" s="176">
        <v>3</v>
      </c>
      <c r="C691" s="175" t="s">
        <v>399</v>
      </c>
      <c r="D691" s="177" t="s">
        <v>580</v>
      </c>
      <c r="E691" s="175" t="s">
        <v>984</v>
      </c>
      <c r="F691" s="175" t="s">
        <v>2178</v>
      </c>
      <c r="G691" s="136">
        <v>13</v>
      </c>
      <c r="H691" s="155"/>
      <c r="I691" s="153"/>
      <c r="J691" s="153"/>
      <c r="K691" s="326"/>
      <c r="L691" s="326"/>
      <c r="M691" s="326"/>
      <c r="N691" s="326"/>
      <c r="O691" s="389"/>
      <c r="P691" s="453"/>
      <c r="Q691" s="459"/>
      <c r="R691" s="459"/>
      <c r="S691" s="571"/>
      <c r="T691" s="430"/>
      <c r="U691" s="154"/>
      <c r="V691" s="154"/>
      <c r="W691" s="154"/>
      <c r="X691" s="154"/>
      <c r="Y691" s="154"/>
      <c r="Z691" s="154"/>
      <c r="AA691" s="154"/>
      <c r="AB691" s="154"/>
      <c r="AC691" s="154"/>
      <c r="AD691" s="154"/>
      <c r="AE691" s="154"/>
      <c r="AF691" s="154"/>
      <c r="AG691" s="154"/>
      <c r="AH691" s="154"/>
      <c r="AI691" s="156"/>
    </row>
    <row r="692" spans="1:35" ht="60" customHeight="1" x14ac:dyDescent="0.25">
      <c r="A692" s="173"/>
      <c r="B692" s="176">
        <v>3</v>
      </c>
      <c r="C692" s="175" t="s">
        <v>399</v>
      </c>
      <c r="D692" s="177" t="s">
        <v>581</v>
      </c>
      <c r="E692" s="175" t="s">
        <v>984</v>
      </c>
      <c r="F692" s="175" t="s">
        <v>2178</v>
      </c>
      <c r="G692" s="136">
        <v>13</v>
      </c>
      <c r="H692" s="155"/>
      <c r="I692" s="153"/>
      <c r="J692" s="153"/>
      <c r="K692" s="326"/>
      <c r="L692" s="326"/>
      <c r="M692" s="326"/>
      <c r="N692" s="326"/>
      <c r="O692" s="389"/>
      <c r="P692" s="453"/>
      <c r="Q692" s="459"/>
      <c r="R692" s="459"/>
      <c r="S692" s="571"/>
      <c r="T692" s="430"/>
      <c r="U692" s="154"/>
      <c r="V692" s="154"/>
      <c r="W692" s="154"/>
      <c r="X692" s="154"/>
      <c r="Y692" s="154"/>
      <c r="Z692" s="154"/>
      <c r="AA692" s="154"/>
      <c r="AB692" s="154"/>
      <c r="AC692" s="154"/>
      <c r="AD692" s="154"/>
      <c r="AE692" s="154"/>
      <c r="AF692" s="154"/>
      <c r="AG692" s="154"/>
      <c r="AH692" s="154"/>
      <c r="AI692" s="156"/>
    </row>
    <row r="693" spans="1:35" ht="60" customHeight="1" x14ac:dyDescent="0.25">
      <c r="A693" s="173"/>
      <c r="B693" s="176">
        <v>3</v>
      </c>
      <c r="C693" s="175" t="s">
        <v>399</v>
      </c>
      <c r="D693" s="177" t="s">
        <v>1090</v>
      </c>
      <c r="E693" s="175" t="s">
        <v>984</v>
      </c>
      <c r="F693" s="175" t="s">
        <v>2178</v>
      </c>
      <c r="G693" s="136">
        <v>14</v>
      </c>
      <c r="H693" s="155"/>
      <c r="I693" s="153"/>
      <c r="J693" s="153"/>
      <c r="K693" s="326"/>
      <c r="L693" s="326"/>
      <c r="M693" s="326"/>
      <c r="N693" s="326"/>
      <c r="O693" s="389"/>
      <c r="P693" s="453"/>
      <c r="Q693" s="459"/>
      <c r="R693" s="459"/>
      <c r="S693" s="571"/>
      <c r="T693" s="430"/>
      <c r="U693" s="154"/>
      <c r="V693" s="154"/>
      <c r="W693" s="154"/>
      <c r="X693" s="154"/>
      <c r="Y693" s="154"/>
      <c r="Z693" s="154"/>
      <c r="AA693" s="154"/>
      <c r="AB693" s="154"/>
      <c r="AC693" s="154"/>
      <c r="AD693" s="154"/>
      <c r="AE693" s="154"/>
      <c r="AF693" s="154"/>
      <c r="AG693" s="154"/>
      <c r="AH693" s="154"/>
      <c r="AI693" s="156"/>
    </row>
    <row r="694" spans="1:35" ht="60" customHeight="1" x14ac:dyDescent="0.25">
      <c r="A694" s="173"/>
      <c r="B694" s="176">
        <v>3</v>
      </c>
      <c r="C694" s="175" t="s">
        <v>399</v>
      </c>
      <c r="D694" s="177" t="s">
        <v>514</v>
      </c>
      <c r="E694" s="175" t="s">
        <v>984</v>
      </c>
      <c r="F694" s="175" t="s">
        <v>2178</v>
      </c>
      <c r="G694" s="136">
        <v>17</v>
      </c>
      <c r="H694" s="155"/>
      <c r="I694" s="153"/>
      <c r="J694" s="153"/>
      <c r="K694" s="358" t="s">
        <v>2554</v>
      </c>
      <c r="L694" s="326"/>
      <c r="M694" s="326"/>
      <c r="N694" s="326"/>
      <c r="O694" s="389"/>
      <c r="P694" s="453"/>
      <c r="Q694" s="459"/>
      <c r="R694" s="459"/>
      <c r="S694" s="514" t="s">
        <v>3180</v>
      </c>
      <c r="T694" s="430"/>
      <c r="U694" s="154"/>
      <c r="V694" s="154"/>
      <c r="W694" s="154"/>
      <c r="X694" s="154"/>
      <c r="Y694" s="154"/>
      <c r="Z694" s="154"/>
      <c r="AA694" s="154"/>
      <c r="AB694" s="154"/>
      <c r="AC694" s="154"/>
      <c r="AD694" s="154"/>
      <c r="AE694" s="154"/>
      <c r="AF694" s="154"/>
      <c r="AG694" s="154"/>
      <c r="AH694" s="154"/>
      <c r="AI694" s="156"/>
    </row>
    <row r="695" spans="1:35" ht="60" customHeight="1" x14ac:dyDescent="0.25">
      <c r="A695" s="173"/>
      <c r="B695" s="176">
        <v>3</v>
      </c>
      <c r="C695" s="175" t="s">
        <v>399</v>
      </c>
      <c r="D695" s="177" t="s">
        <v>582</v>
      </c>
      <c r="E695" s="175" t="s">
        <v>984</v>
      </c>
      <c r="F695" s="175" t="s">
        <v>2178</v>
      </c>
      <c r="G695" s="136">
        <v>15</v>
      </c>
      <c r="H695" s="155"/>
      <c r="I695" s="153"/>
      <c r="J695" s="153"/>
      <c r="K695" s="358" t="s">
        <v>2555</v>
      </c>
      <c r="L695" s="326"/>
      <c r="M695" s="326"/>
      <c r="N695" s="326"/>
      <c r="O695" s="404" t="s">
        <v>2556</v>
      </c>
      <c r="P695" s="453"/>
      <c r="Q695" s="459"/>
      <c r="R695" s="459"/>
      <c r="S695" s="571"/>
      <c r="T695" s="430"/>
      <c r="U695" s="154"/>
      <c r="V695" s="154"/>
      <c r="W695" s="154"/>
      <c r="X695" s="154"/>
      <c r="Y695" s="154"/>
      <c r="Z695" s="154"/>
      <c r="AA695" s="154"/>
      <c r="AB695" s="154"/>
      <c r="AC695" s="154"/>
      <c r="AD695" s="154"/>
      <c r="AE695" s="154"/>
      <c r="AF695" s="154"/>
      <c r="AG695" s="154"/>
      <c r="AH695" s="154"/>
      <c r="AI695" s="156"/>
    </row>
    <row r="696" spans="1:35" ht="60" customHeight="1" x14ac:dyDescent="0.25">
      <c r="A696" s="173"/>
      <c r="B696" s="176">
        <v>3</v>
      </c>
      <c r="C696" s="175" t="s">
        <v>399</v>
      </c>
      <c r="D696" s="177" t="s">
        <v>1091</v>
      </c>
      <c r="E696" s="175" t="s">
        <v>984</v>
      </c>
      <c r="F696" s="175" t="s">
        <v>2178</v>
      </c>
      <c r="G696" s="136">
        <v>17</v>
      </c>
      <c r="H696" s="155"/>
      <c r="I696" s="153"/>
      <c r="J696" s="153"/>
      <c r="K696" s="358" t="s">
        <v>2557</v>
      </c>
      <c r="L696" s="326"/>
      <c r="M696" s="326"/>
      <c r="N696" s="326"/>
      <c r="O696" s="404" t="s">
        <v>2558</v>
      </c>
      <c r="P696" s="453"/>
      <c r="Q696" s="459"/>
      <c r="R696" s="459"/>
      <c r="S696" s="571"/>
      <c r="T696" s="430"/>
      <c r="U696" s="154"/>
      <c r="V696" s="154"/>
      <c r="W696" s="154"/>
      <c r="X696" s="154"/>
      <c r="Y696" s="154"/>
      <c r="Z696" s="154"/>
      <c r="AA696" s="154"/>
      <c r="AB696" s="154"/>
      <c r="AC696" s="154"/>
      <c r="AD696" s="154"/>
      <c r="AE696" s="154"/>
      <c r="AF696" s="154"/>
      <c r="AG696" s="154"/>
      <c r="AH696" s="154"/>
      <c r="AI696" s="156"/>
    </row>
    <row r="697" spans="1:35" ht="60" customHeight="1" x14ac:dyDescent="0.25">
      <c r="A697" s="173"/>
      <c r="B697" s="176">
        <v>3</v>
      </c>
      <c r="C697" s="175" t="s">
        <v>399</v>
      </c>
      <c r="D697" s="177" t="s">
        <v>583</v>
      </c>
      <c r="E697" s="175" t="s">
        <v>984</v>
      </c>
      <c r="F697" s="175" t="s">
        <v>2178</v>
      </c>
      <c r="G697" s="136">
        <v>17</v>
      </c>
      <c r="H697" s="155"/>
      <c r="I697" s="153"/>
      <c r="J697" s="153"/>
      <c r="K697" s="326"/>
      <c r="L697" s="326"/>
      <c r="M697" s="326"/>
      <c r="N697" s="326"/>
      <c r="O697" s="404" t="s">
        <v>2559</v>
      </c>
      <c r="P697" s="453"/>
      <c r="Q697" s="459"/>
      <c r="R697" s="459"/>
      <c r="S697" s="571"/>
      <c r="T697" s="430"/>
      <c r="U697" s="154"/>
      <c r="V697" s="154"/>
      <c r="W697" s="154"/>
      <c r="X697" s="154"/>
      <c r="Y697" s="154"/>
      <c r="Z697" s="154"/>
      <c r="AA697" s="154"/>
      <c r="AB697" s="154"/>
      <c r="AC697" s="154"/>
      <c r="AD697" s="154"/>
      <c r="AE697" s="154"/>
      <c r="AF697" s="154"/>
      <c r="AG697" s="154"/>
      <c r="AH697" s="154"/>
      <c r="AI697" s="156"/>
    </row>
    <row r="698" spans="1:35" ht="60" customHeight="1" x14ac:dyDescent="0.25">
      <c r="A698" s="173"/>
      <c r="B698" s="176">
        <v>3</v>
      </c>
      <c r="C698" s="175" t="s">
        <v>399</v>
      </c>
      <c r="D698" s="177" t="s">
        <v>1092</v>
      </c>
      <c r="E698" s="175" t="s">
        <v>984</v>
      </c>
      <c r="F698" s="175" t="s">
        <v>2178</v>
      </c>
      <c r="G698" s="136">
        <v>13</v>
      </c>
      <c r="H698" s="155"/>
      <c r="I698" s="153"/>
      <c r="J698" s="153"/>
      <c r="K698" s="326"/>
      <c r="L698" s="326"/>
      <c r="M698" s="326"/>
      <c r="N698" s="326"/>
      <c r="O698" s="396" t="s">
        <v>2560</v>
      </c>
      <c r="P698" s="453"/>
      <c r="Q698" s="459"/>
      <c r="R698" s="459"/>
      <c r="S698" s="571"/>
      <c r="T698" s="430"/>
      <c r="U698" s="154"/>
      <c r="V698" s="154"/>
      <c r="W698" s="154"/>
      <c r="X698" s="154"/>
      <c r="Y698" s="154"/>
      <c r="Z698" s="154"/>
      <c r="AA698" s="154"/>
      <c r="AB698" s="154"/>
      <c r="AC698" s="154"/>
      <c r="AD698" s="154"/>
      <c r="AE698" s="154"/>
      <c r="AF698" s="154"/>
      <c r="AG698" s="154"/>
      <c r="AH698" s="154"/>
      <c r="AI698" s="156"/>
    </row>
    <row r="699" spans="1:35" ht="60" customHeight="1" x14ac:dyDescent="0.25">
      <c r="A699" s="173"/>
      <c r="B699" s="176">
        <v>3</v>
      </c>
      <c r="C699" s="175" t="s">
        <v>399</v>
      </c>
      <c r="D699" s="177" t="s">
        <v>584</v>
      </c>
      <c r="E699" s="175" t="s">
        <v>984</v>
      </c>
      <c r="F699" s="175" t="s">
        <v>2178</v>
      </c>
      <c r="G699" s="136">
        <v>17</v>
      </c>
      <c r="H699" s="155"/>
      <c r="I699" s="153"/>
      <c r="J699" s="153"/>
      <c r="K699" s="326"/>
      <c r="L699" s="326"/>
      <c r="M699" s="326"/>
      <c r="N699" s="326"/>
      <c r="O699" s="389"/>
      <c r="P699" s="453"/>
      <c r="Q699" s="459"/>
      <c r="R699" s="459"/>
      <c r="S699" s="571"/>
      <c r="T699" s="430"/>
      <c r="U699" s="154"/>
      <c r="V699" s="154"/>
      <c r="W699" s="154"/>
      <c r="X699" s="154"/>
      <c r="Y699" s="154"/>
      <c r="Z699" s="154"/>
      <c r="AA699" s="154"/>
      <c r="AB699" s="154"/>
      <c r="AC699" s="154"/>
      <c r="AD699" s="154"/>
      <c r="AE699" s="154"/>
      <c r="AF699" s="154"/>
      <c r="AG699" s="154"/>
      <c r="AH699" s="154"/>
      <c r="AI699" s="156"/>
    </row>
    <row r="700" spans="1:35" ht="60" customHeight="1" x14ac:dyDescent="0.25">
      <c r="A700" s="173"/>
      <c r="B700" s="176">
        <v>3</v>
      </c>
      <c r="C700" s="175" t="s">
        <v>399</v>
      </c>
      <c r="D700" s="177" t="s">
        <v>595</v>
      </c>
      <c r="E700" s="175" t="s">
        <v>984</v>
      </c>
      <c r="F700" s="175" t="s">
        <v>2178</v>
      </c>
      <c r="G700" s="136">
        <v>12</v>
      </c>
      <c r="H700" s="155"/>
      <c r="I700" s="153"/>
      <c r="J700" s="153"/>
      <c r="K700" s="326"/>
      <c r="L700" s="326"/>
      <c r="M700" s="326"/>
      <c r="N700" s="326"/>
      <c r="O700" s="389"/>
      <c r="P700" s="453"/>
      <c r="Q700" s="459"/>
      <c r="R700" s="459"/>
      <c r="S700" s="571"/>
      <c r="T700" s="430"/>
      <c r="U700" s="154"/>
      <c r="V700" s="154"/>
      <c r="W700" s="154"/>
      <c r="X700" s="154"/>
      <c r="Y700" s="154"/>
      <c r="Z700" s="154"/>
      <c r="AA700" s="154"/>
      <c r="AB700" s="154"/>
      <c r="AC700" s="154"/>
      <c r="AD700" s="154"/>
      <c r="AE700" s="154"/>
      <c r="AF700" s="154"/>
      <c r="AG700" s="154"/>
      <c r="AH700" s="154"/>
      <c r="AI700" s="156"/>
    </row>
    <row r="701" spans="1:35" ht="60" customHeight="1" x14ac:dyDescent="0.25">
      <c r="A701" s="173"/>
      <c r="B701" s="176">
        <v>3</v>
      </c>
      <c r="C701" s="175" t="s">
        <v>399</v>
      </c>
      <c r="D701" s="177" t="s">
        <v>596</v>
      </c>
      <c r="E701" s="175" t="s">
        <v>984</v>
      </c>
      <c r="F701" s="175" t="s">
        <v>2178</v>
      </c>
      <c r="G701" s="136">
        <v>15</v>
      </c>
      <c r="H701" s="155"/>
      <c r="I701" s="153"/>
      <c r="J701" s="153"/>
      <c r="K701" s="326"/>
      <c r="L701" s="326"/>
      <c r="M701" s="326"/>
      <c r="N701" s="326"/>
      <c r="O701" s="389"/>
      <c r="P701" s="453"/>
      <c r="Q701" s="459"/>
      <c r="R701" s="459"/>
      <c r="S701" s="571"/>
      <c r="T701" s="430"/>
      <c r="U701" s="154"/>
      <c r="V701" s="154"/>
      <c r="W701" s="154"/>
      <c r="X701" s="154"/>
      <c r="Y701" s="154"/>
      <c r="Z701" s="154"/>
      <c r="AA701" s="154"/>
      <c r="AB701" s="154"/>
      <c r="AC701" s="154"/>
      <c r="AD701" s="154"/>
      <c r="AE701" s="154"/>
      <c r="AF701" s="154"/>
      <c r="AG701" s="154"/>
      <c r="AH701" s="154"/>
      <c r="AI701" s="156"/>
    </row>
    <row r="702" spans="1:35" ht="60" customHeight="1" x14ac:dyDescent="0.25">
      <c r="A702" s="173"/>
      <c r="B702" s="176">
        <v>3</v>
      </c>
      <c r="C702" s="175" t="s">
        <v>399</v>
      </c>
      <c r="D702" s="177" t="s">
        <v>597</v>
      </c>
      <c r="E702" s="175" t="s">
        <v>984</v>
      </c>
      <c r="F702" s="175" t="s">
        <v>2178</v>
      </c>
      <c r="G702" s="136">
        <v>14</v>
      </c>
      <c r="H702" s="155"/>
      <c r="I702" s="153"/>
      <c r="J702" s="153"/>
      <c r="K702" s="326"/>
      <c r="L702" s="326"/>
      <c r="M702" s="326"/>
      <c r="N702" s="326"/>
      <c r="O702" s="396" t="s">
        <v>2561</v>
      </c>
      <c r="P702" s="453"/>
      <c r="Q702" s="459"/>
      <c r="R702" s="459"/>
      <c r="S702" s="571"/>
      <c r="T702" s="430"/>
      <c r="U702" s="154"/>
      <c r="V702" s="154"/>
      <c r="W702" s="154"/>
      <c r="X702" s="154"/>
      <c r="Y702" s="154"/>
      <c r="Z702" s="154"/>
      <c r="AA702" s="154"/>
      <c r="AB702" s="154"/>
      <c r="AC702" s="154"/>
      <c r="AD702" s="154"/>
      <c r="AE702" s="154"/>
      <c r="AF702" s="154"/>
      <c r="AG702" s="154"/>
      <c r="AH702" s="154"/>
      <c r="AI702" s="156"/>
    </row>
    <row r="703" spans="1:35" ht="60" customHeight="1" x14ac:dyDescent="0.25">
      <c r="A703" s="173"/>
      <c r="B703" s="176">
        <v>3</v>
      </c>
      <c r="C703" s="175" t="s">
        <v>399</v>
      </c>
      <c r="D703" s="177" t="s">
        <v>598</v>
      </c>
      <c r="E703" s="175" t="s">
        <v>984</v>
      </c>
      <c r="F703" s="175" t="s">
        <v>2178</v>
      </c>
      <c r="G703" s="136">
        <v>17</v>
      </c>
      <c r="H703" s="155"/>
      <c r="I703" s="153"/>
      <c r="J703" s="153"/>
      <c r="K703" s="326"/>
      <c r="L703" s="326"/>
      <c r="M703" s="326"/>
      <c r="N703" s="326"/>
      <c r="O703" s="427" t="s">
        <v>2562</v>
      </c>
      <c r="P703" s="453"/>
      <c r="Q703" s="459"/>
      <c r="R703" s="459"/>
      <c r="S703" s="571"/>
      <c r="T703" s="430"/>
      <c r="U703" s="154"/>
      <c r="V703" s="154"/>
      <c r="W703" s="154"/>
      <c r="X703" s="154"/>
      <c r="Y703" s="154"/>
      <c r="Z703" s="154"/>
      <c r="AA703" s="154"/>
      <c r="AB703" s="154"/>
      <c r="AC703" s="154"/>
      <c r="AD703" s="154"/>
      <c r="AE703" s="154"/>
      <c r="AF703" s="154"/>
      <c r="AG703" s="154"/>
      <c r="AH703" s="154"/>
      <c r="AI703" s="156"/>
    </row>
    <row r="704" spans="1:35" ht="60" customHeight="1" x14ac:dyDescent="0.25">
      <c r="A704" s="173"/>
      <c r="B704" s="176">
        <v>3</v>
      </c>
      <c r="C704" s="175" t="s">
        <v>399</v>
      </c>
      <c r="D704" s="177" t="s">
        <v>1095</v>
      </c>
      <c r="E704" s="175" t="s">
        <v>984</v>
      </c>
      <c r="F704" s="175" t="s">
        <v>2178</v>
      </c>
      <c r="G704" s="136">
        <v>18</v>
      </c>
      <c r="H704" s="155"/>
      <c r="I704" s="153"/>
      <c r="J704" s="153"/>
      <c r="K704" s="326"/>
      <c r="L704" s="326"/>
      <c r="M704" s="326"/>
      <c r="N704" s="326"/>
      <c r="O704" s="389"/>
      <c r="P704" s="453"/>
      <c r="Q704" s="459"/>
      <c r="R704" s="459"/>
      <c r="S704" s="571"/>
      <c r="T704" s="430"/>
      <c r="U704" s="154"/>
      <c r="V704" s="154"/>
      <c r="W704" s="154"/>
      <c r="X704" s="154"/>
      <c r="Y704" s="154"/>
      <c r="Z704" s="154"/>
      <c r="AA704" s="154"/>
      <c r="AB704" s="154"/>
      <c r="AC704" s="154"/>
      <c r="AD704" s="154"/>
      <c r="AE704" s="154"/>
      <c r="AF704" s="154"/>
      <c r="AG704" s="154"/>
      <c r="AH704" s="154"/>
      <c r="AI704" s="156"/>
    </row>
    <row r="705" spans="1:35" ht="60" customHeight="1" x14ac:dyDescent="0.25">
      <c r="A705" s="173"/>
      <c r="B705" s="176">
        <v>3</v>
      </c>
      <c r="C705" s="175" t="s">
        <v>399</v>
      </c>
      <c r="D705" s="177" t="s">
        <v>1680</v>
      </c>
      <c r="E705" s="175" t="s">
        <v>984</v>
      </c>
      <c r="F705" s="175" t="s">
        <v>2178</v>
      </c>
      <c r="G705" s="137">
        <v>11</v>
      </c>
      <c r="H705" s="155"/>
      <c r="I705" s="153"/>
      <c r="J705" s="153"/>
      <c r="K705" s="326"/>
      <c r="L705" s="326"/>
      <c r="M705" s="326"/>
      <c r="N705" s="326"/>
      <c r="O705" s="389"/>
      <c r="P705" s="453"/>
      <c r="Q705" s="459"/>
      <c r="R705" s="459"/>
      <c r="S705" s="571"/>
      <c r="T705" s="430"/>
      <c r="U705" s="154"/>
      <c r="V705" s="154"/>
      <c r="W705" s="154"/>
      <c r="X705" s="154"/>
      <c r="Y705" s="154"/>
      <c r="Z705" s="154"/>
      <c r="AA705" s="154"/>
      <c r="AB705" s="154"/>
      <c r="AC705" s="154"/>
      <c r="AD705" s="154"/>
      <c r="AE705" s="154"/>
      <c r="AF705" s="154"/>
      <c r="AG705" s="154"/>
      <c r="AH705" s="154"/>
      <c r="AI705" s="156"/>
    </row>
    <row r="706" spans="1:35" ht="60" customHeight="1" x14ac:dyDescent="0.25">
      <c r="A706" s="173"/>
      <c r="B706" s="176">
        <v>3</v>
      </c>
      <c r="C706" s="175" t="s">
        <v>399</v>
      </c>
      <c r="D706" s="177" t="s">
        <v>1681</v>
      </c>
      <c r="E706" s="175" t="s">
        <v>984</v>
      </c>
      <c r="F706" s="175" t="s">
        <v>2178</v>
      </c>
      <c r="G706" s="136">
        <v>19</v>
      </c>
      <c r="H706" s="155"/>
      <c r="I706" s="153"/>
      <c r="J706" s="153"/>
      <c r="K706" s="326"/>
      <c r="L706" s="326"/>
      <c r="M706" s="326"/>
      <c r="N706" s="326"/>
      <c r="O706" s="389"/>
      <c r="P706" s="453"/>
      <c r="Q706" s="459"/>
      <c r="R706" s="459"/>
      <c r="S706" s="571"/>
      <c r="T706" s="430"/>
      <c r="U706" s="154"/>
      <c r="V706" s="154"/>
      <c r="W706" s="154"/>
      <c r="X706" s="154"/>
      <c r="Y706" s="154"/>
      <c r="Z706" s="154"/>
      <c r="AA706" s="154"/>
      <c r="AB706" s="154"/>
      <c r="AC706" s="154"/>
      <c r="AD706" s="154"/>
      <c r="AE706" s="154"/>
      <c r="AF706" s="154"/>
      <c r="AG706" s="154"/>
      <c r="AH706" s="154"/>
      <c r="AI706" s="156"/>
    </row>
    <row r="707" spans="1:35" ht="60" customHeight="1" x14ac:dyDescent="0.25">
      <c r="A707" s="173"/>
      <c r="B707" s="176">
        <v>3</v>
      </c>
      <c r="C707" s="175" t="s">
        <v>399</v>
      </c>
      <c r="D707" s="177" t="s">
        <v>1682</v>
      </c>
      <c r="E707" s="175" t="s">
        <v>984</v>
      </c>
      <c r="F707" s="175" t="s">
        <v>2178</v>
      </c>
      <c r="G707" s="136">
        <v>19</v>
      </c>
      <c r="H707" s="155"/>
      <c r="I707" s="153"/>
      <c r="J707" s="153"/>
      <c r="K707" s="326"/>
      <c r="L707" s="326"/>
      <c r="M707" s="326"/>
      <c r="N707" s="326"/>
      <c r="O707" s="428" t="s">
        <v>2563</v>
      </c>
      <c r="P707" s="453"/>
      <c r="Q707" s="459"/>
      <c r="R707" s="459"/>
      <c r="S707" s="571"/>
      <c r="T707" s="430"/>
      <c r="U707" s="154"/>
      <c r="V707" s="154"/>
      <c r="W707" s="154"/>
      <c r="X707" s="154"/>
      <c r="Y707" s="154"/>
      <c r="Z707" s="154"/>
      <c r="AA707" s="154"/>
      <c r="AB707" s="154"/>
      <c r="AC707" s="154"/>
      <c r="AD707" s="154"/>
      <c r="AE707" s="154"/>
      <c r="AF707" s="154"/>
      <c r="AG707" s="154"/>
      <c r="AH707" s="154"/>
      <c r="AI707" s="156"/>
    </row>
    <row r="708" spans="1:35" ht="60" customHeight="1" x14ac:dyDescent="0.25">
      <c r="A708" s="173"/>
      <c r="B708" s="176">
        <v>3</v>
      </c>
      <c r="C708" s="175" t="s">
        <v>399</v>
      </c>
      <c r="D708" s="177" t="s">
        <v>1683</v>
      </c>
      <c r="E708" s="175" t="s">
        <v>984</v>
      </c>
      <c r="F708" s="175" t="s">
        <v>2178</v>
      </c>
      <c r="G708" s="136">
        <v>17</v>
      </c>
      <c r="H708" s="155"/>
      <c r="I708" s="153"/>
      <c r="J708" s="153"/>
      <c r="K708" s="326"/>
      <c r="L708" s="326"/>
      <c r="M708" s="326"/>
      <c r="N708" s="326"/>
      <c r="O708" s="389"/>
      <c r="P708" s="453"/>
      <c r="Q708" s="459"/>
      <c r="R708" s="459"/>
      <c r="S708" s="571"/>
      <c r="T708" s="430"/>
      <c r="U708" s="154"/>
      <c r="V708" s="154"/>
      <c r="W708" s="154"/>
      <c r="X708" s="154"/>
      <c r="Y708" s="154"/>
      <c r="Z708" s="154"/>
      <c r="AA708" s="154"/>
      <c r="AB708" s="154"/>
      <c r="AC708" s="154"/>
      <c r="AD708" s="154"/>
      <c r="AE708" s="154"/>
      <c r="AF708" s="154"/>
      <c r="AG708" s="154"/>
      <c r="AH708" s="154"/>
      <c r="AI708" s="156"/>
    </row>
    <row r="709" spans="1:35" ht="60" hidden="1" customHeight="1" x14ac:dyDescent="0.25">
      <c r="A709" s="173"/>
      <c r="B709" s="283">
        <v>3</v>
      </c>
      <c r="C709" s="284" t="s">
        <v>399</v>
      </c>
      <c r="D709" s="285" t="s">
        <v>1684</v>
      </c>
      <c r="E709" s="284" t="s">
        <v>126</v>
      </c>
      <c r="F709" s="284" t="s">
        <v>1267</v>
      </c>
      <c r="G709" s="136">
        <v>19</v>
      </c>
      <c r="H709" s="155"/>
      <c r="I709" s="153"/>
      <c r="J709" s="153"/>
      <c r="K709" s="326"/>
      <c r="L709" s="326"/>
      <c r="M709" s="326"/>
      <c r="N709" s="326"/>
      <c r="O709" s="390" t="s">
        <v>2352</v>
      </c>
      <c r="P709" s="455">
        <v>0.1</v>
      </c>
      <c r="Q709" s="459"/>
      <c r="R709" s="453"/>
      <c r="S709" s="544" t="s">
        <v>3187</v>
      </c>
      <c r="T709" s="430"/>
      <c r="U709" s="154"/>
      <c r="V709" s="154"/>
      <c r="W709" s="154"/>
      <c r="X709" s="154"/>
      <c r="Y709" s="154"/>
      <c r="Z709" s="154"/>
      <c r="AA709" s="154"/>
      <c r="AB709" s="154"/>
      <c r="AC709" s="154"/>
      <c r="AD709" s="154"/>
      <c r="AE709" s="154"/>
      <c r="AF709" s="154"/>
      <c r="AG709" s="154"/>
      <c r="AH709" s="154"/>
      <c r="AI709" s="156"/>
    </row>
    <row r="710" spans="1:35" ht="92.1" hidden="1" customHeight="1" x14ac:dyDescent="0.25">
      <c r="A710" s="173"/>
      <c r="B710" s="283">
        <v>3</v>
      </c>
      <c r="C710" s="284" t="s">
        <v>399</v>
      </c>
      <c r="D710" s="285" t="s">
        <v>1685</v>
      </c>
      <c r="E710" s="284" t="s">
        <v>126</v>
      </c>
      <c r="F710" s="284" t="s">
        <v>1267</v>
      </c>
      <c r="G710" s="136">
        <v>19</v>
      </c>
      <c r="H710" s="155"/>
      <c r="I710" s="153"/>
      <c r="J710" s="153"/>
      <c r="K710" s="326"/>
      <c r="L710" s="326"/>
      <c r="M710" s="326"/>
      <c r="N710" s="326"/>
      <c r="O710" s="390" t="s">
        <v>2460</v>
      </c>
      <c r="P710" s="453"/>
      <c r="Q710" s="459"/>
      <c r="R710" s="456">
        <v>0.6</v>
      </c>
      <c r="S710" s="524" t="s">
        <v>3220</v>
      </c>
      <c r="T710" s="430"/>
      <c r="U710" s="154"/>
      <c r="V710" s="154"/>
      <c r="W710" s="154"/>
      <c r="X710" s="154"/>
      <c r="Y710" s="154"/>
      <c r="Z710" s="154"/>
      <c r="AA710" s="154"/>
      <c r="AB710" s="154"/>
      <c r="AC710" s="154"/>
      <c r="AD710" s="154"/>
      <c r="AE710" s="154"/>
      <c r="AF710" s="154"/>
      <c r="AG710" s="154"/>
      <c r="AH710" s="154"/>
      <c r="AI710" s="156"/>
    </row>
    <row r="711" spans="1:35" ht="134.1" hidden="1" customHeight="1" x14ac:dyDescent="0.25">
      <c r="A711" s="173"/>
      <c r="B711" s="283">
        <v>3</v>
      </c>
      <c r="C711" s="284" t="s">
        <v>399</v>
      </c>
      <c r="D711" s="285" t="s">
        <v>1686</v>
      </c>
      <c r="E711" s="284" t="s">
        <v>126</v>
      </c>
      <c r="F711" s="284" t="s">
        <v>1267</v>
      </c>
      <c r="G711" s="136">
        <v>19</v>
      </c>
      <c r="H711" s="155"/>
      <c r="I711" s="153"/>
      <c r="J711" s="153"/>
      <c r="K711" s="326"/>
      <c r="L711" s="326"/>
      <c r="M711" s="326"/>
      <c r="N711" s="326"/>
      <c r="O711" s="389" t="s">
        <v>2351</v>
      </c>
      <c r="P711" s="453"/>
      <c r="Q711" s="459"/>
      <c r="R711" s="456">
        <v>0.6</v>
      </c>
      <c r="S711" s="524" t="s">
        <v>3221</v>
      </c>
      <c r="T711" s="430"/>
      <c r="U711" s="154"/>
      <c r="V711" s="154"/>
      <c r="W711" s="154"/>
      <c r="X711" s="154"/>
      <c r="Y711" s="154"/>
      <c r="Z711" s="154"/>
      <c r="AA711" s="154"/>
      <c r="AB711" s="154"/>
      <c r="AC711" s="154"/>
      <c r="AD711" s="154"/>
      <c r="AE711" s="154"/>
      <c r="AF711" s="154"/>
      <c r="AG711" s="154"/>
      <c r="AH711" s="154"/>
      <c r="AI711" s="156"/>
    </row>
    <row r="712" spans="1:35" ht="93" hidden="1" customHeight="1" x14ac:dyDescent="0.25">
      <c r="A712" s="173"/>
      <c r="B712" s="283">
        <v>3</v>
      </c>
      <c r="C712" s="284" t="s">
        <v>399</v>
      </c>
      <c r="D712" s="285" t="s">
        <v>1687</v>
      </c>
      <c r="E712" s="284" t="s">
        <v>126</v>
      </c>
      <c r="F712" s="284" t="s">
        <v>1267</v>
      </c>
      <c r="G712" s="136">
        <v>12</v>
      </c>
      <c r="H712" s="155"/>
      <c r="I712" s="153"/>
      <c r="J712" s="153"/>
      <c r="K712" s="326"/>
      <c r="L712" s="326"/>
      <c r="M712" s="326"/>
      <c r="N712" s="326"/>
      <c r="O712" s="389" t="s">
        <v>2353</v>
      </c>
      <c r="P712" s="453"/>
      <c r="Q712" s="459"/>
      <c r="R712" s="456">
        <v>0.6</v>
      </c>
      <c r="S712" s="537" t="s">
        <v>3222</v>
      </c>
      <c r="T712" s="430"/>
      <c r="U712" s="154"/>
      <c r="V712" s="154"/>
      <c r="W712" s="154"/>
      <c r="X712" s="154"/>
      <c r="Y712" s="154"/>
      <c r="Z712" s="154"/>
      <c r="AA712" s="154"/>
      <c r="AB712" s="154"/>
      <c r="AC712" s="154"/>
      <c r="AD712" s="154"/>
      <c r="AE712" s="154"/>
      <c r="AF712" s="154"/>
      <c r="AG712" s="154"/>
      <c r="AH712" s="154"/>
      <c r="AI712" s="156"/>
    </row>
    <row r="713" spans="1:35" ht="60" hidden="1" customHeight="1" x14ac:dyDescent="0.25">
      <c r="A713" s="173"/>
      <c r="B713" s="283">
        <v>3</v>
      </c>
      <c r="C713" s="284" t="s">
        <v>399</v>
      </c>
      <c r="D713" s="285" t="s">
        <v>1688</v>
      </c>
      <c r="E713" s="284" t="s">
        <v>126</v>
      </c>
      <c r="F713" s="284" t="s">
        <v>1267</v>
      </c>
      <c r="G713" s="136">
        <v>19</v>
      </c>
      <c r="H713" s="155"/>
      <c r="I713" s="153"/>
      <c r="J713" s="153"/>
      <c r="K713" s="326"/>
      <c r="L713" s="326"/>
      <c r="M713" s="326"/>
      <c r="N713" s="326"/>
      <c r="O713" s="390" t="s">
        <v>2354</v>
      </c>
      <c r="P713" s="453"/>
      <c r="Q713" s="459"/>
      <c r="R713" s="456">
        <v>0.6</v>
      </c>
      <c r="S713" s="524" t="s">
        <v>3223</v>
      </c>
      <c r="T713" s="430"/>
      <c r="U713" s="154"/>
      <c r="V713" s="154"/>
      <c r="W713" s="154"/>
      <c r="X713" s="154"/>
      <c r="Y713" s="154"/>
      <c r="Z713" s="154"/>
      <c r="AA713" s="154"/>
      <c r="AB713" s="154"/>
      <c r="AC713" s="154"/>
      <c r="AD713" s="154"/>
      <c r="AE713" s="154"/>
      <c r="AF713" s="154"/>
      <c r="AG713" s="154"/>
      <c r="AH713" s="154"/>
      <c r="AI713" s="156"/>
    </row>
    <row r="714" spans="1:35" ht="60" hidden="1" customHeight="1" x14ac:dyDescent="0.25">
      <c r="A714" s="173"/>
      <c r="B714" s="283">
        <v>3</v>
      </c>
      <c r="C714" s="284" t="s">
        <v>399</v>
      </c>
      <c r="D714" s="285" t="s">
        <v>1689</v>
      </c>
      <c r="E714" s="284" t="s">
        <v>126</v>
      </c>
      <c r="F714" s="284" t="s">
        <v>1267</v>
      </c>
      <c r="G714" s="136">
        <v>19</v>
      </c>
      <c r="H714" s="155"/>
      <c r="I714" s="153"/>
      <c r="J714" s="153"/>
      <c r="K714" s="326"/>
      <c r="L714" s="326"/>
      <c r="M714" s="326"/>
      <c r="N714" s="326"/>
      <c r="O714" s="390" t="s">
        <v>2450</v>
      </c>
      <c r="P714" s="453"/>
      <c r="Q714" s="459"/>
      <c r="R714" s="456">
        <v>0.65</v>
      </c>
      <c r="S714" s="524" t="s">
        <v>3224</v>
      </c>
      <c r="T714" s="430"/>
      <c r="U714" s="154"/>
      <c r="V714" s="154"/>
      <c r="W714" s="154"/>
      <c r="X714" s="154"/>
      <c r="Y714" s="154"/>
      <c r="Z714" s="154"/>
      <c r="AA714" s="154"/>
      <c r="AB714" s="154"/>
      <c r="AC714" s="154"/>
      <c r="AD714" s="154"/>
      <c r="AE714" s="154"/>
      <c r="AF714" s="154"/>
      <c r="AG714" s="154"/>
      <c r="AH714" s="154"/>
      <c r="AI714" s="156"/>
    </row>
    <row r="715" spans="1:35" ht="98.1" hidden="1" customHeight="1" x14ac:dyDescent="0.25">
      <c r="A715" s="173"/>
      <c r="B715" s="283">
        <v>3</v>
      </c>
      <c r="C715" s="284" t="s">
        <v>399</v>
      </c>
      <c r="D715" s="285" t="s">
        <v>1690</v>
      </c>
      <c r="E715" s="284" t="s">
        <v>126</v>
      </c>
      <c r="F715" s="284" t="s">
        <v>1267</v>
      </c>
      <c r="G715" s="136">
        <v>19</v>
      </c>
      <c r="H715" s="155"/>
      <c r="I715" s="153"/>
      <c r="J715" s="153"/>
      <c r="K715" s="326"/>
      <c r="L715" s="326"/>
      <c r="M715" s="326"/>
      <c r="N715" s="326"/>
      <c r="O715" s="517" t="s">
        <v>2346</v>
      </c>
      <c r="P715" s="453"/>
      <c r="Q715" s="459"/>
      <c r="R715" s="456">
        <v>0.65</v>
      </c>
      <c r="S715" s="524" t="s">
        <v>3225</v>
      </c>
      <c r="T715" s="430"/>
      <c r="U715" s="154"/>
      <c r="V715" s="154"/>
      <c r="W715" s="154"/>
      <c r="X715" s="154"/>
      <c r="Y715" s="154"/>
      <c r="Z715" s="154"/>
      <c r="AA715" s="154"/>
      <c r="AB715" s="154"/>
      <c r="AC715" s="154"/>
      <c r="AD715" s="154"/>
      <c r="AE715" s="154"/>
      <c r="AF715" s="154"/>
      <c r="AG715" s="154"/>
      <c r="AH715" s="154"/>
      <c r="AI715" s="156"/>
    </row>
    <row r="716" spans="1:35" ht="60" hidden="1" customHeight="1" x14ac:dyDescent="0.25">
      <c r="A716" s="173"/>
      <c r="B716" s="283">
        <v>3</v>
      </c>
      <c r="C716" s="284" t="s">
        <v>399</v>
      </c>
      <c r="D716" s="285" t="s">
        <v>1691</v>
      </c>
      <c r="E716" s="284" t="s">
        <v>126</v>
      </c>
      <c r="F716" s="284" t="s">
        <v>1267</v>
      </c>
      <c r="G716" s="136">
        <v>12</v>
      </c>
      <c r="H716" s="155"/>
      <c r="I716" s="153"/>
      <c r="J716" s="153"/>
      <c r="K716" s="326"/>
      <c r="L716" s="326"/>
      <c r="M716" s="326"/>
      <c r="N716" s="326"/>
      <c r="O716" s="389" t="s">
        <v>2355</v>
      </c>
      <c r="P716" s="455">
        <v>0.1</v>
      </c>
      <c r="Q716" s="459"/>
      <c r="R716" s="453"/>
      <c r="S716" s="526" t="s">
        <v>2355</v>
      </c>
      <c r="T716" s="430"/>
      <c r="U716" s="154"/>
      <c r="V716" s="154"/>
      <c r="W716" s="154"/>
      <c r="X716" s="154"/>
      <c r="Y716" s="154"/>
      <c r="Z716" s="154"/>
      <c r="AA716" s="154"/>
      <c r="AB716" s="154"/>
      <c r="AC716" s="154"/>
      <c r="AD716" s="154"/>
      <c r="AE716" s="154"/>
      <c r="AF716" s="154"/>
      <c r="AG716" s="154"/>
      <c r="AH716" s="154"/>
      <c r="AI716" s="156"/>
    </row>
    <row r="717" spans="1:35" ht="60" hidden="1" customHeight="1" x14ac:dyDescent="0.25">
      <c r="A717" s="173"/>
      <c r="B717" s="283">
        <v>3</v>
      </c>
      <c r="C717" s="284" t="s">
        <v>399</v>
      </c>
      <c r="D717" s="285" t="s">
        <v>1692</v>
      </c>
      <c r="E717" s="284" t="s">
        <v>126</v>
      </c>
      <c r="F717" s="284" t="s">
        <v>1267</v>
      </c>
      <c r="G717" s="136">
        <v>17</v>
      </c>
      <c r="H717" s="155"/>
      <c r="I717" s="153"/>
      <c r="J717" s="153"/>
      <c r="K717" s="326"/>
      <c r="L717" s="326"/>
      <c r="M717" s="326"/>
      <c r="N717" s="326"/>
      <c r="O717" s="390" t="s">
        <v>2356</v>
      </c>
      <c r="P717" s="455">
        <v>0.1</v>
      </c>
      <c r="Q717" s="459"/>
      <c r="R717" s="453"/>
      <c r="S717" s="516" t="s">
        <v>3226</v>
      </c>
      <c r="T717" s="430"/>
      <c r="U717" s="154"/>
      <c r="V717" s="154"/>
      <c r="W717" s="154"/>
      <c r="X717" s="154"/>
      <c r="Y717" s="154"/>
      <c r="Z717" s="154"/>
      <c r="AA717" s="154"/>
      <c r="AB717" s="154"/>
      <c r="AC717" s="154"/>
      <c r="AD717" s="154"/>
      <c r="AE717" s="154"/>
      <c r="AF717" s="154"/>
      <c r="AG717" s="154"/>
      <c r="AH717" s="154"/>
      <c r="AI717" s="156"/>
    </row>
    <row r="718" spans="1:35" ht="107.1" hidden="1" customHeight="1" x14ac:dyDescent="0.25">
      <c r="A718" s="173"/>
      <c r="B718" s="283">
        <v>3</v>
      </c>
      <c r="C718" s="284" t="s">
        <v>399</v>
      </c>
      <c r="D718" s="285" t="s">
        <v>1072</v>
      </c>
      <c r="E718" s="284" t="s">
        <v>126</v>
      </c>
      <c r="F718" s="284" t="s">
        <v>1267</v>
      </c>
      <c r="G718" s="136">
        <v>18</v>
      </c>
      <c r="H718" s="155"/>
      <c r="I718" s="153"/>
      <c r="J718" s="153"/>
      <c r="K718" s="326"/>
      <c r="L718" s="326"/>
      <c r="M718" s="326"/>
      <c r="N718" s="326"/>
      <c r="O718" s="517" t="s">
        <v>2346</v>
      </c>
      <c r="P718" s="481">
        <v>0.25</v>
      </c>
      <c r="Q718" s="459"/>
      <c r="R718" s="453"/>
      <c r="S718" s="524" t="s">
        <v>3225</v>
      </c>
      <c r="T718" s="430"/>
      <c r="U718" s="154"/>
      <c r="V718" s="154"/>
      <c r="W718" s="154"/>
      <c r="X718" s="154"/>
      <c r="Y718" s="154"/>
      <c r="Z718" s="154"/>
      <c r="AA718" s="154"/>
      <c r="AB718" s="154"/>
      <c r="AC718" s="154"/>
      <c r="AD718" s="154"/>
      <c r="AE718" s="154"/>
      <c r="AF718" s="154"/>
      <c r="AG718" s="154"/>
      <c r="AH718" s="154"/>
      <c r="AI718" s="156"/>
    </row>
    <row r="719" spans="1:35" ht="60" hidden="1" customHeight="1" x14ac:dyDescent="0.25">
      <c r="A719" s="173"/>
      <c r="B719" s="283">
        <v>3</v>
      </c>
      <c r="C719" s="284" t="s">
        <v>399</v>
      </c>
      <c r="D719" s="285" t="s">
        <v>480</v>
      </c>
      <c r="E719" s="284" t="s">
        <v>126</v>
      </c>
      <c r="F719" s="284" t="s">
        <v>1267</v>
      </c>
      <c r="G719" s="136">
        <v>17</v>
      </c>
      <c r="H719" s="155"/>
      <c r="I719" s="153"/>
      <c r="J719" s="153"/>
      <c r="K719" s="326"/>
      <c r="L719" s="326"/>
      <c r="M719" s="326"/>
      <c r="N719" s="326"/>
      <c r="O719" s="390" t="s">
        <v>2357</v>
      </c>
      <c r="P719" s="455">
        <v>0.1</v>
      </c>
      <c r="Q719" s="459"/>
      <c r="R719" s="453"/>
      <c r="S719" s="516" t="s">
        <v>2357</v>
      </c>
      <c r="T719" s="430"/>
      <c r="U719" s="154"/>
      <c r="V719" s="154"/>
      <c r="W719" s="154"/>
      <c r="X719" s="154"/>
      <c r="Y719" s="154"/>
      <c r="Z719" s="154"/>
      <c r="AA719" s="154"/>
      <c r="AB719" s="154"/>
      <c r="AC719" s="154"/>
      <c r="AD719" s="154"/>
      <c r="AE719" s="154"/>
      <c r="AF719" s="154"/>
      <c r="AG719" s="154"/>
      <c r="AH719" s="154"/>
      <c r="AI719" s="156"/>
    </row>
    <row r="720" spans="1:35" ht="135" hidden="1" customHeight="1" x14ac:dyDescent="0.25">
      <c r="A720" s="173"/>
      <c r="B720" s="283">
        <v>3</v>
      </c>
      <c r="C720" s="284" t="s">
        <v>399</v>
      </c>
      <c r="D720" s="285" t="s">
        <v>483</v>
      </c>
      <c r="E720" s="284" t="s">
        <v>126</v>
      </c>
      <c r="F720" s="284" t="s">
        <v>1267</v>
      </c>
      <c r="G720" s="136">
        <v>17</v>
      </c>
      <c r="H720" s="155"/>
      <c r="I720" s="153"/>
      <c r="J720" s="153"/>
      <c r="K720" s="326"/>
      <c r="L720" s="326"/>
      <c r="M720" s="326"/>
      <c r="N720" s="326"/>
      <c r="O720" s="390" t="s">
        <v>2453</v>
      </c>
      <c r="P720" s="453"/>
      <c r="Q720" s="459"/>
      <c r="R720" s="456">
        <v>0.6</v>
      </c>
      <c r="S720" s="524" t="s">
        <v>3227</v>
      </c>
      <c r="T720" s="430"/>
      <c r="U720" s="154"/>
      <c r="V720" s="154"/>
      <c r="W720" s="154"/>
      <c r="X720" s="154"/>
      <c r="Y720" s="154"/>
      <c r="Z720" s="154"/>
      <c r="AA720" s="154"/>
      <c r="AB720" s="154"/>
      <c r="AC720" s="154"/>
      <c r="AD720" s="154"/>
      <c r="AE720" s="154"/>
      <c r="AF720" s="154"/>
      <c r="AG720" s="154"/>
      <c r="AH720" s="154"/>
      <c r="AI720" s="156"/>
    </row>
    <row r="721" spans="1:35" ht="90.95" hidden="1" customHeight="1" x14ac:dyDescent="0.25">
      <c r="A721" s="173"/>
      <c r="B721" s="283">
        <v>3</v>
      </c>
      <c r="C721" s="284" t="s">
        <v>399</v>
      </c>
      <c r="D721" s="285" t="s">
        <v>484</v>
      </c>
      <c r="E721" s="284" t="s">
        <v>126</v>
      </c>
      <c r="F721" s="284" t="s">
        <v>1267</v>
      </c>
      <c r="G721" s="136">
        <v>17</v>
      </c>
      <c r="H721" s="155"/>
      <c r="I721" s="153"/>
      <c r="J721" s="153"/>
      <c r="K721" s="326"/>
      <c r="L721" s="326"/>
      <c r="M721" s="326"/>
      <c r="N721" s="326"/>
      <c r="O721" s="389" t="s">
        <v>2453</v>
      </c>
      <c r="P721" s="453"/>
      <c r="Q721" s="459"/>
      <c r="R721" s="456">
        <v>0.6</v>
      </c>
      <c r="S721" s="524" t="s">
        <v>3224</v>
      </c>
      <c r="T721" s="430"/>
      <c r="U721" s="154"/>
      <c r="V721" s="154"/>
      <c r="W721" s="154"/>
      <c r="X721" s="154"/>
      <c r="Y721" s="154"/>
      <c r="Z721" s="154"/>
      <c r="AA721" s="154"/>
      <c r="AB721" s="154"/>
      <c r="AC721" s="154"/>
      <c r="AD721" s="154"/>
      <c r="AE721" s="154"/>
      <c r="AF721" s="154"/>
      <c r="AG721" s="154"/>
      <c r="AH721" s="154"/>
      <c r="AI721" s="156"/>
    </row>
    <row r="722" spans="1:35" ht="117.95" hidden="1" customHeight="1" x14ac:dyDescent="0.25">
      <c r="A722" s="173"/>
      <c r="B722" s="283">
        <v>3</v>
      </c>
      <c r="C722" s="284" t="s">
        <v>399</v>
      </c>
      <c r="D722" s="285" t="s">
        <v>1693</v>
      </c>
      <c r="E722" s="284" t="s">
        <v>126</v>
      </c>
      <c r="F722" s="284" t="s">
        <v>1267</v>
      </c>
      <c r="G722" s="136">
        <v>17</v>
      </c>
      <c r="H722" s="155"/>
      <c r="I722" s="153"/>
      <c r="J722" s="153"/>
      <c r="K722" s="326"/>
      <c r="L722" s="326"/>
      <c r="M722" s="326"/>
      <c r="N722" s="326"/>
      <c r="O722" s="517" t="s">
        <v>2346</v>
      </c>
      <c r="P722" s="453"/>
      <c r="Q722" s="459"/>
      <c r="R722" s="456">
        <v>0.6</v>
      </c>
      <c r="S722" s="524" t="s">
        <v>3225</v>
      </c>
      <c r="T722" s="430"/>
      <c r="U722" s="154"/>
      <c r="V722" s="154"/>
      <c r="W722" s="154"/>
      <c r="X722" s="154"/>
      <c r="Y722" s="154"/>
      <c r="Z722" s="154"/>
      <c r="AA722" s="154"/>
      <c r="AB722" s="154"/>
      <c r="AC722" s="154"/>
      <c r="AD722" s="154"/>
      <c r="AE722" s="154"/>
      <c r="AF722" s="154"/>
      <c r="AG722" s="154"/>
      <c r="AH722" s="154"/>
      <c r="AI722" s="156"/>
    </row>
    <row r="723" spans="1:35" ht="83.1" hidden="1" customHeight="1" x14ac:dyDescent="0.25">
      <c r="A723" s="173"/>
      <c r="B723" s="283">
        <v>3</v>
      </c>
      <c r="C723" s="284" t="s">
        <v>399</v>
      </c>
      <c r="D723" s="285" t="s">
        <v>1694</v>
      </c>
      <c r="E723" s="284" t="s">
        <v>126</v>
      </c>
      <c r="F723" s="284" t="s">
        <v>1267</v>
      </c>
      <c r="G723" s="136">
        <v>17</v>
      </c>
      <c r="H723" s="155"/>
      <c r="I723" s="153"/>
      <c r="J723" s="153"/>
      <c r="K723" s="326"/>
      <c r="L723" s="326"/>
      <c r="M723" s="326"/>
      <c r="N723" s="326"/>
      <c r="O723" s="389" t="s">
        <v>2453</v>
      </c>
      <c r="P723" s="453"/>
      <c r="Q723" s="459"/>
      <c r="R723" s="456">
        <v>0.6</v>
      </c>
      <c r="S723" s="524" t="s">
        <v>3228</v>
      </c>
      <c r="T723" s="430"/>
      <c r="U723" s="154"/>
      <c r="V723" s="154"/>
      <c r="W723" s="154"/>
      <c r="X723" s="154"/>
      <c r="Y723" s="154"/>
      <c r="Z723" s="154"/>
      <c r="AA723" s="154"/>
      <c r="AB723" s="154"/>
      <c r="AC723" s="154"/>
      <c r="AD723" s="154"/>
      <c r="AE723" s="154"/>
      <c r="AF723" s="154"/>
      <c r="AG723" s="154"/>
      <c r="AH723" s="154"/>
      <c r="AI723" s="156"/>
    </row>
    <row r="724" spans="1:35" ht="101.1" hidden="1" customHeight="1" x14ac:dyDescent="0.25">
      <c r="A724" s="173"/>
      <c r="B724" s="283">
        <v>3</v>
      </c>
      <c r="C724" s="284" t="s">
        <v>399</v>
      </c>
      <c r="D724" s="285" t="s">
        <v>1073</v>
      </c>
      <c r="E724" s="284" t="s">
        <v>126</v>
      </c>
      <c r="F724" s="284" t="s">
        <v>1267</v>
      </c>
      <c r="G724" s="136">
        <v>17</v>
      </c>
      <c r="H724" s="155"/>
      <c r="I724" s="153"/>
      <c r="J724" s="153"/>
      <c r="K724" s="326"/>
      <c r="L724" s="326"/>
      <c r="M724" s="326"/>
      <c r="N724" s="326"/>
      <c r="O724" s="389" t="s">
        <v>2453</v>
      </c>
      <c r="P724" s="453"/>
      <c r="Q724" s="459"/>
      <c r="R724" s="456">
        <v>0.6</v>
      </c>
      <c r="S724" s="524" t="s">
        <v>3229</v>
      </c>
      <c r="T724" s="430"/>
      <c r="U724" s="154"/>
      <c r="V724" s="154"/>
      <c r="W724" s="154"/>
      <c r="X724" s="154"/>
      <c r="Y724" s="154"/>
      <c r="Z724" s="154"/>
      <c r="AA724" s="154"/>
      <c r="AB724" s="154"/>
      <c r="AC724" s="154"/>
      <c r="AD724" s="154"/>
      <c r="AE724" s="154"/>
      <c r="AF724" s="154"/>
      <c r="AG724" s="154"/>
      <c r="AH724" s="154"/>
      <c r="AI724" s="156"/>
    </row>
    <row r="725" spans="1:35" ht="93.95" hidden="1" customHeight="1" x14ac:dyDescent="0.25">
      <c r="A725" s="173"/>
      <c r="B725" s="283">
        <v>3</v>
      </c>
      <c r="C725" s="284" t="s">
        <v>399</v>
      </c>
      <c r="D725" s="285" t="s">
        <v>515</v>
      </c>
      <c r="E725" s="284" t="s">
        <v>126</v>
      </c>
      <c r="F725" s="284" t="s">
        <v>1267</v>
      </c>
      <c r="G725" s="136">
        <v>17</v>
      </c>
      <c r="H725" s="155"/>
      <c r="I725" s="153"/>
      <c r="J725" s="153"/>
      <c r="K725" s="326"/>
      <c r="L725" s="326"/>
      <c r="M725" s="326"/>
      <c r="N725" s="326"/>
      <c r="O725" s="390" t="s">
        <v>2453</v>
      </c>
      <c r="P725" s="453"/>
      <c r="Q725" s="459"/>
      <c r="R725" s="456">
        <v>0.6</v>
      </c>
      <c r="S725" s="524" t="s">
        <v>3229</v>
      </c>
      <c r="T725" s="430"/>
      <c r="U725" s="154"/>
      <c r="V725" s="154"/>
      <c r="W725" s="154"/>
      <c r="X725" s="154"/>
      <c r="Y725" s="154"/>
      <c r="Z725" s="154"/>
      <c r="AA725" s="154"/>
      <c r="AB725" s="154"/>
      <c r="AC725" s="154"/>
      <c r="AD725" s="154"/>
      <c r="AE725" s="154"/>
      <c r="AF725" s="154"/>
      <c r="AG725" s="154"/>
      <c r="AH725" s="154"/>
      <c r="AI725" s="156"/>
    </row>
    <row r="726" spans="1:35" ht="98.1" hidden="1" customHeight="1" x14ac:dyDescent="0.25">
      <c r="A726" s="173"/>
      <c r="B726" s="283">
        <v>3</v>
      </c>
      <c r="C726" s="284" t="s">
        <v>399</v>
      </c>
      <c r="D726" s="285" t="s">
        <v>516</v>
      </c>
      <c r="E726" s="284" t="s">
        <v>126</v>
      </c>
      <c r="F726" s="284" t="s">
        <v>1267</v>
      </c>
      <c r="G726" s="136">
        <v>17</v>
      </c>
      <c r="H726" s="155"/>
      <c r="I726" s="153"/>
      <c r="J726" s="153"/>
      <c r="K726" s="326"/>
      <c r="L726" s="326"/>
      <c r="M726" s="326"/>
      <c r="N726" s="326"/>
      <c r="O726" s="402" t="s">
        <v>2453</v>
      </c>
      <c r="P726" s="453"/>
      <c r="Q726" s="459"/>
      <c r="R726" s="456">
        <v>0.6</v>
      </c>
      <c r="S726" s="524" t="s">
        <v>3229</v>
      </c>
      <c r="T726" s="430"/>
      <c r="U726" s="154"/>
      <c r="V726" s="154"/>
      <c r="W726" s="154"/>
      <c r="X726" s="154"/>
      <c r="Y726" s="154"/>
      <c r="Z726" s="154"/>
      <c r="AA726" s="154"/>
      <c r="AB726" s="154"/>
      <c r="AC726" s="154"/>
      <c r="AD726" s="154"/>
      <c r="AE726" s="154"/>
      <c r="AF726" s="154"/>
      <c r="AG726" s="154"/>
      <c r="AH726" s="154"/>
      <c r="AI726" s="156"/>
    </row>
    <row r="727" spans="1:35" ht="135.94999999999999" hidden="1" customHeight="1" x14ac:dyDescent="0.25">
      <c r="A727" s="173"/>
      <c r="B727" s="283">
        <v>3</v>
      </c>
      <c r="C727" s="284" t="s">
        <v>399</v>
      </c>
      <c r="D727" s="285" t="s">
        <v>517</v>
      </c>
      <c r="E727" s="284" t="s">
        <v>126</v>
      </c>
      <c r="F727" s="284" t="s">
        <v>1267</v>
      </c>
      <c r="G727" s="136">
        <v>17</v>
      </c>
      <c r="H727" s="155"/>
      <c r="I727" s="153"/>
      <c r="J727" s="153"/>
      <c r="K727" s="326"/>
      <c r="L727" s="326"/>
      <c r="M727" s="326"/>
      <c r="N727" s="326"/>
      <c r="O727" s="390" t="s">
        <v>2461</v>
      </c>
      <c r="P727" s="453"/>
      <c r="Q727" s="459"/>
      <c r="R727" s="456">
        <v>0.6</v>
      </c>
      <c r="S727" s="524" t="s">
        <v>3230</v>
      </c>
      <c r="T727" s="430"/>
      <c r="U727" s="154"/>
      <c r="V727" s="154"/>
      <c r="W727" s="154"/>
      <c r="X727" s="154"/>
      <c r="Y727" s="154"/>
      <c r="Z727" s="154"/>
      <c r="AA727" s="154"/>
      <c r="AB727" s="154"/>
      <c r="AC727" s="154"/>
      <c r="AD727" s="154"/>
      <c r="AE727" s="154"/>
      <c r="AF727" s="154"/>
      <c r="AG727" s="154"/>
      <c r="AH727" s="154"/>
      <c r="AI727" s="156"/>
    </row>
    <row r="728" spans="1:35" ht="111.95" hidden="1" customHeight="1" x14ac:dyDescent="0.25">
      <c r="A728" s="173"/>
      <c r="B728" s="283">
        <v>3</v>
      </c>
      <c r="C728" s="284" t="s">
        <v>399</v>
      </c>
      <c r="D728" s="285" t="s">
        <v>518</v>
      </c>
      <c r="E728" s="284" t="s">
        <v>126</v>
      </c>
      <c r="F728" s="284" t="s">
        <v>1267</v>
      </c>
      <c r="G728" s="136">
        <v>17</v>
      </c>
      <c r="H728" s="155"/>
      <c r="I728" s="153"/>
      <c r="J728" s="153"/>
      <c r="K728" s="326"/>
      <c r="L728" s="326"/>
      <c r="M728" s="326"/>
      <c r="N728" s="326"/>
      <c r="O728" s="390" t="s">
        <v>2462</v>
      </c>
      <c r="P728" s="453"/>
      <c r="Q728" s="459"/>
      <c r="R728" s="456">
        <v>0.6</v>
      </c>
      <c r="S728" s="524" t="s">
        <v>3231</v>
      </c>
      <c r="T728" s="430"/>
      <c r="U728" s="154"/>
      <c r="V728" s="154"/>
      <c r="W728" s="154"/>
      <c r="X728" s="154"/>
      <c r="Y728" s="154"/>
      <c r="Z728" s="154"/>
      <c r="AA728" s="154"/>
      <c r="AB728" s="154"/>
      <c r="AC728" s="154"/>
      <c r="AD728" s="154"/>
      <c r="AE728" s="154"/>
      <c r="AF728" s="154"/>
      <c r="AG728" s="154"/>
      <c r="AH728" s="154"/>
      <c r="AI728" s="156"/>
    </row>
    <row r="729" spans="1:35" ht="60" hidden="1" customHeight="1" x14ac:dyDescent="0.25">
      <c r="A729" s="173"/>
      <c r="B729" s="283">
        <v>3</v>
      </c>
      <c r="C729" s="284" t="s">
        <v>399</v>
      </c>
      <c r="D729" s="285" t="s">
        <v>537</v>
      </c>
      <c r="E729" s="284" t="s">
        <v>126</v>
      </c>
      <c r="F729" s="284" t="s">
        <v>1267</v>
      </c>
      <c r="G729" s="136">
        <v>17</v>
      </c>
      <c r="H729" s="155"/>
      <c r="I729" s="153"/>
      <c r="J729" s="153"/>
      <c r="K729" s="326"/>
      <c r="L729" s="326"/>
      <c r="M729" s="326"/>
      <c r="N729" s="326"/>
      <c r="O729" s="390" t="s">
        <v>2358</v>
      </c>
      <c r="P729" s="455">
        <v>0.1</v>
      </c>
      <c r="Q729" s="459"/>
      <c r="R729" s="453"/>
      <c r="S729" s="526" t="s">
        <v>3232</v>
      </c>
      <c r="T729" s="430"/>
      <c r="U729" s="154"/>
      <c r="V729" s="154"/>
      <c r="W729" s="154"/>
      <c r="X729" s="154"/>
      <c r="Y729" s="154"/>
      <c r="Z729" s="154"/>
      <c r="AA729" s="154"/>
      <c r="AB729" s="154"/>
      <c r="AC729" s="154"/>
      <c r="AD729" s="154"/>
      <c r="AE729" s="154"/>
      <c r="AF729" s="154"/>
      <c r="AG729" s="154"/>
      <c r="AH729" s="154"/>
      <c r="AI729" s="156"/>
    </row>
    <row r="730" spans="1:35" ht="60" customHeight="1" x14ac:dyDescent="0.25">
      <c r="A730" s="173"/>
      <c r="B730" s="277">
        <v>3</v>
      </c>
      <c r="C730" s="278" t="s">
        <v>399</v>
      </c>
      <c r="D730" s="279" t="s">
        <v>1080</v>
      </c>
      <c r="E730" s="278" t="s">
        <v>126</v>
      </c>
      <c r="F730" s="278" t="s">
        <v>313</v>
      </c>
      <c r="G730" s="136">
        <v>17</v>
      </c>
      <c r="H730" s="155"/>
      <c r="I730" s="153"/>
      <c r="J730" s="153"/>
      <c r="K730" s="326"/>
      <c r="L730" s="326"/>
      <c r="M730" s="326"/>
      <c r="N730" s="326"/>
      <c r="O730" s="389"/>
      <c r="P730" s="453"/>
      <c r="Q730" s="459"/>
      <c r="R730" s="459"/>
      <c r="S730" s="571"/>
      <c r="T730" s="430"/>
      <c r="U730" s="154"/>
      <c r="V730" s="154"/>
      <c r="W730" s="154"/>
      <c r="X730" s="154"/>
      <c r="Y730" s="154"/>
      <c r="Z730" s="154"/>
      <c r="AA730" s="154"/>
      <c r="AB730" s="154"/>
      <c r="AC730" s="154"/>
      <c r="AD730" s="154"/>
      <c r="AE730" s="154"/>
      <c r="AF730" s="154"/>
      <c r="AG730" s="154"/>
      <c r="AH730" s="154"/>
      <c r="AI730" s="156"/>
    </row>
    <row r="731" spans="1:35" ht="60" hidden="1" customHeight="1" x14ac:dyDescent="0.25">
      <c r="A731" s="173"/>
      <c r="B731" s="283">
        <v>3</v>
      </c>
      <c r="C731" s="284" t="s">
        <v>399</v>
      </c>
      <c r="D731" s="285" t="s">
        <v>573</v>
      </c>
      <c r="E731" s="284" t="s">
        <v>126</v>
      </c>
      <c r="F731" s="284" t="s">
        <v>1267</v>
      </c>
      <c r="G731" s="136">
        <v>17</v>
      </c>
      <c r="H731" s="155"/>
      <c r="I731" s="153"/>
      <c r="J731" s="153"/>
      <c r="K731" s="326"/>
      <c r="L731" s="326"/>
      <c r="M731" s="326"/>
      <c r="N731" s="326"/>
      <c r="O731" s="390" t="s">
        <v>2463</v>
      </c>
      <c r="P731" s="453"/>
      <c r="Q731" s="459"/>
      <c r="R731" s="472">
        <v>0.65</v>
      </c>
      <c r="S731" s="516" t="s">
        <v>3233</v>
      </c>
      <c r="T731" s="430"/>
      <c r="U731" s="154"/>
      <c r="V731" s="154"/>
      <c r="W731" s="154"/>
      <c r="X731" s="154"/>
      <c r="Y731" s="154"/>
      <c r="Z731" s="154"/>
      <c r="AA731" s="154"/>
      <c r="AB731" s="154"/>
      <c r="AC731" s="154"/>
      <c r="AD731" s="154"/>
      <c r="AE731" s="154"/>
      <c r="AF731" s="154"/>
      <c r="AG731" s="154"/>
      <c r="AH731" s="154"/>
      <c r="AI731" s="156"/>
    </row>
    <row r="732" spans="1:35" ht="111" hidden="1" customHeight="1" x14ac:dyDescent="0.25">
      <c r="A732" s="173"/>
      <c r="B732" s="283">
        <v>3</v>
      </c>
      <c r="C732" s="284" t="s">
        <v>399</v>
      </c>
      <c r="D732" s="285" t="s">
        <v>589</v>
      </c>
      <c r="E732" s="284" t="s">
        <v>126</v>
      </c>
      <c r="F732" s="284" t="s">
        <v>1267</v>
      </c>
      <c r="G732" s="136">
        <v>17</v>
      </c>
      <c r="H732" s="155"/>
      <c r="I732" s="153"/>
      <c r="J732" s="153"/>
      <c r="K732" s="326"/>
      <c r="L732" s="326"/>
      <c r="M732" s="326"/>
      <c r="N732" s="326"/>
      <c r="O732" s="390" t="s">
        <v>2453</v>
      </c>
      <c r="P732" s="453"/>
      <c r="Q732" s="459"/>
      <c r="R732" s="472">
        <v>0.65</v>
      </c>
      <c r="S732" s="516" t="s">
        <v>3234</v>
      </c>
      <c r="T732" s="430"/>
      <c r="U732" s="154"/>
      <c r="V732" s="154"/>
      <c r="W732" s="154"/>
      <c r="X732" s="154"/>
      <c r="Y732" s="154"/>
      <c r="Z732" s="154"/>
      <c r="AA732" s="154"/>
      <c r="AB732" s="154"/>
      <c r="AC732" s="154"/>
      <c r="AD732" s="154"/>
      <c r="AE732" s="154"/>
      <c r="AF732" s="154"/>
      <c r="AG732" s="154"/>
      <c r="AH732" s="154"/>
      <c r="AI732" s="156"/>
    </row>
    <row r="733" spans="1:35" ht="156" hidden="1" customHeight="1" x14ac:dyDescent="0.25">
      <c r="A733" s="173"/>
      <c r="B733" s="283">
        <v>3</v>
      </c>
      <c r="C733" s="284" t="s">
        <v>399</v>
      </c>
      <c r="D733" s="285" t="s">
        <v>1695</v>
      </c>
      <c r="E733" s="284" t="s">
        <v>126</v>
      </c>
      <c r="F733" s="284" t="s">
        <v>1267</v>
      </c>
      <c r="G733" s="136">
        <v>17</v>
      </c>
      <c r="H733" s="155"/>
      <c r="I733" s="153"/>
      <c r="J733" s="153"/>
      <c r="K733" s="326"/>
      <c r="L733" s="326"/>
      <c r="M733" s="326"/>
      <c r="N733" s="326"/>
      <c r="O733" s="389" t="s">
        <v>2351</v>
      </c>
      <c r="P733" s="453"/>
      <c r="Q733" s="459"/>
      <c r="R733" s="472">
        <v>0.65</v>
      </c>
      <c r="S733" s="516" t="s">
        <v>3235</v>
      </c>
      <c r="T733" s="430"/>
      <c r="U733" s="154"/>
      <c r="V733" s="154"/>
      <c r="W733" s="154"/>
      <c r="X733" s="154"/>
      <c r="Y733" s="154"/>
      <c r="Z733" s="154"/>
      <c r="AA733" s="154"/>
      <c r="AB733" s="154"/>
      <c r="AC733" s="154"/>
      <c r="AD733" s="154"/>
      <c r="AE733" s="154"/>
      <c r="AF733" s="154"/>
      <c r="AG733" s="154"/>
      <c r="AH733" s="154"/>
      <c r="AI733" s="156"/>
    </row>
    <row r="734" spans="1:35" ht="60" hidden="1" customHeight="1" x14ac:dyDescent="0.25">
      <c r="A734" s="173"/>
      <c r="B734" s="283">
        <v>3</v>
      </c>
      <c r="C734" s="284" t="s">
        <v>399</v>
      </c>
      <c r="D734" s="285" t="s">
        <v>1094</v>
      </c>
      <c r="E734" s="284" t="s">
        <v>126</v>
      </c>
      <c r="F734" s="284" t="s">
        <v>1267</v>
      </c>
      <c r="G734" s="136">
        <v>17</v>
      </c>
      <c r="H734" s="155"/>
      <c r="I734" s="153"/>
      <c r="J734" s="153"/>
      <c r="K734" s="326"/>
      <c r="L734" s="326"/>
      <c r="M734" s="326"/>
      <c r="N734" s="326"/>
      <c r="O734" s="390" t="s">
        <v>2359</v>
      </c>
      <c r="P734" s="455">
        <v>0.1</v>
      </c>
      <c r="Q734" s="459"/>
      <c r="R734" s="474"/>
      <c r="S734" s="516" t="s">
        <v>2359</v>
      </c>
      <c r="T734" s="430"/>
      <c r="U734" s="154"/>
      <c r="V734" s="154"/>
      <c r="W734" s="154"/>
      <c r="X734" s="154"/>
      <c r="Y734" s="154"/>
      <c r="Z734" s="154"/>
      <c r="AA734" s="154"/>
      <c r="AB734" s="154"/>
      <c r="AC734" s="154"/>
      <c r="AD734" s="154"/>
      <c r="AE734" s="154"/>
      <c r="AF734" s="154"/>
      <c r="AG734" s="154"/>
      <c r="AH734" s="154"/>
      <c r="AI734" s="156"/>
    </row>
    <row r="735" spans="1:35" ht="78" hidden="1" customHeight="1" x14ac:dyDescent="0.25">
      <c r="A735" s="173"/>
      <c r="B735" s="277">
        <v>3</v>
      </c>
      <c r="C735" s="278" t="s">
        <v>399</v>
      </c>
      <c r="D735" s="279" t="s">
        <v>591</v>
      </c>
      <c r="E735" s="278" t="s">
        <v>126</v>
      </c>
      <c r="F735" s="278" t="s">
        <v>313</v>
      </c>
      <c r="G735" s="136">
        <v>17</v>
      </c>
      <c r="H735" s="155"/>
      <c r="I735" s="153"/>
      <c r="J735" s="153"/>
      <c r="K735" s="362" t="s">
        <v>2434</v>
      </c>
      <c r="L735" s="326"/>
      <c r="M735" s="326"/>
      <c r="N735" s="326"/>
      <c r="O735" s="389"/>
      <c r="P735" s="453"/>
      <c r="Q735" s="479">
        <v>0.5</v>
      </c>
      <c r="R735" s="464"/>
      <c r="S735" s="520" t="s">
        <v>2960</v>
      </c>
      <c r="T735" s="430"/>
      <c r="U735" s="154"/>
      <c r="V735" s="154"/>
      <c r="W735" s="154"/>
      <c r="X735" s="154"/>
      <c r="Y735" s="154"/>
      <c r="Z735" s="154"/>
      <c r="AA735" s="154"/>
      <c r="AB735" s="154"/>
      <c r="AC735" s="154"/>
      <c r="AD735" s="154"/>
      <c r="AE735" s="154"/>
      <c r="AF735" s="154"/>
      <c r="AG735" s="154"/>
      <c r="AH735" s="154"/>
      <c r="AI735" s="156"/>
    </row>
    <row r="736" spans="1:35" ht="93" hidden="1" customHeight="1" x14ac:dyDescent="0.25">
      <c r="A736" s="173"/>
      <c r="B736" s="283">
        <v>3</v>
      </c>
      <c r="C736" s="284" t="s">
        <v>399</v>
      </c>
      <c r="D736" s="285" t="s">
        <v>485</v>
      </c>
      <c r="E736" s="284" t="s">
        <v>126</v>
      </c>
      <c r="F736" s="284" t="s">
        <v>1267</v>
      </c>
      <c r="G736" s="136">
        <v>12</v>
      </c>
      <c r="H736" s="155"/>
      <c r="I736" s="153"/>
      <c r="J736" s="153"/>
      <c r="K736" s="326"/>
      <c r="L736" s="326"/>
      <c r="M736" s="326"/>
      <c r="N736" s="326"/>
      <c r="O736" s="390" t="s">
        <v>2360</v>
      </c>
      <c r="P736" s="453"/>
      <c r="Q736" s="459"/>
      <c r="R736" s="472">
        <v>0.6</v>
      </c>
      <c r="S736" s="516" t="s">
        <v>3236</v>
      </c>
      <c r="T736" s="430"/>
      <c r="U736" s="154"/>
      <c r="V736" s="154"/>
      <c r="W736" s="154"/>
      <c r="X736" s="154"/>
      <c r="Y736" s="154"/>
      <c r="Z736" s="154"/>
      <c r="AA736" s="154"/>
      <c r="AB736" s="154"/>
      <c r="AC736" s="154"/>
      <c r="AD736" s="154"/>
      <c r="AE736" s="154"/>
      <c r="AF736" s="154"/>
      <c r="AG736" s="154"/>
      <c r="AH736" s="154"/>
      <c r="AI736" s="156"/>
    </row>
    <row r="737" spans="1:35" ht="128.1" hidden="1" customHeight="1" x14ac:dyDescent="0.25">
      <c r="A737" s="173"/>
      <c r="B737" s="283">
        <v>3</v>
      </c>
      <c r="C737" s="284" t="s">
        <v>399</v>
      </c>
      <c r="D737" s="285" t="s">
        <v>508</v>
      </c>
      <c r="E737" s="284" t="s">
        <v>126</v>
      </c>
      <c r="F737" s="284" t="s">
        <v>1267</v>
      </c>
      <c r="G737" s="136">
        <v>12</v>
      </c>
      <c r="H737" s="155"/>
      <c r="I737" s="153"/>
      <c r="J737" s="153"/>
      <c r="K737" s="326"/>
      <c r="L737" s="326"/>
      <c r="M737" s="326"/>
      <c r="N737" s="326"/>
      <c r="O737" s="390" t="s">
        <v>2451</v>
      </c>
      <c r="P737" s="453"/>
      <c r="Q737" s="459"/>
      <c r="R737" s="472">
        <v>0.65</v>
      </c>
      <c r="S737" s="516" t="s">
        <v>3230</v>
      </c>
      <c r="T737" s="430"/>
      <c r="U737" s="154"/>
      <c r="V737" s="154"/>
      <c r="W737" s="154"/>
      <c r="X737" s="154"/>
      <c r="Y737" s="154"/>
      <c r="Z737" s="154"/>
      <c r="AA737" s="154"/>
      <c r="AB737" s="154"/>
      <c r="AC737" s="154"/>
      <c r="AD737" s="154"/>
      <c r="AE737" s="154"/>
      <c r="AF737" s="154"/>
      <c r="AG737" s="154"/>
      <c r="AH737" s="154"/>
      <c r="AI737" s="156"/>
    </row>
    <row r="738" spans="1:35" ht="104.1" hidden="1" customHeight="1" x14ac:dyDescent="0.25">
      <c r="A738" s="173"/>
      <c r="B738" s="283">
        <v>3</v>
      </c>
      <c r="C738" s="284" t="s">
        <v>399</v>
      </c>
      <c r="D738" s="285" t="s">
        <v>1078</v>
      </c>
      <c r="E738" s="284" t="s">
        <v>126</v>
      </c>
      <c r="F738" s="284" t="s">
        <v>1267</v>
      </c>
      <c r="G738" s="136">
        <v>12</v>
      </c>
      <c r="H738" s="155"/>
      <c r="I738" s="153"/>
      <c r="J738" s="153"/>
      <c r="K738" s="326"/>
      <c r="L738" s="326"/>
      <c r="M738" s="326"/>
      <c r="N738" s="326"/>
      <c r="O738" s="390" t="s">
        <v>2464</v>
      </c>
      <c r="P738" s="453"/>
      <c r="Q738" s="459"/>
      <c r="R738" s="472">
        <v>0.6</v>
      </c>
      <c r="S738" s="516" t="s">
        <v>3237</v>
      </c>
      <c r="T738" s="430"/>
      <c r="U738" s="154"/>
      <c r="V738" s="154"/>
      <c r="W738" s="154"/>
      <c r="X738" s="154"/>
      <c r="Y738" s="154"/>
      <c r="Z738" s="154"/>
      <c r="AA738" s="154"/>
      <c r="AB738" s="154"/>
      <c r="AC738" s="154"/>
      <c r="AD738" s="154"/>
      <c r="AE738" s="154"/>
      <c r="AF738" s="154"/>
      <c r="AG738" s="154"/>
      <c r="AH738" s="154"/>
      <c r="AI738" s="156"/>
    </row>
    <row r="739" spans="1:35" ht="165.95" hidden="1" customHeight="1" x14ac:dyDescent="0.25">
      <c r="A739" s="173"/>
      <c r="B739" s="283">
        <v>3</v>
      </c>
      <c r="C739" s="284" t="s">
        <v>399</v>
      </c>
      <c r="D739" s="285" t="s">
        <v>585</v>
      </c>
      <c r="E739" s="284" t="s">
        <v>126</v>
      </c>
      <c r="F739" s="284" t="s">
        <v>1267</v>
      </c>
      <c r="G739" s="136">
        <v>12</v>
      </c>
      <c r="H739" s="155"/>
      <c r="I739" s="153"/>
      <c r="J739" s="153"/>
      <c r="K739" s="326"/>
      <c r="L739" s="326"/>
      <c r="M739" s="326"/>
      <c r="N739" s="326"/>
      <c r="O739" s="390" t="s">
        <v>2465</v>
      </c>
      <c r="P739" s="453"/>
      <c r="Q739" s="459"/>
      <c r="R739" s="472">
        <v>0.65</v>
      </c>
      <c r="S739" s="516" t="s">
        <v>3238</v>
      </c>
      <c r="T739" s="430"/>
      <c r="U739" s="154"/>
      <c r="V739" s="154"/>
      <c r="W739" s="154"/>
      <c r="X739" s="154"/>
      <c r="Y739" s="154"/>
      <c r="Z739" s="154"/>
      <c r="AA739" s="154"/>
      <c r="AB739" s="154"/>
      <c r="AC739" s="154"/>
      <c r="AD739" s="154"/>
      <c r="AE739" s="154"/>
      <c r="AF739" s="154"/>
      <c r="AG739" s="154"/>
      <c r="AH739" s="154"/>
      <c r="AI739" s="156"/>
    </row>
    <row r="740" spans="1:35" ht="60" hidden="1" customHeight="1" x14ac:dyDescent="0.25">
      <c r="A740" s="173"/>
      <c r="B740" s="283">
        <v>3</v>
      </c>
      <c r="C740" s="284" t="s">
        <v>399</v>
      </c>
      <c r="D740" s="285" t="s">
        <v>586</v>
      </c>
      <c r="E740" s="284" t="s">
        <v>126</v>
      </c>
      <c r="F740" s="284" t="s">
        <v>1267</v>
      </c>
      <c r="G740" s="136">
        <v>12</v>
      </c>
      <c r="H740" s="155"/>
      <c r="I740" s="153"/>
      <c r="J740" s="153"/>
      <c r="K740" s="326"/>
      <c r="L740" s="326"/>
      <c r="M740" s="326"/>
      <c r="N740" s="326"/>
      <c r="O740" s="390" t="s">
        <v>586</v>
      </c>
      <c r="P740" s="453"/>
      <c r="Q740" s="459"/>
      <c r="R740" s="472">
        <v>0.6</v>
      </c>
      <c r="S740" s="516" t="s">
        <v>3239</v>
      </c>
      <c r="T740" s="430"/>
      <c r="U740" s="154"/>
      <c r="V740" s="154"/>
      <c r="W740" s="154"/>
      <c r="X740" s="154"/>
      <c r="Y740" s="154"/>
      <c r="Z740" s="154"/>
      <c r="AA740" s="154"/>
      <c r="AB740" s="154"/>
      <c r="AC740" s="154"/>
      <c r="AD740" s="154"/>
      <c r="AE740" s="154"/>
      <c r="AF740" s="154"/>
      <c r="AG740" s="154"/>
      <c r="AH740" s="154"/>
      <c r="AI740" s="156"/>
    </row>
    <row r="741" spans="1:35" ht="60" hidden="1" customHeight="1" x14ac:dyDescent="0.25">
      <c r="A741" s="173"/>
      <c r="B741" s="283">
        <v>3</v>
      </c>
      <c r="C741" s="284" t="s">
        <v>399</v>
      </c>
      <c r="D741" s="285" t="s">
        <v>587</v>
      </c>
      <c r="E741" s="284" t="s">
        <v>126</v>
      </c>
      <c r="F741" s="284" t="s">
        <v>1267</v>
      </c>
      <c r="G741" s="136">
        <v>12</v>
      </c>
      <c r="H741" s="155"/>
      <c r="I741" s="153"/>
      <c r="J741" s="153"/>
      <c r="K741" s="326"/>
      <c r="L741" s="326"/>
      <c r="M741" s="326"/>
      <c r="N741" s="326"/>
      <c r="O741" s="390" t="s">
        <v>2453</v>
      </c>
      <c r="P741" s="455">
        <v>0.1</v>
      </c>
      <c r="Q741" s="459"/>
      <c r="R741" s="474"/>
      <c r="S741" s="516" t="s">
        <v>3240</v>
      </c>
      <c r="T741" s="430"/>
      <c r="U741" s="154"/>
      <c r="V741" s="154"/>
      <c r="W741" s="154"/>
      <c r="X741" s="154"/>
      <c r="Y741" s="154"/>
      <c r="Z741" s="154"/>
      <c r="AA741" s="154"/>
      <c r="AB741" s="154"/>
      <c r="AC741" s="154"/>
      <c r="AD741" s="154"/>
      <c r="AE741" s="154"/>
      <c r="AF741" s="154"/>
      <c r="AG741" s="154"/>
      <c r="AH741" s="154"/>
      <c r="AI741" s="156"/>
    </row>
    <row r="742" spans="1:35" ht="119.1" hidden="1" customHeight="1" x14ac:dyDescent="0.25">
      <c r="A742" s="173"/>
      <c r="B742" s="283">
        <v>3</v>
      </c>
      <c r="C742" s="284" t="s">
        <v>399</v>
      </c>
      <c r="D742" s="285" t="s">
        <v>1696</v>
      </c>
      <c r="E742" s="284" t="s">
        <v>126</v>
      </c>
      <c r="F742" s="284" t="s">
        <v>1267</v>
      </c>
      <c r="G742" s="137">
        <v>11</v>
      </c>
      <c r="H742" s="155"/>
      <c r="I742" s="153"/>
      <c r="J742" s="153"/>
      <c r="K742" s="326"/>
      <c r="L742" s="326"/>
      <c r="M742" s="326"/>
      <c r="N742" s="326"/>
      <c r="O742" s="390" t="s">
        <v>2453</v>
      </c>
      <c r="P742" s="453"/>
      <c r="Q742" s="459"/>
      <c r="R742" s="472">
        <v>0.6</v>
      </c>
      <c r="S742" s="516" t="s">
        <v>3241</v>
      </c>
      <c r="T742" s="430"/>
      <c r="U742" s="154"/>
      <c r="V742" s="154"/>
      <c r="W742" s="154"/>
      <c r="X742" s="154"/>
      <c r="Y742" s="154"/>
      <c r="Z742" s="154"/>
      <c r="AA742" s="154"/>
      <c r="AB742" s="154"/>
      <c r="AC742" s="154"/>
      <c r="AD742" s="154"/>
      <c r="AE742" s="154"/>
      <c r="AF742" s="154"/>
      <c r="AG742" s="154"/>
      <c r="AH742" s="154"/>
      <c r="AI742" s="156"/>
    </row>
    <row r="743" spans="1:35" ht="60" hidden="1" customHeight="1" x14ac:dyDescent="0.25">
      <c r="A743" s="173"/>
      <c r="B743" s="283">
        <v>3</v>
      </c>
      <c r="C743" s="284" t="s">
        <v>1697</v>
      </c>
      <c r="D743" s="285" t="s">
        <v>1698</v>
      </c>
      <c r="E743" s="284" t="s">
        <v>126</v>
      </c>
      <c r="F743" s="284" t="s">
        <v>1267</v>
      </c>
      <c r="G743" s="137">
        <v>11</v>
      </c>
      <c r="H743" s="155"/>
      <c r="I743" s="153"/>
      <c r="J743" s="153"/>
      <c r="K743" s="326"/>
      <c r="L743" s="326"/>
      <c r="M743" s="326"/>
      <c r="N743" s="326"/>
      <c r="O743" s="390" t="s">
        <v>2466</v>
      </c>
      <c r="P743" s="453"/>
      <c r="Q743" s="459"/>
      <c r="R743" s="472">
        <v>0.6</v>
      </c>
      <c r="S743" s="516" t="s">
        <v>3242</v>
      </c>
      <c r="T743" s="430"/>
      <c r="U743" s="154"/>
      <c r="V743" s="154"/>
      <c r="W743" s="154"/>
      <c r="X743" s="154"/>
      <c r="Y743" s="154"/>
      <c r="Z743" s="154"/>
      <c r="AA743" s="154"/>
      <c r="AB743" s="154"/>
      <c r="AC743" s="154"/>
      <c r="AD743" s="154"/>
      <c r="AE743" s="154"/>
      <c r="AF743" s="154"/>
      <c r="AG743" s="154"/>
      <c r="AH743" s="154"/>
      <c r="AI743" s="156"/>
    </row>
    <row r="744" spans="1:35" ht="60" hidden="1" customHeight="1" x14ac:dyDescent="0.25">
      <c r="A744" s="173"/>
      <c r="B744" s="51">
        <v>3</v>
      </c>
      <c r="C744" s="31" t="s">
        <v>399</v>
      </c>
      <c r="D744" s="32" t="s">
        <v>1699</v>
      </c>
      <c r="E744" s="31" t="s">
        <v>122</v>
      </c>
      <c r="F744" s="76" t="s">
        <v>2159</v>
      </c>
      <c r="G744" s="136">
        <v>19</v>
      </c>
      <c r="H744" s="155"/>
      <c r="I744" s="153"/>
      <c r="J744" s="153"/>
      <c r="K744" s="326"/>
      <c r="L744" s="326"/>
      <c r="M744" s="326"/>
      <c r="N744" s="326"/>
      <c r="O744" s="390"/>
      <c r="P744" s="455">
        <v>0.16</v>
      </c>
      <c r="Q744" s="453"/>
      <c r="R744" s="459"/>
      <c r="S744" s="500" t="s">
        <v>3006</v>
      </c>
      <c r="T744" s="430"/>
      <c r="U744" s="154"/>
      <c r="V744" s="154"/>
      <c r="W744" s="154"/>
      <c r="X744" s="154"/>
      <c r="Y744" s="154"/>
      <c r="Z744" s="154"/>
      <c r="AA744" s="154"/>
      <c r="AB744" s="154"/>
      <c r="AC744" s="154"/>
      <c r="AD744" s="154"/>
      <c r="AE744" s="154"/>
      <c r="AF744" s="154"/>
      <c r="AG744" s="154"/>
      <c r="AH744" s="154"/>
      <c r="AI744" s="156"/>
    </row>
    <row r="745" spans="1:35" ht="60" hidden="1" customHeight="1" x14ac:dyDescent="0.25">
      <c r="A745" s="173"/>
      <c r="B745" s="51">
        <v>3</v>
      </c>
      <c r="C745" s="31" t="s">
        <v>399</v>
      </c>
      <c r="D745" s="32" t="s">
        <v>1700</v>
      </c>
      <c r="E745" s="31" t="s">
        <v>122</v>
      </c>
      <c r="F745" s="76" t="s">
        <v>2159</v>
      </c>
      <c r="G745" s="136">
        <v>19</v>
      </c>
      <c r="H745" s="155"/>
      <c r="I745" s="153"/>
      <c r="J745" s="153"/>
      <c r="K745" s="326"/>
      <c r="L745" s="326"/>
      <c r="M745" s="326"/>
      <c r="N745" s="326"/>
      <c r="O745" s="390"/>
      <c r="P745" s="455">
        <v>0.16</v>
      </c>
      <c r="Q745" s="453"/>
      <c r="R745" s="459"/>
      <c r="S745" s="500" t="s">
        <v>3006</v>
      </c>
      <c r="T745" s="430"/>
      <c r="U745" s="154"/>
      <c r="V745" s="154"/>
      <c r="W745" s="154"/>
      <c r="X745" s="154"/>
      <c r="Y745" s="154"/>
      <c r="Z745" s="154"/>
      <c r="AA745" s="154"/>
      <c r="AB745" s="154"/>
      <c r="AC745" s="154"/>
      <c r="AD745" s="154"/>
      <c r="AE745" s="154"/>
      <c r="AF745" s="154"/>
      <c r="AG745" s="154"/>
      <c r="AH745" s="154"/>
      <c r="AI745" s="156"/>
    </row>
    <row r="746" spans="1:35" ht="207.95" customHeight="1" x14ac:dyDescent="0.25">
      <c r="A746" s="173"/>
      <c r="B746" s="277">
        <v>3</v>
      </c>
      <c r="C746" s="278" t="s">
        <v>399</v>
      </c>
      <c r="D746" s="279" t="s">
        <v>1701</v>
      </c>
      <c r="E746" s="278" t="s">
        <v>122</v>
      </c>
      <c r="F746" s="278" t="s">
        <v>313</v>
      </c>
      <c r="G746" s="136">
        <v>17</v>
      </c>
      <c r="H746" s="155"/>
      <c r="I746" s="153"/>
      <c r="J746" s="153"/>
      <c r="K746" s="326"/>
      <c r="L746" s="326"/>
      <c r="M746" s="326"/>
      <c r="N746" s="326"/>
      <c r="O746" s="390"/>
      <c r="P746" s="453"/>
      <c r="Q746" s="459"/>
      <c r="R746" s="459"/>
      <c r="S746" s="520" t="s">
        <v>2961</v>
      </c>
      <c r="T746" s="430"/>
      <c r="U746" s="154"/>
      <c r="V746" s="154"/>
      <c r="W746" s="154"/>
      <c r="X746" s="154"/>
      <c r="Y746" s="154"/>
      <c r="Z746" s="154"/>
      <c r="AA746" s="154"/>
      <c r="AB746" s="154"/>
      <c r="AC746" s="154"/>
      <c r="AD746" s="154"/>
      <c r="AE746" s="154"/>
      <c r="AF746" s="154"/>
      <c r="AG746" s="154"/>
      <c r="AH746" s="154"/>
      <c r="AI746" s="156"/>
    </row>
    <row r="747" spans="1:35" ht="60" customHeight="1" x14ac:dyDescent="0.25">
      <c r="A747" s="173"/>
      <c r="B747" s="51">
        <v>3</v>
      </c>
      <c r="C747" s="31" t="s">
        <v>399</v>
      </c>
      <c r="D747" s="32" t="s">
        <v>1702</v>
      </c>
      <c r="E747" s="31" t="s">
        <v>122</v>
      </c>
      <c r="F747" s="76" t="s">
        <v>2147</v>
      </c>
      <c r="G747" s="136">
        <v>14</v>
      </c>
      <c r="H747" s="155"/>
      <c r="I747" s="153"/>
      <c r="J747" s="153"/>
      <c r="K747" s="326"/>
      <c r="L747" s="326"/>
      <c r="M747" s="326"/>
      <c r="N747" s="326"/>
      <c r="O747" s="390"/>
      <c r="P747" s="453"/>
      <c r="Q747" s="459"/>
      <c r="R747" s="459"/>
      <c r="S747" s="571"/>
      <c r="T747" s="430"/>
      <c r="U747" s="154"/>
      <c r="V747" s="154"/>
      <c r="W747" s="154"/>
      <c r="X747" s="154"/>
      <c r="Y747" s="154"/>
      <c r="Z747" s="154"/>
      <c r="AA747" s="154"/>
      <c r="AB747" s="154"/>
      <c r="AC747" s="154"/>
      <c r="AD747" s="154"/>
      <c r="AE747" s="154"/>
      <c r="AF747" s="154"/>
      <c r="AG747" s="154"/>
      <c r="AH747" s="154"/>
      <c r="AI747" s="156"/>
    </row>
    <row r="748" spans="1:35" ht="123.95" hidden="1" customHeight="1" x14ac:dyDescent="0.25">
      <c r="A748" s="173"/>
      <c r="B748" s="229">
        <v>3</v>
      </c>
      <c r="C748" s="230" t="s">
        <v>399</v>
      </c>
      <c r="D748" s="231" t="s">
        <v>1703</v>
      </c>
      <c r="E748" s="230" t="s">
        <v>122</v>
      </c>
      <c r="F748" s="230" t="s">
        <v>1874</v>
      </c>
      <c r="G748" s="136">
        <v>17</v>
      </c>
      <c r="H748" s="155"/>
      <c r="I748" s="153"/>
      <c r="J748" s="153"/>
      <c r="K748" s="326"/>
      <c r="L748" s="326"/>
      <c r="M748" s="326"/>
      <c r="N748" s="326"/>
      <c r="O748" s="390" t="s">
        <v>2621</v>
      </c>
      <c r="P748" s="453"/>
      <c r="Q748" s="459"/>
      <c r="R748" s="456">
        <v>1</v>
      </c>
      <c r="S748" s="500" t="s">
        <v>2621</v>
      </c>
      <c r="T748" s="430"/>
      <c r="U748" s="154"/>
      <c r="V748" s="154"/>
      <c r="W748" s="154"/>
      <c r="X748" s="154"/>
      <c r="Y748" s="154"/>
      <c r="Z748" s="154"/>
      <c r="AA748" s="154"/>
      <c r="AB748" s="154"/>
      <c r="AC748" s="154"/>
      <c r="AD748" s="154"/>
      <c r="AE748" s="154"/>
      <c r="AF748" s="154"/>
      <c r="AG748" s="154"/>
      <c r="AH748" s="154"/>
      <c r="AI748" s="156"/>
    </row>
    <row r="749" spans="1:35" ht="60" customHeight="1" x14ac:dyDescent="0.25">
      <c r="A749" s="173"/>
      <c r="B749" s="51">
        <v>3</v>
      </c>
      <c r="C749" s="31" t="s">
        <v>399</v>
      </c>
      <c r="D749" s="32" t="s">
        <v>1704</v>
      </c>
      <c r="E749" s="31" t="s">
        <v>122</v>
      </c>
      <c r="F749" s="76" t="s">
        <v>2163</v>
      </c>
      <c r="G749" s="136">
        <v>17</v>
      </c>
      <c r="H749" s="155"/>
      <c r="I749" s="153"/>
      <c r="J749" s="153"/>
      <c r="K749" s="326"/>
      <c r="L749" s="326"/>
      <c r="M749" s="326"/>
      <c r="N749" s="326"/>
      <c r="O749" s="390" t="s">
        <v>2628</v>
      </c>
      <c r="P749" s="459"/>
      <c r="Q749" s="459"/>
      <c r="R749" s="459"/>
      <c r="S749" s="514" t="s">
        <v>3009</v>
      </c>
      <c r="T749" s="430"/>
      <c r="U749" s="154"/>
      <c r="V749" s="154"/>
      <c r="W749" s="154"/>
      <c r="X749" s="154"/>
      <c r="Y749" s="154"/>
      <c r="Z749" s="154"/>
      <c r="AA749" s="154"/>
      <c r="AB749" s="154"/>
      <c r="AC749" s="154"/>
      <c r="AD749" s="154"/>
      <c r="AE749" s="154"/>
      <c r="AF749" s="154"/>
      <c r="AG749" s="154"/>
      <c r="AH749" s="154"/>
      <c r="AI749" s="156"/>
    </row>
    <row r="750" spans="1:35" ht="60" customHeight="1" x14ac:dyDescent="0.25">
      <c r="A750" s="173"/>
      <c r="B750" s="51">
        <v>3</v>
      </c>
      <c r="C750" s="31" t="s">
        <v>399</v>
      </c>
      <c r="D750" s="32" t="s">
        <v>1705</v>
      </c>
      <c r="E750" s="31" t="s">
        <v>122</v>
      </c>
      <c r="F750" s="76" t="s">
        <v>2163</v>
      </c>
      <c r="G750" s="136">
        <v>19</v>
      </c>
      <c r="H750" s="155"/>
      <c r="I750" s="153"/>
      <c r="J750" s="153"/>
      <c r="K750" s="326"/>
      <c r="L750" s="326"/>
      <c r="M750" s="326"/>
      <c r="N750" s="326"/>
      <c r="O750" s="390" t="s">
        <v>2303</v>
      </c>
      <c r="P750" s="459"/>
      <c r="Q750" s="459"/>
      <c r="R750" s="459"/>
      <c r="S750" s="514" t="s">
        <v>3010</v>
      </c>
      <c r="T750" s="430"/>
      <c r="U750" s="154"/>
      <c r="V750" s="154"/>
      <c r="W750" s="154"/>
      <c r="X750" s="154"/>
      <c r="Y750" s="154"/>
      <c r="Z750" s="154"/>
      <c r="AA750" s="154"/>
      <c r="AB750" s="154"/>
      <c r="AC750" s="154"/>
      <c r="AD750" s="154"/>
      <c r="AE750" s="154"/>
      <c r="AF750" s="154"/>
      <c r="AG750" s="154"/>
      <c r="AH750" s="154"/>
      <c r="AI750" s="156"/>
    </row>
    <row r="751" spans="1:35" ht="60" customHeight="1" x14ac:dyDescent="0.25">
      <c r="A751" s="173"/>
      <c r="B751" s="51">
        <v>3</v>
      </c>
      <c r="C751" s="31" t="s">
        <v>399</v>
      </c>
      <c r="D751" s="32" t="s">
        <v>1706</v>
      </c>
      <c r="E751" s="31" t="s">
        <v>122</v>
      </c>
      <c r="F751" s="76" t="s">
        <v>2157</v>
      </c>
      <c r="G751" s="136">
        <v>17</v>
      </c>
      <c r="H751" s="155"/>
      <c r="I751" s="153"/>
      <c r="J751" s="153"/>
      <c r="K751" s="326"/>
      <c r="L751" s="326"/>
      <c r="M751" s="326"/>
      <c r="N751" s="326"/>
      <c r="O751" s="390"/>
      <c r="P751" s="453"/>
      <c r="Q751" s="459"/>
      <c r="R751" s="459"/>
      <c r="S751" s="571"/>
      <c r="T751" s="430"/>
      <c r="U751" s="154"/>
      <c r="V751" s="154"/>
      <c r="W751" s="154"/>
      <c r="X751" s="154"/>
      <c r="Y751" s="154"/>
      <c r="Z751" s="154"/>
      <c r="AA751" s="154"/>
      <c r="AB751" s="154"/>
      <c r="AC751" s="154"/>
      <c r="AD751" s="154"/>
      <c r="AE751" s="154"/>
      <c r="AF751" s="154"/>
      <c r="AG751" s="154"/>
      <c r="AH751" s="154"/>
      <c r="AI751" s="156"/>
    </row>
    <row r="752" spans="1:35" ht="60" hidden="1" customHeight="1" x14ac:dyDescent="0.25">
      <c r="A752" s="173"/>
      <c r="B752" s="51">
        <v>3</v>
      </c>
      <c r="C752" s="31" t="s">
        <v>399</v>
      </c>
      <c r="D752" s="32" t="s">
        <v>1707</v>
      </c>
      <c r="E752" s="31" t="s">
        <v>122</v>
      </c>
      <c r="F752" s="76" t="s">
        <v>2159</v>
      </c>
      <c r="G752" s="136">
        <v>17</v>
      </c>
      <c r="H752" s="155"/>
      <c r="I752" s="153"/>
      <c r="J752" s="153"/>
      <c r="K752" s="326"/>
      <c r="L752" s="326"/>
      <c r="M752" s="326"/>
      <c r="N752" s="326"/>
      <c r="O752" s="390"/>
      <c r="P752" s="455">
        <v>0.16</v>
      </c>
      <c r="Q752" s="453"/>
      <c r="R752" s="459"/>
      <c r="S752" s="500" t="s">
        <v>3011</v>
      </c>
      <c r="T752" s="430"/>
      <c r="U752" s="154"/>
      <c r="V752" s="154"/>
      <c r="W752" s="154"/>
      <c r="X752" s="154"/>
      <c r="Y752" s="154"/>
      <c r="Z752" s="154"/>
      <c r="AA752" s="154"/>
      <c r="AB752" s="154"/>
      <c r="AC752" s="154"/>
      <c r="AD752" s="154"/>
      <c r="AE752" s="154"/>
      <c r="AF752" s="154"/>
      <c r="AG752" s="154"/>
      <c r="AH752" s="154"/>
      <c r="AI752" s="156"/>
    </row>
    <row r="753" spans="1:35" ht="60" customHeight="1" x14ac:dyDescent="0.25">
      <c r="A753" s="173"/>
      <c r="B753" s="229">
        <v>3</v>
      </c>
      <c r="C753" s="230" t="s">
        <v>399</v>
      </c>
      <c r="D753" s="231" t="s">
        <v>497</v>
      </c>
      <c r="E753" s="230" t="s">
        <v>122</v>
      </c>
      <c r="F753" s="230" t="s">
        <v>1874</v>
      </c>
      <c r="G753" s="136">
        <v>17</v>
      </c>
      <c r="H753" s="155"/>
      <c r="I753" s="153"/>
      <c r="J753" s="153"/>
      <c r="K753" s="326"/>
      <c r="L753" s="326"/>
      <c r="M753" s="326"/>
      <c r="N753" s="326"/>
      <c r="O753" s="397" t="s">
        <v>2302</v>
      </c>
      <c r="P753" s="453"/>
      <c r="Q753" s="459"/>
      <c r="R753" s="459"/>
      <c r="S753" s="531" t="s">
        <v>2628</v>
      </c>
      <c r="T753" s="430"/>
      <c r="U753" s="154"/>
      <c r="V753" s="154"/>
      <c r="W753" s="154"/>
      <c r="X753" s="154"/>
      <c r="Y753" s="154"/>
      <c r="Z753" s="154"/>
      <c r="AA753" s="154"/>
      <c r="AB753" s="154"/>
      <c r="AC753" s="154"/>
      <c r="AD753" s="154"/>
      <c r="AE753" s="154"/>
      <c r="AF753" s="154"/>
      <c r="AG753" s="154"/>
      <c r="AH753" s="154"/>
      <c r="AI753" s="156"/>
    </row>
    <row r="754" spans="1:35" ht="60" customHeight="1" x14ac:dyDescent="0.25">
      <c r="A754" s="173"/>
      <c r="B754" s="51">
        <v>3</v>
      </c>
      <c r="C754" s="31" t="s">
        <v>399</v>
      </c>
      <c r="D754" s="32" t="s">
        <v>501</v>
      </c>
      <c r="E754" s="31" t="s">
        <v>122</v>
      </c>
      <c r="F754" s="76" t="s">
        <v>2157</v>
      </c>
      <c r="G754" s="136">
        <v>17</v>
      </c>
      <c r="H754" s="155"/>
      <c r="I754" s="153"/>
      <c r="J754" s="153"/>
      <c r="K754" s="326"/>
      <c r="L754" s="326"/>
      <c r="M754" s="326"/>
      <c r="N754" s="326"/>
      <c r="O754" s="390"/>
      <c r="P754" s="453"/>
      <c r="Q754" s="459"/>
      <c r="R754" s="459"/>
      <c r="S754" s="571"/>
      <c r="T754" s="430"/>
      <c r="U754" s="154"/>
      <c r="V754" s="154"/>
      <c r="W754" s="154"/>
      <c r="X754" s="154"/>
      <c r="Y754" s="154"/>
      <c r="Z754" s="154"/>
      <c r="AA754" s="154"/>
      <c r="AB754" s="154"/>
      <c r="AC754" s="154"/>
      <c r="AD754" s="154"/>
      <c r="AE754" s="154"/>
      <c r="AF754" s="154"/>
      <c r="AG754" s="154"/>
      <c r="AH754" s="154"/>
      <c r="AI754" s="156"/>
    </row>
    <row r="755" spans="1:35" ht="60" hidden="1" customHeight="1" x14ac:dyDescent="0.25">
      <c r="A755" s="173"/>
      <c r="B755" s="51">
        <v>3</v>
      </c>
      <c r="C755" s="31" t="s">
        <v>399</v>
      </c>
      <c r="D755" s="32" t="s">
        <v>502</v>
      </c>
      <c r="E755" s="31" t="s">
        <v>122</v>
      </c>
      <c r="F755" s="76" t="s">
        <v>2172</v>
      </c>
      <c r="G755" s="136">
        <v>17</v>
      </c>
      <c r="H755" s="155"/>
      <c r="I755" s="153"/>
      <c r="J755" s="153"/>
      <c r="K755" s="326"/>
      <c r="L755" s="326"/>
      <c r="M755" s="326"/>
      <c r="N755" s="326"/>
      <c r="O755" s="390"/>
      <c r="P755" s="455">
        <v>0.16</v>
      </c>
      <c r="Q755" s="453"/>
      <c r="R755" s="488"/>
      <c r="S755" s="499" t="s">
        <v>3083</v>
      </c>
      <c r="T755" s="430"/>
      <c r="U755" s="154"/>
      <c r="V755" s="154"/>
      <c r="W755" s="154"/>
      <c r="X755" s="154"/>
      <c r="Y755" s="154"/>
      <c r="Z755" s="154"/>
      <c r="AA755" s="154"/>
      <c r="AB755" s="154"/>
      <c r="AC755" s="154"/>
      <c r="AD755" s="154"/>
      <c r="AE755" s="154"/>
      <c r="AF755" s="154"/>
      <c r="AG755" s="154"/>
      <c r="AH755" s="154"/>
      <c r="AI755" s="156"/>
    </row>
    <row r="756" spans="1:35" ht="101.1" hidden="1" customHeight="1" x14ac:dyDescent="0.25">
      <c r="A756" s="173"/>
      <c r="B756" s="91">
        <v>3</v>
      </c>
      <c r="C756" s="76" t="s">
        <v>399</v>
      </c>
      <c r="D756" s="49" t="s">
        <v>506</v>
      </c>
      <c r="E756" s="76" t="s">
        <v>122</v>
      </c>
      <c r="F756" s="76" t="s">
        <v>2174</v>
      </c>
      <c r="G756" s="136">
        <v>17</v>
      </c>
      <c r="H756" s="155"/>
      <c r="I756" s="153"/>
      <c r="J756" s="153"/>
      <c r="K756" s="326"/>
      <c r="L756" s="326"/>
      <c r="M756" s="326"/>
      <c r="N756" s="326"/>
      <c r="O756" s="390"/>
      <c r="P756" s="453"/>
      <c r="Q756" s="459"/>
      <c r="R756" s="456">
        <v>0.63</v>
      </c>
      <c r="S756" s="516" t="s">
        <v>3243</v>
      </c>
      <c r="T756" s="430"/>
      <c r="U756" s="154"/>
      <c r="V756" s="154"/>
      <c r="W756" s="154"/>
      <c r="X756" s="154"/>
      <c r="Y756" s="154"/>
      <c r="Z756" s="154"/>
      <c r="AA756" s="154"/>
      <c r="AB756" s="154"/>
      <c r="AC756" s="154"/>
      <c r="AD756" s="154"/>
      <c r="AE756" s="154"/>
      <c r="AF756" s="154"/>
      <c r="AG756" s="154"/>
      <c r="AH756" s="154"/>
      <c r="AI756" s="156"/>
    </row>
    <row r="757" spans="1:35" ht="198.95" hidden="1" customHeight="1" x14ac:dyDescent="0.25">
      <c r="A757" s="173"/>
      <c r="B757" s="51">
        <v>3</v>
      </c>
      <c r="C757" s="31" t="s">
        <v>399</v>
      </c>
      <c r="D757" s="32" t="s">
        <v>511</v>
      </c>
      <c r="E757" s="31" t="s">
        <v>122</v>
      </c>
      <c r="F757" s="76" t="s">
        <v>2164</v>
      </c>
      <c r="G757" s="136">
        <v>17</v>
      </c>
      <c r="H757" s="155"/>
      <c r="I757" s="153"/>
      <c r="J757" s="153"/>
      <c r="K757" s="326"/>
      <c r="L757" s="326"/>
      <c r="M757" s="326"/>
      <c r="N757" s="326"/>
      <c r="O757" s="390"/>
      <c r="P757" s="453"/>
      <c r="Q757" s="459"/>
      <c r="R757" s="463">
        <v>0.57999999999999996</v>
      </c>
      <c r="S757" s="500" t="s">
        <v>3012</v>
      </c>
      <c r="T757" s="430"/>
      <c r="U757" s="154"/>
      <c r="V757" s="154"/>
      <c r="W757" s="154"/>
      <c r="X757" s="154"/>
      <c r="Y757" s="154"/>
      <c r="Z757" s="154"/>
      <c r="AA757" s="154"/>
      <c r="AB757" s="154"/>
      <c r="AC757" s="154"/>
      <c r="AD757" s="154"/>
      <c r="AE757" s="154"/>
      <c r="AF757" s="154"/>
      <c r="AG757" s="154"/>
      <c r="AH757" s="154"/>
      <c r="AI757" s="156"/>
    </row>
    <row r="758" spans="1:35" ht="60" customHeight="1" x14ac:dyDescent="0.25">
      <c r="A758" s="173"/>
      <c r="B758" s="229">
        <v>3</v>
      </c>
      <c r="C758" s="230" t="s">
        <v>399</v>
      </c>
      <c r="D758" s="231" t="s">
        <v>1708</v>
      </c>
      <c r="E758" s="230" t="s">
        <v>122</v>
      </c>
      <c r="F758" s="230" t="s">
        <v>1874</v>
      </c>
      <c r="G758" s="136">
        <v>17</v>
      </c>
      <c r="H758" s="155"/>
      <c r="I758" s="153"/>
      <c r="J758" s="153"/>
      <c r="K758" s="326"/>
      <c r="L758" s="326"/>
      <c r="M758" s="326"/>
      <c r="N758" s="326"/>
      <c r="O758" s="397" t="s">
        <v>2303</v>
      </c>
      <c r="P758" s="453"/>
      <c r="Q758" s="459"/>
      <c r="R758" s="464"/>
      <c r="S758" s="500" t="s">
        <v>2303</v>
      </c>
      <c r="T758" s="430"/>
      <c r="U758" s="154"/>
      <c r="V758" s="154"/>
      <c r="W758" s="154"/>
      <c r="X758" s="154"/>
      <c r="Y758" s="154"/>
      <c r="Z758" s="154"/>
      <c r="AA758" s="154"/>
      <c r="AB758" s="154"/>
      <c r="AC758" s="154"/>
      <c r="AD758" s="154"/>
      <c r="AE758" s="154"/>
      <c r="AF758" s="154"/>
      <c r="AG758" s="154"/>
      <c r="AH758" s="154"/>
      <c r="AI758" s="156"/>
    </row>
    <row r="759" spans="1:35" ht="60" customHeight="1" x14ac:dyDescent="0.25">
      <c r="A759" s="173"/>
      <c r="B759" s="51">
        <v>3</v>
      </c>
      <c r="C759" s="31" t="s">
        <v>399</v>
      </c>
      <c r="D759" s="32" t="s">
        <v>498</v>
      </c>
      <c r="E759" s="31" t="s">
        <v>122</v>
      </c>
      <c r="F759" s="76" t="s">
        <v>2147</v>
      </c>
      <c r="G759" s="136">
        <v>14</v>
      </c>
      <c r="H759" s="155"/>
      <c r="I759" s="153"/>
      <c r="J759" s="153"/>
      <c r="K759" s="328" t="s">
        <v>2663</v>
      </c>
      <c r="L759" s="326"/>
      <c r="M759" s="326"/>
      <c r="N759" s="326"/>
      <c r="O759" s="390" t="s">
        <v>2681</v>
      </c>
      <c r="P759" s="453"/>
      <c r="Q759" s="459"/>
      <c r="R759" s="459"/>
      <c r="S759" s="571"/>
      <c r="T759" s="430"/>
      <c r="U759" s="154"/>
      <c r="V759" s="154"/>
      <c r="W759" s="154"/>
      <c r="X759" s="154"/>
      <c r="Y759" s="154"/>
      <c r="Z759" s="154"/>
      <c r="AA759" s="154"/>
      <c r="AB759" s="154"/>
      <c r="AC759" s="154"/>
      <c r="AD759" s="154"/>
      <c r="AE759" s="154"/>
      <c r="AF759" s="154"/>
      <c r="AG759" s="154"/>
      <c r="AH759" s="154"/>
      <c r="AI759" s="156"/>
    </row>
    <row r="760" spans="1:35" ht="98.25" customHeight="1" x14ac:dyDescent="0.25">
      <c r="A760" s="173"/>
      <c r="B760" s="51">
        <v>3</v>
      </c>
      <c r="C760" s="31" t="s">
        <v>399</v>
      </c>
      <c r="D760" s="32" t="s">
        <v>499</v>
      </c>
      <c r="E760" s="31" t="s">
        <v>122</v>
      </c>
      <c r="F760" s="76" t="s">
        <v>2147</v>
      </c>
      <c r="G760" s="136">
        <v>14</v>
      </c>
      <c r="H760" s="155"/>
      <c r="I760" s="153"/>
      <c r="J760" s="153"/>
      <c r="K760" s="328" t="s">
        <v>2668</v>
      </c>
      <c r="L760" s="326"/>
      <c r="M760" s="326"/>
      <c r="N760" s="326"/>
      <c r="O760" s="390" t="s">
        <v>2668</v>
      </c>
      <c r="P760" s="453"/>
      <c r="Q760" s="459"/>
      <c r="R760" s="459"/>
      <c r="S760" s="571"/>
      <c r="T760" s="430"/>
      <c r="U760" s="154"/>
      <c r="V760" s="154"/>
      <c r="W760" s="154"/>
      <c r="X760" s="154"/>
      <c r="Y760" s="154"/>
      <c r="Z760" s="154"/>
      <c r="AA760" s="154"/>
      <c r="AB760" s="154"/>
      <c r="AC760" s="154"/>
      <c r="AD760" s="154"/>
      <c r="AE760" s="154"/>
      <c r="AF760" s="154"/>
      <c r="AG760" s="154"/>
      <c r="AH760" s="154"/>
      <c r="AI760" s="156"/>
    </row>
    <row r="761" spans="1:35" ht="122.25" hidden="1" customHeight="1" x14ac:dyDescent="0.25">
      <c r="A761" s="173"/>
      <c r="B761" s="51">
        <v>3</v>
      </c>
      <c r="C761" s="31" t="s">
        <v>399</v>
      </c>
      <c r="D761" s="32" t="s">
        <v>1709</v>
      </c>
      <c r="E761" s="31" t="s">
        <v>122</v>
      </c>
      <c r="F761" s="76" t="s">
        <v>2159</v>
      </c>
      <c r="G761" s="136">
        <v>14</v>
      </c>
      <c r="H761" s="155"/>
      <c r="I761" s="153"/>
      <c r="J761" s="153"/>
      <c r="K761" s="326"/>
      <c r="L761" s="326"/>
      <c r="M761" s="326"/>
      <c r="N761" s="326"/>
      <c r="O761" s="390"/>
      <c r="P761" s="453"/>
      <c r="Q761" s="459"/>
      <c r="R761" s="489">
        <v>0.57999999999999996</v>
      </c>
      <c r="S761" s="539" t="s">
        <v>3013</v>
      </c>
      <c r="T761" s="430"/>
      <c r="U761" s="154"/>
      <c r="V761" s="154"/>
      <c r="W761" s="154"/>
      <c r="X761" s="154"/>
      <c r="Y761" s="154"/>
      <c r="Z761" s="154"/>
      <c r="AA761" s="154"/>
      <c r="AB761" s="154"/>
      <c r="AC761" s="154"/>
      <c r="AD761" s="154"/>
      <c r="AE761" s="154"/>
      <c r="AF761" s="154"/>
      <c r="AG761" s="154"/>
      <c r="AH761" s="154"/>
      <c r="AI761" s="156"/>
    </row>
    <row r="762" spans="1:35" ht="60" hidden="1" customHeight="1" x14ac:dyDescent="0.25">
      <c r="A762" s="173"/>
      <c r="B762" s="91">
        <v>3</v>
      </c>
      <c r="C762" s="76" t="s">
        <v>399</v>
      </c>
      <c r="D762" s="49" t="s">
        <v>503</v>
      </c>
      <c r="E762" s="76" t="s">
        <v>122</v>
      </c>
      <c r="F762" s="76" t="s">
        <v>2175</v>
      </c>
      <c r="G762" s="136">
        <v>12</v>
      </c>
      <c r="H762" s="155"/>
      <c r="I762" s="153"/>
      <c r="J762" s="153"/>
      <c r="K762" s="326"/>
      <c r="L762" s="326"/>
      <c r="M762" s="326"/>
      <c r="N762" s="326"/>
      <c r="O762" s="390"/>
      <c r="P762" s="455">
        <v>0.1</v>
      </c>
      <c r="Q762" s="459"/>
      <c r="R762" s="453"/>
      <c r="S762" s="526" t="s">
        <v>3244</v>
      </c>
      <c r="T762" s="430"/>
      <c r="U762" s="154"/>
      <c r="V762" s="154"/>
      <c r="W762" s="154"/>
      <c r="X762" s="154"/>
      <c r="Y762" s="154"/>
      <c r="Z762" s="154"/>
      <c r="AA762" s="154"/>
      <c r="AB762" s="154"/>
      <c r="AC762" s="154"/>
      <c r="AD762" s="154"/>
      <c r="AE762" s="154"/>
      <c r="AF762" s="154"/>
      <c r="AG762" s="154"/>
      <c r="AH762" s="154"/>
      <c r="AI762" s="156"/>
    </row>
    <row r="763" spans="1:35" ht="137.1" hidden="1" customHeight="1" x14ac:dyDescent="0.25">
      <c r="A763" s="173"/>
      <c r="B763" s="51">
        <v>3</v>
      </c>
      <c r="C763" s="31" t="s">
        <v>399</v>
      </c>
      <c r="D763" s="32" t="s">
        <v>504</v>
      </c>
      <c r="E763" s="31" t="s">
        <v>122</v>
      </c>
      <c r="F763" s="76" t="s">
        <v>2159</v>
      </c>
      <c r="G763" s="136">
        <v>12</v>
      </c>
      <c r="H763" s="155"/>
      <c r="I763" s="153"/>
      <c r="J763" s="153"/>
      <c r="K763" s="326"/>
      <c r="L763" s="326"/>
      <c r="M763" s="326"/>
      <c r="N763" s="326"/>
      <c r="O763" s="390"/>
      <c r="P763" s="455">
        <v>0.16</v>
      </c>
      <c r="Q763" s="453"/>
      <c r="R763" s="459"/>
      <c r="S763" s="539" t="s">
        <v>3014</v>
      </c>
      <c r="T763" s="430"/>
      <c r="U763" s="154"/>
      <c r="V763" s="154"/>
      <c r="W763" s="154"/>
      <c r="X763" s="154"/>
      <c r="Y763" s="154"/>
      <c r="Z763" s="154"/>
      <c r="AA763" s="154"/>
      <c r="AB763" s="154"/>
      <c r="AC763" s="154"/>
      <c r="AD763" s="154"/>
      <c r="AE763" s="154"/>
      <c r="AF763" s="154"/>
      <c r="AG763" s="154"/>
      <c r="AH763" s="154"/>
      <c r="AI763" s="156"/>
    </row>
    <row r="764" spans="1:35" ht="128.1" hidden="1" customHeight="1" x14ac:dyDescent="0.25">
      <c r="A764" s="173"/>
      <c r="B764" s="51">
        <v>3</v>
      </c>
      <c r="C764" s="31" t="s">
        <v>399</v>
      </c>
      <c r="D764" s="32" t="s">
        <v>505</v>
      </c>
      <c r="E764" s="31" t="s">
        <v>122</v>
      </c>
      <c r="F764" s="76" t="s">
        <v>2164</v>
      </c>
      <c r="G764" s="136">
        <v>12</v>
      </c>
      <c r="H764" s="155"/>
      <c r="I764" s="153"/>
      <c r="J764" s="153"/>
      <c r="K764" s="326"/>
      <c r="L764" s="326"/>
      <c r="M764" s="326"/>
      <c r="N764" s="326"/>
      <c r="O764" s="390"/>
      <c r="P764" s="455">
        <v>0.16</v>
      </c>
      <c r="Q764" s="453"/>
      <c r="R764" s="459"/>
      <c r="S764" s="499" t="s">
        <v>3015</v>
      </c>
      <c r="T764" s="430"/>
      <c r="U764" s="154"/>
      <c r="V764" s="154"/>
      <c r="W764" s="154"/>
      <c r="X764" s="154"/>
      <c r="Y764" s="154"/>
      <c r="Z764" s="154"/>
      <c r="AA764" s="154"/>
      <c r="AB764" s="154"/>
      <c r="AC764" s="154"/>
      <c r="AD764" s="154"/>
      <c r="AE764" s="154"/>
      <c r="AF764" s="154"/>
      <c r="AG764" s="154"/>
      <c r="AH764" s="154"/>
      <c r="AI764" s="156"/>
    </row>
    <row r="765" spans="1:35" ht="60" hidden="1" customHeight="1" x14ac:dyDescent="0.25">
      <c r="A765" s="173"/>
      <c r="B765" s="91">
        <v>3</v>
      </c>
      <c r="C765" s="76" t="s">
        <v>399</v>
      </c>
      <c r="D765" s="49" t="s">
        <v>509</v>
      </c>
      <c r="E765" s="76" t="s">
        <v>122</v>
      </c>
      <c r="F765" s="76" t="s">
        <v>2175</v>
      </c>
      <c r="G765" s="136">
        <v>12</v>
      </c>
      <c r="H765" s="155"/>
      <c r="I765" s="153"/>
      <c r="J765" s="153"/>
      <c r="K765" s="326"/>
      <c r="L765" s="326"/>
      <c r="M765" s="326"/>
      <c r="N765" s="326"/>
      <c r="O765" s="390"/>
      <c r="P765" s="455">
        <v>0.1</v>
      </c>
      <c r="Q765" s="459"/>
      <c r="R765" s="453"/>
      <c r="S765" s="526" t="s">
        <v>3245</v>
      </c>
      <c r="T765" s="430"/>
      <c r="U765" s="154"/>
      <c r="V765" s="154"/>
      <c r="W765" s="154"/>
      <c r="X765" s="154"/>
      <c r="Y765" s="154"/>
      <c r="Z765" s="154"/>
      <c r="AA765" s="154"/>
      <c r="AB765" s="154"/>
      <c r="AC765" s="154"/>
      <c r="AD765" s="154"/>
      <c r="AE765" s="154"/>
      <c r="AF765" s="154"/>
      <c r="AG765" s="154"/>
      <c r="AH765" s="154"/>
      <c r="AI765" s="156"/>
    </row>
    <row r="766" spans="1:35" ht="60" customHeight="1" x14ac:dyDescent="0.25">
      <c r="A766" s="173"/>
      <c r="B766" s="51">
        <v>3</v>
      </c>
      <c r="C766" s="31" t="s">
        <v>399</v>
      </c>
      <c r="D766" s="32" t="s">
        <v>510</v>
      </c>
      <c r="E766" s="31" t="s">
        <v>122</v>
      </c>
      <c r="F766" s="76" t="s">
        <v>2147</v>
      </c>
      <c r="G766" s="136">
        <v>12</v>
      </c>
      <c r="H766" s="155"/>
      <c r="I766" s="153"/>
      <c r="J766" s="153"/>
      <c r="K766" s="328" t="s">
        <v>2669</v>
      </c>
      <c r="L766" s="326"/>
      <c r="M766" s="326"/>
      <c r="N766" s="326"/>
      <c r="O766" s="390" t="s">
        <v>2669</v>
      </c>
      <c r="P766" s="453"/>
      <c r="Q766" s="459"/>
      <c r="R766" s="459"/>
      <c r="S766" s="571"/>
      <c r="T766" s="430"/>
      <c r="U766" s="154"/>
      <c r="V766" s="154"/>
      <c r="W766" s="154"/>
      <c r="X766" s="154"/>
      <c r="Y766" s="154"/>
      <c r="Z766" s="154"/>
      <c r="AA766" s="154"/>
      <c r="AB766" s="154"/>
      <c r="AC766" s="154"/>
      <c r="AD766" s="154"/>
      <c r="AE766" s="154"/>
      <c r="AF766" s="154"/>
      <c r="AG766" s="154"/>
      <c r="AH766" s="154"/>
      <c r="AI766" s="156"/>
    </row>
    <row r="767" spans="1:35" ht="60" hidden="1" customHeight="1" x14ac:dyDescent="0.25">
      <c r="A767" s="173"/>
      <c r="B767" s="51">
        <v>3</v>
      </c>
      <c r="C767" s="31" t="s">
        <v>399</v>
      </c>
      <c r="D767" s="32" t="s">
        <v>618</v>
      </c>
      <c r="E767" s="31" t="s">
        <v>122</v>
      </c>
      <c r="F767" s="76" t="s">
        <v>2159</v>
      </c>
      <c r="G767" s="136">
        <v>12</v>
      </c>
      <c r="H767" s="155"/>
      <c r="I767" s="153"/>
      <c r="J767" s="153"/>
      <c r="K767" s="326"/>
      <c r="L767" s="326"/>
      <c r="M767" s="326"/>
      <c r="N767" s="326"/>
      <c r="O767" s="390" t="s">
        <v>2669</v>
      </c>
      <c r="P767" s="455">
        <v>0.16</v>
      </c>
      <c r="Q767" s="453"/>
      <c r="R767" s="459"/>
      <c r="S767" s="499" t="s">
        <v>3016</v>
      </c>
      <c r="T767" s="430"/>
      <c r="U767" s="154"/>
      <c r="V767" s="154"/>
      <c r="W767" s="154"/>
      <c r="X767" s="154"/>
      <c r="Y767" s="154"/>
      <c r="Z767" s="154"/>
      <c r="AA767" s="154"/>
      <c r="AB767" s="154"/>
      <c r="AC767" s="154"/>
      <c r="AD767" s="154"/>
      <c r="AE767" s="154"/>
      <c r="AF767" s="154"/>
      <c r="AG767" s="154"/>
      <c r="AH767" s="154"/>
      <c r="AI767" s="156"/>
    </row>
    <row r="768" spans="1:35" ht="60" customHeight="1" x14ac:dyDescent="0.25">
      <c r="A768" s="173"/>
      <c r="B768" s="51">
        <v>3</v>
      </c>
      <c r="C768" s="31" t="s">
        <v>399</v>
      </c>
      <c r="D768" s="32" t="s">
        <v>500</v>
      </c>
      <c r="E768" s="31" t="s">
        <v>122</v>
      </c>
      <c r="F768" s="76" t="s">
        <v>2147</v>
      </c>
      <c r="G768" s="137">
        <v>9</v>
      </c>
      <c r="H768" s="155"/>
      <c r="I768" s="153"/>
      <c r="J768" s="153"/>
      <c r="K768" s="328" t="s">
        <v>2669</v>
      </c>
      <c r="L768" s="326"/>
      <c r="M768" s="326"/>
      <c r="N768" s="326"/>
      <c r="O768" s="390" t="s">
        <v>2670</v>
      </c>
      <c r="P768" s="453"/>
      <c r="Q768" s="459"/>
      <c r="R768" s="459"/>
      <c r="S768" s="571"/>
      <c r="T768" s="430"/>
      <c r="U768" s="154"/>
      <c r="V768" s="154"/>
      <c r="W768" s="154"/>
      <c r="X768" s="154"/>
      <c r="Y768" s="154"/>
      <c r="Z768" s="154"/>
      <c r="AA768" s="154"/>
      <c r="AB768" s="154"/>
      <c r="AC768" s="154"/>
      <c r="AD768" s="154"/>
      <c r="AE768" s="154"/>
      <c r="AF768" s="154"/>
      <c r="AG768" s="154"/>
      <c r="AH768" s="154"/>
      <c r="AI768" s="156"/>
    </row>
    <row r="769" spans="1:35" ht="60" customHeight="1" x14ac:dyDescent="0.25">
      <c r="A769" s="173"/>
      <c r="B769" s="51">
        <v>3</v>
      </c>
      <c r="C769" s="31" t="s">
        <v>399</v>
      </c>
      <c r="D769" s="32" t="s">
        <v>1071</v>
      </c>
      <c r="E769" s="31" t="s">
        <v>122</v>
      </c>
      <c r="F769" s="76" t="s">
        <v>2147</v>
      </c>
      <c r="G769" s="137">
        <v>9</v>
      </c>
      <c r="H769" s="155"/>
      <c r="I769" s="153"/>
      <c r="J769" s="153"/>
      <c r="K769" s="328" t="s">
        <v>2670</v>
      </c>
      <c r="L769" s="326"/>
      <c r="M769" s="326"/>
      <c r="N769" s="326"/>
      <c r="O769" s="390" t="s">
        <v>2670</v>
      </c>
      <c r="P769" s="453"/>
      <c r="Q769" s="459"/>
      <c r="R769" s="459"/>
      <c r="S769" s="571"/>
      <c r="T769" s="430"/>
      <c r="U769" s="154"/>
      <c r="V769" s="154"/>
      <c r="W769" s="154"/>
      <c r="X769" s="154"/>
      <c r="Y769" s="154"/>
      <c r="Z769" s="154"/>
      <c r="AA769" s="154"/>
      <c r="AB769" s="154"/>
      <c r="AC769" s="154"/>
      <c r="AD769" s="154"/>
      <c r="AE769" s="154"/>
      <c r="AF769" s="154"/>
      <c r="AG769" s="154"/>
      <c r="AH769" s="154"/>
      <c r="AI769" s="156"/>
    </row>
    <row r="770" spans="1:35" ht="60" customHeight="1" x14ac:dyDescent="0.25">
      <c r="A770" s="173"/>
      <c r="B770" s="51">
        <v>3</v>
      </c>
      <c r="C770" s="31" t="s">
        <v>399</v>
      </c>
      <c r="D770" s="32" t="s">
        <v>507</v>
      </c>
      <c r="E770" s="31" t="s">
        <v>122</v>
      </c>
      <c r="F770" s="76" t="s">
        <v>2147</v>
      </c>
      <c r="G770" s="137">
        <v>9</v>
      </c>
      <c r="H770" s="155"/>
      <c r="I770" s="153"/>
      <c r="J770" s="153"/>
      <c r="K770" s="326"/>
      <c r="L770" s="326"/>
      <c r="M770" s="326"/>
      <c r="N770" s="326"/>
      <c r="O770" s="390"/>
      <c r="P770" s="453"/>
      <c r="Q770" s="459"/>
      <c r="R770" s="459"/>
      <c r="S770" s="571"/>
      <c r="T770" s="430"/>
      <c r="U770" s="154"/>
      <c r="V770" s="154"/>
      <c r="W770" s="154"/>
      <c r="X770" s="154"/>
      <c r="Y770" s="154"/>
      <c r="Z770" s="154"/>
      <c r="AA770" s="154"/>
      <c r="AB770" s="154"/>
      <c r="AC770" s="154"/>
      <c r="AD770" s="154"/>
      <c r="AE770" s="154"/>
      <c r="AF770" s="154"/>
      <c r="AG770" s="154"/>
      <c r="AH770" s="154"/>
      <c r="AI770" s="156"/>
    </row>
    <row r="771" spans="1:35" ht="60" hidden="1" customHeight="1" x14ac:dyDescent="0.25">
      <c r="A771" s="173"/>
      <c r="B771" s="51">
        <v>3</v>
      </c>
      <c r="C771" s="31" t="s">
        <v>399</v>
      </c>
      <c r="D771" s="32" t="s">
        <v>1671</v>
      </c>
      <c r="E771" s="31" t="s">
        <v>122</v>
      </c>
      <c r="F771" s="76" t="s">
        <v>2159</v>
      </c>
      <c r="G771" s="136">
        <v>17</v>
      </c>
      <c r="H771" s="155"/>
      <c r="I771" s="153"/>
      <c r="J771" s="153"/>
      <c r="K771" s="326"/>
      <c r="L771" s="326"/>
      <c r="M771" s="326"/>
      <c r="N771" s="326"/>
      <c r="O771" s="390"/>
      <c r="P771" s="455">
        <v>0.16</v>
      </c>
      <c r="Q771" s="453"/>
      <c r="R771" s="459"/>
      <c r="S771" s="500" t="s">
        <v>3017</v>
      </c>
      <c r="T771" s="430"/>
      <c r="U771" s="154"/>
      <c r="V771" s="154"/>
      <c r="W771" s="154"/>
      <c r="X771" s="154"/>
      <c r="Y771" s="154"/>
      <c r="Z771" s="154"/>
      <c r="AA771" s="154"/>
      <c r="AB771" s="154"/>
      <c r="AC771" s="154"/>
      <c r="AD771" s="154"/>
      <c r="AE771" s="154"/>
      <c r="AF771" s="154"/>
      <c r="AG771" s="154"/>
      <c r="AH771" s="154"/>
      <c r="AI771" s="156"/>
    </row>
    <row r="772" spans="1:35" ht="60" customHeight="1" x14ac:dyDescent="0.25">
      <c r="A772" s="173"/>
      <c r="B772" s="277">
        <v>3</v>
      </c>
      <c r="C772" s="278" t="s">
        <v>399</v>
      </c>
      <c r="D772" s="279" t="s">
        <v>1710</v>
      </c>
      <c r="E772" s="278" t="s">
        <v>123</v>
      </c>
      <c r="F772" s="278" t="s">
        <v>313</v>
      </c>
      <c r="G772" s="136">
        <v>19</v>
      </c>
      <c r="H772" s="155"/>
      <c r="I772" s="153"/>
      <c r="J772" s="153"/>
      <c r="K772" s="326"/>
      <c r="L772" s="326"/>
      <c r="M772" s="326"/>
      <c r="N772" s="326"/>
      <c r="O772" s="389"/>
      <c r="P772" s="453"/>
      <c r="Q772" s="459"/>
      <c r="R772" s="464"/>
      <c r="S772" s="509" t="s">
        <v>2953</v>
      </c>
      <c r="T772" s="430"/>
      <c r="U772" s="154"/>
      <c r="V772" s="154"/>
      <c r="W772" s="154"/>
      <c r="X772" s="154"/>
      <c r="Y772" s="154"/>
      <c r="Z772" s="154"/>
      <c r="AA772" s="154"/>
      <c r="AB772" s="154"/>
      <c r="AC772" s="154"/>
      <c r="AD772" s="154"/>
      <c r="AE772" s="154"/>
      <c r="AF772" s="154"/>
      <c r="AG772" s="154"/>
      <c r="AH772" s="154"/>
      <c r="AI772" s="156"/>
    </row>
    <row r="773" spans="1:35" ht="60" customHeight="1" x14ac:dyDescent="0.25">
      <c r="A773" s="173"/>
      <c r="B773" s="277">
        <v>3</v>
      </c>
      <c r="C773" s="278" t="s">
        <v>399</v>
      </c>
      <c r="D773" s="279" t="s">
        <v>1711</v>
      </c>
      <c r="E773" s="278" t="s">
        <v>123</v>
      </c>
      <c r="F773" s="278" t="s">
        <v>313</v>
      </c>
      <c r="G773" s="136">
        <v>19</v>
      </c>
      <c r="H773" s="155"/>
      <c r="I773" s="153"/>
      <c r="J773" s="153"/>
      <c r="K773" s="326" t="s">
        <v>2332</v>
      </c>
      <c r="L773" s="326"/>
      <c r="M773" s="326"/>
      <c r="N773" s="326"/>
      <c r="O773" s="389"/>
      <c r="P773" s="453"/>
      <c r="Q773" s="459"/>
      <c r="R773" s="464"/>
      <c r="S773" s="509" t="s">
        <v>2953</v>
      </c>
      <c r="T773" s="430"/>
      <c r="U773" s="154"/>
      <c r="V773" s="154"/>
      <c r="W773" s="154"/>
      <c r="X773" s="154"/>
      <c r="Y773" s="154"/>
      <c r="Z773" s="154"/>
      <c r="AA773" s="154"/>
      <c r="AB773" s="154"/>
      <c r="AC773" s="154"/>
      <c r="AD773" s="154"/>
      <c r="AE773" s="154"/>
      <c r="AF773" s="154"/>
      <c r="AG773" s="154"/>
      <c r="AH773" s="154"/>
      <c r="AI773" s="156"/>
    </row>
    <row r="774" spans="1:35" ht="60" customHeight="1" x14ac:dyDescent="0.25">
      <c r="A774" s="173"/>
      <c r="B774" s="277">
        <v>3</v>
      </c>
      <c r="C774" s="278" t="s">
        <v>399</v>
      </c>
      <c r="D774" s="279" t="s">
        <v>1712</v>
      </c>
      <c r="E774" s="278" t="s">
        <v>123</v>
      </c>
      <c r="F774" s="278" t="s">
        <v>313</v>
      </c>
      <c r="G774" s="136">
        <v>17</v>
      </c>
      <c r="H774" s="155"/>
      <c r="I774" s="153"/>
      <c r="J774" s="153"/>
      <c r="K774" s="328" t="s">
        <v>2333</v>
      </c>
      <c r="L774" s="326"/>
      <c r="M774" s="326"/>
      <c r="N774" s="326"/>
      <c r="O774" s="389"/>
      <c r="P774" s="453"/>
      <c r="Q774" s="459"/>
      <c r="R774" s="464"/>
      <c r="S774" s="509" t="s">
        <v>2962</v>
      </c>
      <c r="T774" s="430"/>
      <c r="U774" s="154"/>
      <c r="V774" s="154"/>
      <c r="W774" s="154"/>
      <c r="X774" s="154"/>
      <c r="Y774" s="154"/>
      <c r="Z774" s="154"/>
      <c r="AA774" s="154"/>
      <c r="AB774" s="154"/>
      <c r="AC774" s="154"/>
      <c r="AD774" s="154"/>
      <c r="AE774" s="154"/>
      <c r="AF774" s="154"/>
      <c r="AG774" s="154"/>
      <c r="AH774" s="154"/>
      <c r="AI774" s="156"/>
    </row>
    <row r="775" spans="1:35" ht="60" customHeight="1" x14ac:dyDescent="0.25">
      <c r="A775" s="173"/>
      <c r="B775" s="277">
        <v>3</v>
      </c>
      <c r="C775" s="278" t="s">
        <v>399</v>
      </c>
      <c r="D775" s="279" t="s">
        <v>1713</v>
      </c>
      <c r="E775" s="278" t="s">
        <v>123</v>
      </c>
      <c r="F775" s="278" t="s">
        <v>313</v>
      </c>
      <c r="G775" s="136">
        <v>17</v>
      </c>
      <c r="H775" s="155"/>
      <c r="I775" s="153"/>
      <c r="J775" s="153"/>
      <c r="K775" s="326"/>
      <c r="L775" s="326"/>
      <c r="M775" s="326"/>
      <c r="N775" s="326"/>
      <c r="O775" s="389"/>
      <c r="P775" s="453"/>
      <c r="Q775" s="459"/>
      <c r="R775" s="464"/>
      <c r="S775" s="545" t="s">
        <v>2953</v>
      </c>
      <c r="T775" s="430"/>
      <c r="U775" s="154"/>
      <c r="V775" s="154"/>
      <c r="W775" s="154"/>
      <c r="X775" s="154"/>
      <c r="Y775" s="154"/>
      <c r="Z775" s="154"/>
      <c r="AA775" s="154"/>
      <c r="AB775" s="154"/>
      <c r="AC775" s="154"/>
      <c r="AD775" s="154"/>
      <c r="AE775" s="154"/>
      <c r="AF775" s="154"/>
      <c r="AG775" s="154"/>
      <c r="AH775" s="154"/>
      <c r="AI775" s="156"/>
    </row>
    <row r="776" spans="1:35" ht="60" customHeight="1" x14ac:dyDescent="0.25">
      <c r="A776" s="173"/>
      <c r="B776" s="277">
        <v>3</v>
      </c>
      <c r="C776" s="278" t="s">
        <v>399</v>
      </c>
      <c r="D776" s="279" t="s">
        <v>1714</v>
      </c>
      <c r="E776" s="278" t="s">
        <v>123</v>
      </c>
      <c r="F776" s="278" t="s">
        <v>313</v>
      </c>
      <c r="G776" s="136">
        <v>17</v>
      </c>
      <c r="H776" s="155"/>
      <c r="I776" s="153"/>
      <c r="J776" s="153"/>
      <c r="K776" s="326"/>
      <c r="L776" s="326"/>
      <c r="M776" s="326"/>
      <c r="N776" s="326"/>
      <c r="O776" s="389"/>
      <c r="P776" s="453"/>
      <c r="Q776" s="459"/>
      <c r="R776" s="464"/>
      <c r="S776" s="545" t="s">
        <v>2953</v>
      </c>
      <c r="T776" s="430"/>
      <c r="U776" s="154"/>
      <c r="V776" s="154"/>
      <c r="W776" s="154"/>
      <c r="X776" s="154"/>
      <c r="Y776" s="154"/>
      <c r="Z776" s="154"/>
      <c r="AA776" s="154"/>
      <c r="AB776" s="154"/>
      <c r="AC776" s="154"/>
      <c r="AD776" s="154"/>
      <c r="AE776" s="154"/>
      <c r="AF776" s="154"/>
      <c r="AG776" s="154"/>
      <c r="AH776" s="154"/>
      <c r="AI776" s="156"/>
    </row>
    <row r="777" spans="1:35" ht="60" customHeight="1" x14ac:dyDescent="0.25">
      <c r="A777" s="173"/>
      <c r="B777" s="277">
        <v>3</v>
      </c>
      <c r="C777" s="278" t="s">
        <v>399</v>
      </c>
      <c r="D777" s="279" t="s">
        <v>1715</v>
      </c>
      <c r="E777" s="278" t="s">
        <v>123</v>
      </c>
      <c r="F777" s="278" t="s">
        <v>313</v>
      </c>
      <c r="G777" s="136">
        <v>17</v>
      </c>
      <c r="H777" s="155"/>
      <c r="I777" s="153"/>
      <c r="J777" s="153"/>
      <c r="K777" s="326"/>
      <c r="L777" s="326"/>
      <c r="M777" s="326"/>
      <c r="N777" s="326"/>
      <c r="O777" s="389"/>
      <c r="P777" s="453"/>
      <c r="Q777" s="459"/>
      <c r="R777" s="464"/>
      <c r="S777" s="545" t="s">
        <v>2953</v>
      </c>
      <c r="T777" s="430"/>
      <c r="U777" s="154"/>
      <c r="V777" s="154"/>
      <c r="W777" s="154"/>
      <c r="X777" s="154"/>
      <c r="Y777" s="154"/>
      <c r="Z777" s="154"/>
      <c r="AA777" s="154"/>
      <c r="AB777" s="154"/>
      <c r="AC777" s="154"/>
      <c r="AD777" s="154"/>
      <c r="AE777" s="154"/>
      <c r="AF777" s="154"/>
      <c r="AG777" s="154"/>
      <c r="AH777" s="154"/>
      <c r="AI777" s="156"/>
    </row>
    <row r="778" spans="1:35" ht="231" hidden="1" customHeight="1" x14ac:dyDescent="0.25">
      <c r="A778" s="173"/>
      <c r="B778" s="277">
        <v>3</v>
      </c>
      <c r="C778" s="278" t="s">
        <v>399</v>
      </c>
      <c r="D778" s="279" t="s">
        <v>514</v>
      </c>
      <c r="E778" s="278" t="s">
        <v>123</v>
      </c>
      <c r="F778" s="278" t="s">
        <v>313</v>
      </c>
      <c r="G778" s="136">
        <v>17</v>
      </c>
      <c r="H778" s="155"/>
      <c r="I778" s="153"/>
      <c r="J778" s="153"/>
      <c r="K778" s="326"/>
      <c r="L778" s="326"/>
      <c r="M778" s="326"/>
      <c r="N778" s="326"/>
      <c r="O778" s="389"/>
      <c r="P778" s="453"/>
      <c r="Q778" s="454">
        <v>0.5</v>
      </c>
      <c r="R778" s="464"/>
      <c r="S778" s="546" t="s">
        <v>2963</v>
      </c>
      <c r="T778" s="430"/>
      <c r="U778" s="154"/>
      <c r="V778" s="154"/>
      <c r="W778" s="154"/>
      <c r="X778" s="154"/>
      <c r="Y778" s="154"/>
      <c r="Z778" s="154"/>
      <c r="AA778" s="154"/>
      <c r="AB778" s="154"/>
      <c r="AC778" s="154"/>
      <c r="AD778" s="154"/>
      <c r="AE778" s="154"/>
      <c r="AF778" s="154"/>
      <c r="AG778" s="154"/>
      <c r="AH778" s="154"/>
      <c r="AI778" s="156"/>
    </row>
    <row r="779" spans="1:35" ht="110.1" hidden="1" customHeight="1" x14ac:dyDescent="0.25">
      <c r="A779" s="173"/>
      <c r="B779" s="277">
        <v>3</v>
      </c>
      <c r="C779" s="278" t="s">
        <v>399</v>
      </c>
      <c r="D779" s="279" t="s">
        <v>1079</v>
      </c>
      <c r="E779" s="278" t="s">
        <v>123</v>
      </c>
      <c r="F779" s="278" t="s">
        <v>313</v>
      </c>
      <c r="G779" s="136">
        <v>17</v>
      </c>
      <c r="H779" s="155"/>
      <c r="I779" s="153"/>
      <c r="J779" s="153"/>
      <c r="K779" s="326"/>
      <c r="L779" s="326"/>
      <c r="M779" s="326"/>
      <c r="N779" s="326"/>
      <c r="O779" s="389"/>
      <c r="P779" s="453"/>
      <c r="Q779" s="454">
        <v>0.5</v>
      </c>
      <c r="R779" s="464"/>
      <c r="S779" s="546" t="s">
        <v>2964</v>
      </c>
      <c r="T779" s="430"/>
      <c r="U779" s="154"/>
      <c r="V779" s="154"/>
      <c r="W779" s="154"/>
      <c r="X779" s="154"/>
      <c r="Y779" s="154"/>
      <c r="Z779" s="154"/>
      <c r="AA779" s="154"/>
      <c r="AB779" s="154"/>
      <c r="AC779" s="154"/>
      <c r="AD779" s="154"/>
      <c r="AE779" s="154"/>
      <c r="AF779" s="154"/>
      <c r="AG779" s="154"/>
      <c r="AH779" s="154"/>
      <c r="AI779" s="156"/>
    </row>
    <row r="780" spans="1:35" ht="409.6" hidden="1" customHeight="1" x14ac:dyDescent="0.25">
      <c r="A780" s="173"/>
      <c r="B780" s="277">
        <v>3</v>
      </c>
      <c r="C780" s="278" t="s">
        <v>399</v>
      </c>
      <c r="D780" s="279" t="s">
        <v>538</v>
      </c>
      <c r="E780" s="278" t="s">
        <v>123</v>
      </c>
      <c r="F780" s="278" t="s">
        <v>313</v>
      </c>
      <c r="G780" s="136">
        <v>17</v>
      </c>
      <c r="H780" s="155"/>
      <c r="I780" s="153"/>
      <c r="J780" s="153"/>
      <c r="K780" s="326"/>
      <c r="L780" s="326"/>
      <c r="M780" s="326"/>
      <c r="N780" s="326"/>
      <c r="O780" s="389"/>
      <c r="P780" s="453"/>
      <c r="Q780" s="454">
        <v>0.5</v>
      </c>
      <c r="R780" s="464"/>
      <c r="S780" s="546" t="s">
        <v>2965</v>
      </c>
      <c r="T780" s="430"/>
      <c r="U780" s="154"/>
      <c r="V780" s="154"/>
      <c r="W780" s="154"/>
      <c r="X780" s="154"/>
      <c r="Y780" s="154"/>
      <c r="Z780" s="154"/>
      <c r="AA780" s="154"/>
      <c r="AB780" s="154"/>
      <c r="AC780" s="154"/>
      <c r="AD780" s="154"/>
      <c r="AE780" s="154"/>
      <c r="AF780" s="154"/>
      <c r="AG780" s="154"/>
      <c r="AH780" s="154"/>
      <c r="AI780" s="156"/>
    </row>
    <row r="781" spans="1:35" ht="98.1" hidden="1" customHeight="1" x14ac:dyDescent="0.25">
      <c r="A781" s="173"/>
      <c r="B781" s="277">
        <v>3</v>
      </c>
      <c r="C781" s="278" t="s">
        <v>399</v>
      </c>
      <c r="D781" s="279" t="s">
        <v>539</v>
      </c>
      <c r="E781" s="278" t="s">
        <v>123</v>
      </c>
      <c r="F781" s="278" t="s">
        <v>313</v>
      </c>
      <c r="G781" s="136">
        <v>17</v>
      </c>
      <c r="H781" s="155"/>
      <c r="I781" s="153"/>
      <c r="J781" s="153"/>
      <c r="K781" s="326"/>
      <c r="L781" s="326"/>
      <c r="M781" s="326"/>
      <c r="N781" s="326"/>
      <c r="O781" s="389"/>
      <c r="P781" s="453"/>
      <c r="Q781" s="454">
        <v>0.5</v>
      </c>
      <c r="R781" s="464"/>
      <c r="S781" s="510" t="s">
        <v>2966</v>
      </c>
      <c r="T781" s="430"/>
      <c r="U781" s="154"/>
      <c r="V781" s="154"/>
      <c r="W781" s="154"/>
      <c r="X781" s="154"/>
      <c r="Y781" s="154"/>
      <c r="Z781" s="154"/>
      <c r="AA781" s="154"/>
      <c r="AB781" s="154"/>
      <c r="AC781" s="154"/>
      <c r="AD781" s="154"/>
      <c r="AE781" s="154"/>
      <c r="AF781" s="154"/>
      <c r="AG781" s="154"/>
      <c r="AH781" s="154"/>
      <c r="AI781" s="156"/>
    </row>
    <row r="782" spans="1:35" ht="72.95" hidden="1" customHeight="1" x14ac:dyDescent="0.25">
      <c r="A782" s="173"/>
      <c r="B782" s="277">
        <v>3</v>
      </c>
      <c r="C782" s="278" t="s">
        <v>399</v>
      </c>
      <c r="D782" s="279" t="s">
        <v>540</v>
      </c>
      <c r="E782" s="278" t="s">
        <v>123</v>
      </c>
      <c r="F782" s="278" t="s">
        <v>313</v>
      </c>
      <c r="G782" s="136">
        <v>17</v>
      </c>
      <c r="H782" s="155"/>
      <c r="I782" s="153"/>
      <c r="J782" s="153"/>
      <c r="K782" s="326"/>
      <c r="L782" s="326"/>
      <c r="M782" s="326"/>
      <c r="N782" s="326"/>
      <c r="O782" s="389"/>
      <c r="P782" s="453"/>
      <c r="Q782" s="454">
        <v>0.5</v>
      </c>
      <c r="R782" s="464"/>
      <c r="S782" s="546" t="s">
        <v>2967</v>
      </c>
      <c r="T782" s="430"/>
      <c r="U782" s="154"/>
      <c r="V782" s="154"/>
      <c r="W782" s="154"/>
      <c r="X782" s="154"/>
      <c r="Y782" s="154"/>
      <c r="Z782" s="154"/>
      <c r="AA782" s="154"/>
      <c r="AB782" s="154"/>
      <c r="AC782" s="154"/>
      <c r="AD782" s="154"/>
      <c r="AE782" s="154"/>
      <c r="AF782" s="154"/>
      <c r="AG782" s="154"/>
      <c r="AH782" s="154"/>
      <c r="AI782" s="156"/>
    </row>
    <row r="783" spans="1:35" ht="137.1" hidden="1" customHeight="1" x14ac:dyDescent="0.25">
      <c r="A783" s="173"/>
      <c r="B783" s="277">
        <v>3</v>
      </c>
      <c r="C783" s="278" t="s">
        <v>399</v>
      </c>
      <c r="D783" s="279" t="s">
        <v>541</v>
      </c>
      <c r="E783" s="278" t="s">
        <v>123</v>
      </c>
      <c r="F783" s="278" t="s">
        <v>313</v>
      </c>
      <c r="G783" s="136">
        <v>17</v>
      </c>
      <c r="H783" s="155"/>
      <c r="I783" s="153"/>
      <c r="J783" s="153"/>
      <c r="K783" s="326"/>
      <c r="L783" s="326"/>
      <c r="M783" s="326"/>
      <c r="N783" s="326"/>
      <c r="O783" s="389"/>
      <c r="P783" s="453"/>
      <c r="Q783" s="454">
        <v>0.5</v>
      </c>
      <c r="R783" s="464"/>
      <c r="S783" s="546" t="s">
        <v>2968</v>
      </c>
      <c r="T783" s="430"/>
      <c r="U783" s="154"/>
      <c r="V783" s="154"/>
      <c r="W783" s="154"/>
      <c r="X783" s="154"/>
      <c r="Y783" s="154"/>
      <c r="Z783" s="154"/>
      <c r="AA783" s="154"/>
      <c r="AB783" s="154"/>
      <c r="AC783" s="154"/>
      <c r="AD783" s="154"/>
      <c r="AE783" s="154"/>
      <c r="AF783" s="154"/>
      <c r="AG783" s="154"/>
      <c r="AH783" s="154"/>
      <c r="AI783" s="156"/>
    </row>
    <row r="784" spans="1:35" ht="219" hidden="1" customHeight="1" x14ac:dyDescent="0.25">
      <c r="A784" s="173"/>
      <c r="B784" s="277">
        <v>3</v>
      </c>
      <c r="C784" s="278" t="s">
        <v>399</v>
      </c>
      <c r="D784" s="279" t="s">
        <v>1081</v>
      </c>
      <c r="E784" s="278" t="s">
        <v>123</v>
      </c>
      <c r="F784" s="278" t="s">
        <v>313</v>
      </c>
      <c r="G784" s="136">
        <v>17</v>
      </c>
      <c r="H784" s="155"/>
      <c r="I784" s="153"/>
      <c r="J784" s="153"/>
      <c r="K784" s="326"/>
      <c r="L784" s="326"/>
      <c r="M784" s="326"/>
      <c r="N784" s="326"/>
      <c r="O784" s="389"/>
      <c r="P784" s="453"/>
      <c r="Q784" s="454">
        <v>0.5</v>
      </c>
      <c r="R784" s="464"/>
      <c r="S784" s="546" t="s">
        <v>2961</v>
      </c>
      <c r="T784" s="430"/>
      <c r="U784" s="154"/>
      <c r="V784" s="154"/>
      <c r="W784" s="154"/>
      <c r="X784" s="154"/>
      <c r="Y784" s="154"/>
      <c r="Z784" s="154"/>
      <c r="AA784" s="154"/>
      <c r="AB784" s="154"/>
      <c r="AC784" s="154"/>
      <c r="AD784" s="154"/>
      <c r="AE784" s="154"/>
      <c r="AF784" s="154"/>
      <c r="AG784" s="154"/>
      <c r="AH784" s="154"/>
      <c r="AI784" s="156"/>
    </row>
    <row r="785" spans="1:35" ht="108" hidden="1" customHeight="1" x14ac:dyDescent="0.25">
      <c r="A785" s="173"/>
      <c r="B785" s="277">
        <v>3</v>
      </c>
      <c r="C785" s="278" t="s">
        <v>399</v>
      </c>
      <c r="D785" s="279" t="s">
        <v>542</v>
      </c>
      <c r="E785" s="278" t="s">
        <v>123</v>
      </c>
      <c r="F785" s="278" t="s">
        <v>313</v>
      </c>
      <c r="G785" s="136">
        <v>17</v>
      </c>
      <c r="H785" s="155"/>
      <c r="I785" s="153"/>
      <c r="J785" s="153"/>
      <c r="K785" s="326"/>
      <c r="L785" s="326"/>
      <c r="M785" s="326"/>
      <c r="N785" s="326"/>
      <c r="O785" s="389"/>
      <c r="P785" s="453"/>
      <c r="Q785" s="454">
        <v>0.5</v>
      </c>
      <c r="R785" s="464"/>
      <c r="S785" s="546" t="s">
        <v>2969</v>
      </c>
      <c r="T785" s="430"/>
      <c r="U785" s="154"/>
      <c r="V785" s="154"/>
      <c r="W785" s="154"/>
      <c r="X785" s="154"/>
      <c r="Y785" s="154"/>
      <c r="Z785" s="154"/>
      <c r="AA785" s="154"/>
      <c r="AB785" s="154"/>
      <c r="AC785" s="154"/>
      <c r="AD785" s="154"/>
      <c r="AE785" s="154"/>
      <c r="AF785" s="154"/>
      <c r="AG785" s="154"/>
      <c r="AH785" s="154"/>
      <c r="AI785" s="156"/>
    </row>
    <row r="786" spans="1:35" ht="219.95" hidden="1" customHeight="1" x14ac:dyDescent="0.25">
      <c r="A786" s="173"/>
      <c r="B786" s="277">
        <v>3</v>
      </c>
      <c r="C786" s="278" t="s">
        <v>399</v>
      </c>
      <c r="D786" s="279" t="s">
        <v>543</v>
      </c>
      <c r="E786" s="278" t="s">
        <v>123</v>
      </c>
      <c r="F786" s="278" t="s">
        <v>313</v>
      </c>
      <c r="G786" s="136">
        <v>17</v>
      </c>
      <c r="H786" s="155"/>
      <c r="I786" s="153"/>
      <c r="J786" s="153"/>
      <c r="K786" s="326"/>
      <c r="L786" s="326"/>
      <c r="M786" s="326"/>
      <c r="N786" s="326"/>
      <c r="O786" s="389"/>
      <c r="P786" s="453"/>
      <c r="Q786" s="454">
        <v>0.5</v>
      </c>
      <c r="R786" s="464"/>
      <c r="S786" s="546" t="s">
        <v>2970</v>
      </c>
      <c r="T786" s="430"/>
      <c r="U786" s="154"/>
      <c r="V786" s="154"/>
      <c r="W786" s="154"/>
      <c r="X786" s="154"/>
      <c r="Y786" s="154"/>
      <c r="Z786" s="154"/>
      <c r="AA786" s="154"/>
      <c r="AB786" s="154"/>
      <c r="AC786" s="154"/>
      <c r="AD786" s="154"/>
      <c r="AE786" s="154"/>
      <c r="AF786" s="154"/>
      <c r="AG786" s="154"/>
      <c r="AH786" s="154"/>
      <c r="AI786" s="156"/>
    </row>
    <row r="787" spans="1:35" ht="60" hidden="1" customHeight="1" x14ac:dyDescent="0.25">
      <c r="A787" s="173"/>
      <c r="B787" s="277">
        <v>3</v>
      </c>
      <c r="C787" s="278" t="s">
        <v>399</v>
      </c>
      <c r="D787" s="279" t="s">
        <v>592</v>
      </c>
      <c r="E787" s="278" t="s">
        <v>123</v>
      </c>
      <c r="F787" s="278" t="s">
        <v>313</v>
      </c>
      <c r="G787" s="136">
        <v>17</v>
      </c>
      <c r="H787" s="155"/>
      <c r="I787" s="153"/>
      <c r="J787" s="153"/>
      <c r="K787" s="326"/>
      <c r="L787" s="326"/>
      <c r="M787" s="326"/>
      <c r="N787" s="326"/>
      <c r="O787" s="389"/>
      <c r="P787" s="453"/>
      <c r="Q787" s="454">
        <v>0.5</v>
      </c>
      <c r="R787" s="464"/>
      <c r="S787" s="546" t="s">
        <v>2971</v>
      </c>
      <c r="T787" s="430"/>
      <c r="U787" s="154"/>
      <c r="V787" s="154"/>
      <c r="W787" s="154"/>
      <c r="X787" s="154"/>
      <c r="Y787" s="154"/>
      <c r="Z787" s="154"/>
      <c r="AA787" s="154"/>
      <c r="AB787" s="154"/>
      <c r="AC787" s="154"/>
      <c r="AD787" s="154"/>
      <c r="AE787" s="154"/>
      <c r="AF787" s="154"/>
      <c r="AG787" s="154"/>
      <c r="AH787" s="154"/>
      <c r="AI787" s="156"/>
    </row>
    <row r="788" spans="1:35" ht="120" hidden="1" customHeight="1" x14ac:dyDescent="0.25">
      <c r="A788" s="173"/>
      <c r="B788" s="277">
        <v>3</v>
      </c>
      <c r="C788" s="278" t="s">
        <v>399</v>
      </c>
      <c r="D788" s="279" t="s">
        <v>594</v>
      </c>
      <c r="E788" s="278" t="s">
        <v>123</v>
      </c>
      <c r="F788" s="278" t="s">
        <v>313</v>
      </c>
      <c r="G788" s="136">
        <v>17</v>
      </c>
      <c r="H788" s="155"/>
      <c r="I788" s="153"/>
      <c r="J788" s="153"/>
      <c r="K788" s="328" t="s">
        <v>2334</v>
      </c>
      <c r="L788" s="326"/>
      <c r="M788" s="326"/>
      <c r="N788" s="326"/>
      <c r="O788" s="389"/>
      <c r="P788" s="453"/>
      <c r="Q788" s="454">
        <v>0.5</v>
      </c>
      <c r="R788" s="464"/>
      <c r="S788" s="546" t="s">
        <v>2972</v>
      </c>
      <c r="T788" s="430"/>
      <c r="U788" s="154"/>
      <c r="V788" s="154"/>
      <c r="W788" s="154"/>
      <c r="X788" s="154"/>
      <c r="Y788" s="154"/>
      <c r="Z788" s="154"/>
      <c r="AA788" s="154"/>
      <c r="AB788" s="154"/>
      <c r="AC788" s="154"/>
      <c r="AD788" s="154"/>
      <c r="AE788" s="154"/>
      <c r="AF788" s="154"/>
      <c r="AG788" s="154"/>
      <c r="AH788" s="154"/>
      <c r="AI788" s="156"/>
    </row>
    <row r="789" spans="1:35" ht="60" customHeight="1" x14ac:dyDescent="0.25">
      <c r="A789" s="173"/>
      <c r="B789" s="277">
        <v>3</v>
      </c>
      <c r="C789" s="278" t="s">
        <v>399</v>
      </c>
      <c r="D789" s="279" t="s">
        <v>512</v>
      </c>
      <c r="E789" s="278" t="s">
        <v>123</v>
      </c>
      <c r="F789" s="278" t="s">
        <v>313</v>
      </c>
      <c r="G789" s="136">
        <v>14</v>
      </c>
      <c r="H789" s="155"/>
      <c r="I789" s="153"/>
      <c r="J789" s="153"/>
      <c r="K789" s="326" t="s">
        <v>2335</v>
      </c>
      <c r="L789" s="326"/>
      <c r="M789" s="326"/>
      <c r="N789" s="326"/>
      <c r="O789" s="389"/>
      <c r="P789" s="453"/>
      <c r="Q789" s="459"/>
      <c r="R789" s="464"/>
      <c r="S789" s="509" t="s">
        <v>2953</v>
      </c>
      <c r="T789" s="430"/>
      <c r="U789" s="154"/>
      <c r="V789" s="154"/>
      <c r="W789" s="154"/>
      <c r="X789" s="154"/>
      <c r="Y789" s="154"/>
      <c r="Z789" s="154"/>
      <c r="AA789" s="154"/>
      <c r="AB789" s="154"/>
      <c r="AC789" s="154"/>
      <c r="AD789" s="154"/>
      <c r="AE789" s="154"/>
      <c r="AF789" s="154"/>
      <c r="AG789" s="154"/>
      <c r="AH789" s="154"/>
      <c r="AI789" s="156"/>
    </row>
    <row r="790" spans="1:35" ht="120.95" hidden="1" customHeight="1" x14ac:dyDescent="0.25">
      <c r="A790" s="173"/>
      <c r="B790" s="277">
        <v>3</v>
      </c>
      <c r="C790" s="278" t="s">
        <v>399</v>
      </c>
      <c r="D790" s="279" t="s">
        <v>513</v>
      </c>
      <c r="E790" s="278" t="s">
        <v>123</v>
      </c>
      <c r="F790" s="278" t="s">
        <v>313</v>
      </c>
      <c r="G790" s="136">
        <v>14</v>
      </c>
      <c r="H790" s="155"/>
      <c r="I790" s="153"/>
      <c r="J790" s="153"/>
      <c r="K790" s="326"/>
      <c r="L790" s="326"/>
      <c r="M790" s="326"/>
      <c r="N790" s="326"/>
      <c r="O790" s="389"/>
      <c r="P790" s="453"/>
      <c r="Q790" s="454">
        <v>0.5</v>
      </c>
      <c r="R790" s="464"/>
      <c r="S790" s="510" t="s">
        <v>2954</v>
      </c>
      <c r="T790" s="430"/>
      <c r="U790" s="154"/>
      <c r="V790" s="154"/>
      <c r="W790" s="154"/>
      <c r="X790" s="154"/>
      <c r="Y790" s="154"/>
      <c r="Z790" s="154"/>
      <c r="AA790" s="154"/>
      <c r="AB790" s="154"/>
      <c r="AC790" s="154"/>
      <c r="AD790" s="154"/>
      <c r="AE790" s="154"/>
      <c r="AF790" s="154"/>
      <c r="AG790" s="154"/>
      <c r="AH790" s="154"/>
      <c r="AI790" s="156"/>
    </row>
    <row r="791" spans="1:35" ht="99.95" hidden="1" customHeight="1" x14ac:dyDescent="0.25">
      <c r="A791" s="173"/>
      <c r="B791" s="277">
        <v>3</v>
      </c>
      <c r="C791" s="278" t="s">
        <v>399</v>
      </c>
      <c r="D791" s="279" t="s">
        <v>1716</v>
      </c>
      <c r="E791" s="278" t="s">
        <v>123</v>
      </c>
      <c r="F791" s="278" t="s">
        <v>313</v>
      </c>
      <c r="G791" s="136">
        <v>17</v>
      </c>
      <c r="H791" s="155"/>
      <c r="I791" s="153"/>
      <c r="J791" s="153"/>
      <c r="K791" s="326"/>
      <c r="L791" s="326"/>
      <c r="M791" s="326"/>
      <c r="N791" s="326"/>
      <c r="O791" s="389"/>
      <c r="P791" s="453"/>
      <c r="Q791" s="454">
        <v>0.5</v>
      </c>
      <c r="R791" s="464"/>
      <c r="S791" s="546" t="s">
        <v>2973</v>
      </c>
      <c r="T791" s="430"/>
      <c r="U791" s="154"/>
      <c r="V791" s="154"/>
      <c r="W791" s="154"/>
      <c r="X791" s="154"/>
      <c r="Y791" s="154"/>
      <c r="Z791" s="154"/>
      <c r="AA791" s="154"/>
      <c r="AB791" s="154"/>
      <c r="AC791" s="154"/>
      <c r="AD791" s="154"/>
      <c r="AE791" s="154"/>
      <c r="AF791" s="154"/>
      <c r="AG791" s="154"/>
      <c r="AH791" s="154"/>
      <c r="AI791" s="156"/>
    </row>
    <row r="792" spans="1:35" ht="60" customHeight="1" x14ac:dyDescent="0.25">
      <c r="A792" s="173"/>
      <c r="B792" s="277">
        <v>3</v>
      </c>
      <c r="C792" s="278" t="s">
        <v>399</v>
      </c>
      <c r="D792" s="279" t="s">
        <v>1717</v>
      </c>
      <c r="E792" s="278" t="s">
        <v>123</v>
      </c>
      <c r="F792" s="278" t="s">
        <v>313</v>
      </c>
      <c r="G792" s="136">
        <v>19</v>
      </c>
      <c r="H792" s="155"/>
      <c r="I792" s="153"/>
      <c r="J792" s="153"/>
      <c r="K792" s="326"/>
      <c r="L792" s="326"/>
      <c r="M792" s="326"/>
      <c r="N792" s="326"/>
      <c r="O792" s="389"/>
      <c r="P792" s="453"/>
      <c r="Q792" s="454">
        <v>0.5</v>
      </c>
      <c r="R792" s="464"/>
      <c r="S792" s="571"/>
      <c r="T792" s="430"/>
      <c r="U792" s="154"/>
      <c r="V792" s="154"/>
      <c r="W792" s="154"/>
      <c r="X792" s="154"/>
      <c r="Y792" s="154"/>
      <c r="Z792" s="154"/>
      <c r="AA792" s="154"/>
      <c r="AB792" s="154"/>
      <c r="AC792" s="154"/>
      <c r="AD792" s="154"/>
      <c r="AE792" s="154"/>
      <c r="AF792" s="154"/>
      <c r="AG792" s="154"/>
      <c r="AH792" s="154"/>
      <c r="AI792" s="156"/>
    </row>
    <row r="793" spans="1:35" ht="171.95" hidden="1" customHeight="1" x14ac:dyDescent="0.25">
      <c r="A793" s="173"/>
      <c r="B793" s="277">
        <v>3</v>
      </c>
      <c r="C793" s="278" t="s">
        <v>399</v>
      </c>
      <c r="D793" s="279" t="s">
        <v>1718</v>
      </c>
      <c r="E793" s="278" t="s">
        <v>123</v>
      </c>
      <c r="F793" s="278" t="s">
        <v>313</v>
      </c>
      <c r="G793" s="136">
        <v>19</v>
      </c>
      <c r="H793" s="155"/>
      <c r="I793" s="153"/>
      <c r="J793" s="153"/>
      <c r="K793" s="326"/>
      <c r="L793" s="326"/>
      <c r="M793" s="326"/>
      <c r="N793" s="326"/>
      <c r="O793" s="389"/>
      <c r="P793" s="453"/>
      <c r="Q793" s="454">
        <v>0.5</v>
      </c>
      <c r="R793" s="464"/>
      <c r="S793" s="546" t="s">
        <v>2974</v>
      </c>
      <c r="T793" s="430"/>
      <c r="U793" s="154"/>
      <c r="V793" s="154"/>
      <c r="W793" s="154"/>
      <c r="X793" s="154"/>
      <c r="Y793" s="154"/>
      <c r="Z793" s="154"/>
      <c r="AA793" s="154"/>
      <c r="AB793" s="154"/>
      <c r="AC793" s="154"/>
      <c r="AD793" s="154"/>
      <c r="AE793" s="154"/>
      <c r="AF793" s="154"/>
      <c r="AG793" s="154"/>
      <c r="AH793" s="154"/>
      <c r="AI793" s="156"/>
    </row>
    <row r="794" spans="1:35" ht="173.1" hidden="1" customHeight="1" x14ac:dyDescent="0.25">
      <c r="A794" s="173"/>
      <c r="B794" s="277">
        <v>3</v>
      </c>
      <c r="C794" s="278" t="s">
        <v>399</v>
      </c>
      <c r="D794" s="279" t="s">
        <v>1719</v>
      </c>
      <c r="E794" s="278" t="s">
        <v>123</v>
      </c>
      <c r="F794" s="278" t="s">
        <v>313</v>
      </c>
      <c r="G794" s="136">
        <v>17</v>
      </c>
      <c r="H794" s="155"/>
      <c r="I794" s="153"/>
      <c r="J794" s="153"/>
      <c r="K794" s="326"/>
      <c r="L794" s="326"/>
      <c r="M794" s="326"/>
      <c r="N794" s="326"/>
      <c r="O794" s="389"/>
      <c r="P794" s="453"/>
      <c r="Q794" s="454">
        <v>0.5</v>
      </c>
      <c r="R794" s="464"/>
      <c r="S794" s="546" t="s">
        <v>2975</v>
      </c>
      <c r="T794" s="430"/>
      <c r="U794" s="154"/>
      <c r="V794" s="154"/>
      <c r="W794" s="154"/>
      <c r="X794" s="154"/>
      <c r="Y794" s="154"/>
      <c r="Z794" s="154"/>
      <c r="AA794" s="154"/>
      <c r="AB794" s="154"/>
      <c r="AC794" s="154"/>
      <c r="AD794" s="154"/>
      <c r="AE794" s="154"/>
      <c r="AF794" s="154"/>
      <c r="AG794" s="154"/>
      <c r="AH794" s="154"/>
      <c r="AI794" s="156"/>
    </row>
    <row r="795" spans="1:35" ht="146.1" customHeight="1" x14ac:dyDescent="0.25">
      <c r="A795" s="173"/>
      <c r="B795" s="277">
        <v>3</v>
      </c>
      <c r="C795" s="278" t="s">
        <v>399</v>
      </c>
      <c r="D795" s="279" t="s">
        <v>1720</v>
      </c>
      <c r="E795" s="278" t="s">
        <v>123</v>
      </c>
      <c r="F795" s="278" t="s">
        <v>313</v>
      </c>
      <c r="G795" s="136">
        <v>17</v>
      </c>
      <c r="H795" s="155"/>
      <c r="I795" s="153"/>
      <c r="J795" s="153"/>
      <c r="K795" s="326"/>
      <c r="L795" s="326"/>
      <c r="M795" s="326"/>
      <c r="N795" s="326"/>
      <c r="O795" s="389"/>
      <c r="P795" s="453"/>
      <c r="Q795" s="459"/>
      <c r="R795" s="464"/>
      <c r="S795" s="546" t="s">
        <v>2976</v>
      </c>
      <c r="T795" s="430"/>
      <c r="U795" s="154"/>
      <c r="V795" s="154"/>
      <c r="W795" s="154"/>
      <c r="X795" s="154"/>
      <c r="Y795" s="154"/>
      <c r="Z795" s="154"/>
      <c r="AA795" s="154"/>
      <c r="AB795" s="154"/>
      <c r="AC795" s="154"/>
      <c r="AD795" s="154"/>
      <c r="AE795" s="154"/>
      <c r="AF795" s="154"/>
      <c r="AG795" s="154"/>
      <c r="AH795" s="154"/>
      <c r="AI795" s="156"/>
    </row>
    <row r="796" spans="1:35" ht="60" customHeight="1" x14ac:dyDescent="0.25">
      <c r="A796" s="173"/>
      <c r="B796" s="277">
        <v>3</v>
      </c>
      <c r="C796" s="278" t="s">
        <v>399</v>
      </c>
      <c r="D796" s="279" t="s">
        <v>1721</v>
      </c>
      <c r="E796" s="278" t="s">
        <v>123</v>
      </c>
      <c r="F796" s="278" t="s">
        <v>313</v>
      </c>
      <c r="G796" s="136">
        <v>17</v>
      </c>
      <c r="H796" s="155"/>
      <c r="I796" s="153"/>
      <c r="J796" s="153"/>
      <c r="K796" s="326" t="s">
        <v>2336</v>
      </c>
      <c r="L796" s="326"/>
      <c r="M796" s="326"/>
      <c r="N796" s="326"/>
      <c r="O796" s="389"/>
      <c r="P796" s="453"/>
      <c r="Q796" s="459"/>
      <c r="R796" s="464"/>
      <c r="S796" s="571"/>
      <c r="T796" s="430"/>
      <c r="U796" s="154"/>
      <c r="V796" s="154"/>
      <c r="W796" s="154"/>
      <c r="X796" s="154"/>
      <c r="Y796" s="154"/>
      <c r="Z796" s="154"/>
      <c r="AA796" s="154"/>
      <c r="AB796" s="154"/>
      <c r="AC796" s="154"/>
      <c r="AD796" s="154"/>
      <c r="AE796" s="154"/>
      <c r="AF796" s="154"/>
      <c r="AG796" s="154"/>
      <c r="AH796" s="154"/>
      <c r="AI796" s="156"/>
    </row>
    <row r="797" spans="1:35" ht="60" hidden="1" customHeight="1" x14ac:dyDescent="0.25">
      <c r="A797" s="173"/>
      <c r="B797" s="183">
        <v>3</v>
      </c>
      <c r="C797" s="184" t="s">
        <v>399</v>
      </c>
      <c r="D797" s="185" t="s">
        <v>1722</v>
      </c>
      <c r="E797" s="184" t="s">
        <v>979</v>
      </c>
      <c r="F797" s="184" t="s">
        <v>21</v>
      </c>
      <c r="G797" s="136">
        <v>17</v>
      </c>
      <c r="H797" s="155"/>
      <c r="I797" s="153"/>
      <c r="J797" s="153"/>
      <c r="K797" s="326"/>
      <c r="L797" s="326"/>
      <c r="M797" s="326"/>
      <c r="N797" s="326"/>
      <c r="O797" s="432" t="s">
        <v>2228</v>
      </c>
      <c r="P797" s="459"/>
      <c r="Q797" s="454">
        <v>0.5</v>
      </c>
      <c r="R797" s="453"/>
      <c r="S797" s="531" t="s">
        <v>2228</v>
      </c>
      <c r="T797" s="430"/>
      <c r="U797" s="154"/>
      <c r="V797" s="154"/>
      <c r="W797" s="154"/>
      <c r="X797" s="154"/>
      <c r="Y797" s="154"/>
      <c r="Z797" s="154"/>
      <c r="AA797" s="154"/>
      <c r="AB797" s="154"/>
      <c r="AC797" s="154"/>
      <c r="AD797" s="154"/>
      <c r="AE797" s="154"/>
      <c r="AF797" s="154"/>
      <c r="AG797" s="154"/>
      <c r="AH797" s="154"/>
      <c r="AI797" s="156"/>
    </row>
    <row r="798" spans="1:35" ht="60" hidden="1" customHeight="1" x14ac:dyDescent="0.25">
      <c r="A798" s="173"/>
      <c r="B798" s="183">
        <v>3</v>
      </c>
      <c r="C798" s="184" t="s">
        <v>399</v>
      </c>
      <c r="D798" s="185" t="s">
        <v>1723</v>
      </c>
      <c r="E798" s="184" t="s">
        <v>979</v>
      </c>
      <c r="F798" s="184" t="s">
        <v>21</v>
      </c>
      <c r="G798" s="136">
        <v>17</v>
      </c>
      <c r="H798" s="155"/>
      <c r="I798" s="153"/>
      <c r="J798" s="153"/>
      <c r="K798" s="326"/>
      <c r="L798" s="326"/>
      <c r="M798" s="326"/>
      <c r="N798" s="326"/>
      <c r="O798" s="432" t="s">
        <v>2215</v>
      </c>
      <c r="P798" s="459"/>
      <c r="Q798" s="454">
        <v>0.5</v>
      </c>
      <c r="R798" s="453"/>
      <c r="S798" s="531" t="s">
        <v>2215</v>
      </c>
      <c r="T798" s="430"/>
      <c r="U798" s="154"/>
      <c r="V798" s="154"/>
      <c r="W798" s="154"/>
      <c r="X798" s="154"/>
      <c r="Y798" s="154"/>
      <c r="Z798" s="154"/>
      <c r="AA798" s="154"/>
      <c r="AB798" s="154"/>
      <c r="AC798" s="154"/>
      <c r="AD798" s="154"/>
      <c r="AE798" s="154"/>
      <c r="AF798" s="154"/>
      <c r="AG798" s="154"/>
      <c r="AH798" s="154"/>
      <c r="AI798" s="156"/>
    </row>
    <row r="799" spans="1:35" ht="99.75" customHeight="1" x14ac:dyDescent="0.25">
      <c r="A799" s="173"/>
      <c r="B799" s="183">
        <v>3</v>
      </c>
      <c r="C799" s="184" t="s">
        <v>399</v>
      </c>
      <c r="D799" s="185" t="s">
        <v>1724</v>
      </c>
      <c r="E799" s="184" t="s">
        <v>979</v>
      </c>
      <c r="F799" s="184" t="s">
        <v>21</v>
      </c>
      <c r="G799" s="136">
        <v>17</v>
      </c>
      <c r="H799" s="155"/>
      <c r="I799" s="153"/>
      <c r="J799" s="153"/>
      <c r="K799" s="326"/>
      <c r="L799" s="326"/>
      <c r="M799" s="326"/>
      <c r="N799" s="326"/>
      <c r="O799" s="397" t="s">
        <v>2235</v>
      </c>
      <c r="P799" s="490"/>
      <c r="Q799" s="459"/>
      <c r="R799" s="459"/>
      <c r="S799" s="521" t="s">
        <v>2235</v>
      </c>
      <c r="T799" s="430"/>
      <c r="U799" s="154"/>
      <c r="V799" s="154"/>
      <c r="W799" s="154"/>
      <c r="X799" s="154"/>
      <c r="Y799" s="154"/>
      <c r="Z799" s="154"/>
      <c r="AA799" s="154"/>
      <c r="AB799" s="154"/>
      <c r="AC799" s="154"/>
      <c r="AD799" s="154"/>
      <c r="AE799" s="154"/>
      <c r="AF799" s="154"/>
      <c r="AG799" s="154"/>
      <c r="AH799" s="154"/>
      <c r="AI799" s="156"/>
    </row>
    <row r="800" spans="1:35" ht="111" customHeight="1" x14ac:dyDescent="0.25">
      <c r="A800" s="173"/>
      <c r="B800" s="183">
        <v>3</v>
      </c>
      <c r="C800" s="184" t="s">
        <v>399</v>
      </c>
      <c r="D800" s="185" t="s">
        <v>1725</v>
      </c>
      <c r="E800" s="184" t="s">
        <v>979</v>
      </c>
      <c r="F800" s="184" t="s">
        <v>21</v>
      </c>
      <c r="G800" s="136">
        <v>17</v>
      </c>
      <c r="H800" s="155"/>
      <c r="I800" s="153"/>
      <c r="J800" s="153"/>
      <c r="K800" s="326"/>
      <c r="L800" s="326"/>
      <c r="M800" s="326"/>
      <c r="N800" s="326"/>
      <c r="O800" s="397" t="s">
        <v>2235</v>
      </c>
      <c r="P800" s="490"/>
      <c r="Q800" s="459"/>
      <c r="R800" s="459"/>
      <c r="S800" s="510" t="str">
        <f>O800</f>
        <v>NO VIABLE. ASPECTOS LEGALES. No es posible por las competencias que tiene la Secretaria de Educación. Las competencias de la Secretaria de Educación formal en preescolar, básica primaria, secundaria y media. Incluye formación de jóvenes y adultos. No se puede ofrecer educación informal por la Ley General de Educación, Plan de Desarrollo.Además, el decreto 1075 de 2015 lo contempla en la sección III.</v>
      </c>
      <c r="T800" s="430"/>
      <c r="U800" s="154"/>
      <c r="V800" s="154"/>
      <c r="W800" s="154"/>
      <c r="X800" s="154"/>
      <c r="Y800" s="154"/>
      <c r="Z800" s="154"/>
      <c r="AA800" s="154"/>
      <c r="AB800" s="154"/>
      <c r="AC800" s="154"/>
      <c r="AD800" s="154"/>
      <c r="AE800" s="154"/>
      <c r="AF800" s="154"/>
      <c r="AG800" s="154"/>
      <c r="AH800" s="154"/>
      <c r="AI800" s="156"/>
    </row>
    <row r="801" spans="1:35" ht="60" hidden="1" customHeight="1" x14ac:dyDescent="0.25">
      <c r="A801" s="173"/>
      <c r="B801" s="183">
        <v>3</v>
      </c>
      <c r="C801" s="184" t="s">
        <v>399</v>
      </c>
      <c r="D801" s="185" t="s">
        <v>1726</v>
      </c>
      <c r="E801" s="184" t="s">
        <v>979</v>
      </c>
      <c r="F801" s="184" t="s">
        <v>21</v>
      </c>
      <c r="G801" s="136">
        <v>17</v>
      </c>
      <c r="H801" s="155"/>
      <c r="I801" s="153"/>
      <c r="J801" s="153"/>
      <c r="K801" s="326"/>
      <c r="L801" s="326"/>
      <c r="M801" s="326"/>
      <c r="N801" s="326"/>
      <c r="O801" s="432" t="s">
        <v>2237</v>
      </c>
      <c r="P801" s="459"/>
      <c r="Q801" s="454">
        <v>0.5</v>
      </c>
      <c r="R801" s="453"/>
      <c r="S801" s="531" t="s">
        <v>2237</v>
      </c>
      <c r="T801" s="430"/>
      <c r="U801" s="154"/>
      <c r="V801" s="154"/>
      <c r="W801" s="154"/>
      <c r="X801" s="154"/>
      <c r="Y801" s="154"/>
      <c r="Z801" s="154"/>
      <c r="AA801" s="154"/>
      <c r="AB801" s="154"/>
      <c r="AC801" s="154"/>
      <c r="AD801" s="154"/>
      <c r="AE801" s="154"/>
      <c r="AF801" s="154"/>
      <c r="AG801" s="154"/>
      <c r="AH801" s="154"/>
      <c r="AI801" s="156"/>
    </row>
    <row r="802" spans="1:35" ht="90.95" hidden="1" customHeight="1" x14ac:dyDescent="0.25">
      <c r="A802" s="173"/>
      <c r="B802" s="183">
        <v>3</v>
      </c>
      <c r="C802" s="184" t="s">
        <v>399</v>
      </c>
      <c r="D802" s="185" t="s">
        <v>1727</v>
      </c>
      <c r="E802" s="184" t="s">
        <v>979</v>
      </c>
      <c r="F802" s="184" t="s">
        <v>21</v>
      </c>
      <c r="G802" s="136">
        <v>17</v>
      </c>
      <c r="H802" s="155"/>
      <c r="I802" s="153"/>
      <c r="J802" s="153"/>
      <c r="K802" s="326"/>
      <c r="L802" s="326"/>
      <c r="M802" s="326"/>
      <c r="N802" s="326"/>
      <c r="O802" s="432" t="s">
        <v>2222</v>
      </c>
      <c r="P802" s="459"/>
      <c r="Q802" s="454">
        <v>0.5</v>
      </c>
      <c r="R802" s="453"/>
      <c r="S802" s="531" t="s">
        <v>2707</v>
      </c>
      <c r="T802" s="430"/>
      <c r="U802" s="154"/>
      <c r="V802" s="154"/>
      <c r="W802" s="154"/>
      <c r="X802" s="154"/>
      <c r="Y802" s="154"/>
      <c r="Z802" s="154"/>
      <c r="AA802" s="154"/>
      <c r="AB802" s="154"/>
      <c r="AC802" s="154"/>
      <c r="AD802" s="154"/>
      <c r="AE802" s="154"/>
      <c r="AF802" s="154"/>
      <c r="AG802" s="154"/>
      <c r="AH802" s="154"/>
      <c r="AI802" s="156"/>
    </row>
    <row r="803" spans="1:35" ht="60" hidden="1" customHeight="1" x14ac:dyDescent="0.25">
      <c r="A803" s="173"/>
      <c r="B803" s="183">
        <v>3</v>
      </c>
      <c r="C803" s="184" t="s">
        <v>399</v>
      </c>
      <c r="D803" s="185" t="s">
        <v>1728</v>
      </c>
      <c r="E803" s="184" t="s">
        <v>979</v>
      </c>
      <c r="F803" s="184" t="s">
        <v>21</v>
      </c>
      <c r="G803" s="136">
        <v>17</v>
      </c>
      <c r="H803" s="155"/>
      <c r="I803" s="153"/>
      <c r="J803" s="153"/>
      <c r="K803" s="326"/>
      <c r="L803" s="326"/>
      <c r="M803" s="326"/>
      <c r="N803" s="326"/>
      <c r="O803" s="432" t="s">
        <v>2216</v>
      </c>
      <c r="P803" s="459"/>
      <c r="Q803" s="454">
        <v>0.5</v>
      </c>
      <c r="R803" s="453"/>
      <c r="S803" s="531" t="s">
        <v>2708</v>
      </c>
      <c r="T803" s="430"/>
      <c r="U803" s="154"/>
      <c r="V803" s="154"/>
      <c r="W803" s="154"/>
      <c r="X803" s="154"/>
      <c r="Y803" s="154"/>
      <c r="Z803" s="154"/>
      <c r="AA803" s="154"/>
      <c r="AB803" s="154"/>
      <c r="AC803" s="154"/>
      <c r="AD803" s="154"/>
      <c r="AE803" s="154"/>
      <c r="AF803" s="154"/>
      <c r="AG803" s="154"/>
      <c r="AH803" s="154"/>
      <c r="AI803" s="156"/>
    </row>
    <row r="804" spans="1:35" ht="60" hidden="1" customHeight="1" x14ac:dyDescent="0.25">
      <c r="A804" s="173"/>
      <c r="B804" s="183">
        <v>3</v>
      </c>
      <c r="C804" s="184" t="s">
        <v>399</v>
      </c>
      <c r="D804" s="185" t="s">
        <v>1729</v>
      </c>
      <c r="E804" s="184" t="s">
        <v>979</v>
      </c>
      <c r="F804" s="184" t="s">
        <v>21</v>
      </c>
      <c r="G804" s="136">
        <v>17</v>
      </c>
      <c r="H804" s="155"/>
      <c r="I804" s="153"/>
      <c r="J804" s="153"/>
      <c r="K804" s="326"/>
      <c r="L804" s="326"/>
      <c r="M804" s="326"/>
      <c r="N804" s="326"/>
      <c r="O804" s="432" t="s">
        <v>2236</v>
      </c>
      <c r="P804" s="459"/>
      <c r="Q804" s="454">
        <v>0.5</v>
      </c>
      <c r="R804" s="453"/>
      <c r="S804" s="531" t="s">
        <v>2236</v>
      </c>
      <c r="T804" s="430"/>
      <c r="U804" s="154"/>
      <c r="V804" s="154"/>
      <c r="W804" s="154"/>
      <c r="X804" s="154"/>
      <c r="Y804" s="154"/>
      <c r="Z804" s="154"/>
      <c r="AA804" s="154"/>
      <c r="AB804" s="154"/>
      <c r="AC804" s="154"/>
      <c r="AD804" s="154"/>
      <c r="AE804" s="154"/>
      <c r="AF804" s="154"/>
      <c r="AG804" s="154"/>
      <c r="AH804" s="154"/>
      <c r="AI804" s="156"/>
    </row>
    <row r="805" spans="1:35" ht="60" hidden="1" customHeight="1" x14ac:dyDescent="0.25">
      <c r="A805" s="173"/>
      <c r="B805" s="183">
        <v>3</v>
      </c>
      <c r="C805" s="184" t="s">
        <v>399</v>
      </c>
      <c r="D805" s="185" t="s">
        <v>1730</v>
      </c>
      <c r="E805" s="184" t="s">
        <v>979</v>
      </c>
      <c r="F805" s="184" t="s">
        <v>21</v>
      </c>
      <c r="G805" s="136">
        <v>14</v>
      </c>
      <c r="H805" s="155"/>
      <c r="I805" s="153"/>
      <c r="J805" s="153"/>
      <c r="K805" s="326"/>
      <c r="L805" s="326"/>
      <c r="M805" s="326"/>
      <c r="N805" s="326"/>
      <c r="O805" s="392" t="s">
        <v>2233</v>
      </c>
      <c r="P805" s="459"/>
      <c r="Q805" s="454">
        <v>0.5</v>
      </c>
      <c r="R805" s="453"/>
      <c r="S805" s="521" t="s">
        <v>2233</v>
      </c>
      <c r="T805" s="430"/>
      <c r="U805" s="154"/>
      <c r="V805" s="154"/>
      <c r="W805" s="154"/>
      <c r="X805" s="154"/>
      <c r="Y805" s="154"/>
      <c r="Z805" s="154"/>
      <c r="AA805" s="154"/>
      <c r="AB805" s="154"/>
      <c r="AC805" s="154"/>
      <c r="AD805" s="154"/>
      <c r="AE805" s="154"/>
      <c r="AF805" s="154"/>
      <c r="AG805" s="154"/>
      <c r="AH805" s="154"/>
      <c r="AI805" s="156"/>
    </row>
    <row r="806" spans="1:35" ht="60" hidden="1" customHeight="1" x14ac:dyDescent="0.25">
      <c r="A806" s="173"/>
      <c r="B806" s="183">
        <v>3</v>
      </c>
      <c r="C806" s="184" t="s">
        <v>399</v>
      </c>
      <c r="D806" s="185" t="s">
        <v>544</v>
      </c>
      <c r="E806" s="184" t="s">
        <v>979</v>
      </c>
      <c r="F806" s="184" t="s">
        <v>21</v>
      </c>
      <c r="G806" s="136">
        <v>12</v>
      </c>
      <c r="H806" s="155"/>
      <c r="I806" s="153"/>
      <c r="J806" s="153"/>
      <c r="K806" s="326"/>
      <c r="L806" s="326"/>
      <c r="M806" s="326"/>
      <c r="N806" s="326"/>
      <c r="O806" s="392" t="s">
        <v>2233</v>
      </c>
      <c r="P806" s="459"/>
      <c r="Q806" s="454">
        <v>0.5</v>
      </c>
      <c r="R806" s="453"/>
      <c r="S806" s="521" t="s">
        <v>2233</v>
      </c>
      <c r="T806" s="430"/>
      <c r="U806" s="154"/>
      <c r="V806" s="154"/>
      <c r="W806" s="154"/>
      <c r="X806" s="154"/>
      <c r="Y806" s="154"/>
      <c r="Z806" s="154"/>
      <c r="AA806" s="154"/>
      <c r="AB806" s="154"/>
      <c r="AC806" s="154"/>
      <c r="AD806" s="154"/>
      <c r="AE806" s="154"/>
      <c r="AF806" s="154"/>
      <c r="AG806" s="154"/>
      <c r="AH806" s="154"/>
      <c r="AI806" s="156"/>
    </row>
    <row r="807" spans="1:35" ht="110.45" customHeight="1" x14ac:dyDescent="0.25">
      <c r="A807" s="173"/>
      <c r="B807" s="183">
        <v>3</v>
      </c>
      <c r="C807" s="184" t="s">
        <v>399</v>
      </c>
      <c r="D807" s="185" t="s">
        <v>545</v>
      </c>
      <c r="E807" s="184" t="s">
        <v>979</v>
      </c>
      <c r="F807" s="184" t="s">
        <v>21</v>
      </c>
      <c r="G807" s="136">
        <v>14</v>
      </c>
      <c r="H807" s="155"/>
      <c r="I807" s="153"/>
      <c r="J807" s="153"/>
      <c r="K807" s="326"/>
      <c r="L807" s="326"/>
      <c r="M807" s="326"/>
      <c r="N807" s="326"/>
      <c r="O807" s="397" t="s">
        <v>2204</v>
      </c>
      <c r="P807" s="459"/>
      <c r="Q807" s="459"/>
      <c r="R807" s="459"/>
      <c r="S807" s="521" t="s">
        <v>2204</v>
      </c>
      <c r="T807" s="430"/>
      <c r="U807" s="154"/>
      <c r="V807" s="154"/>
      <c r="W807" s="154"/>
      <c r="X807" s="154"/>
      <c r="Y807" s="154"/>
      <c r="Z807" s="154"/>
      <c r="AA807" s="154"/>
      <c r="AB807" s="154"/>
      <c r="AC807" s="154"/>
      <c r="AD807" s="154"/>
      <c r="AE807" s="154"/>
      <c r="AF807" s="154"/>
      <c r="AG807" s="154"/>
      <c r="AH807" s="154"/>
      <c r="AI807" s="156"/>
    </row>
    <row r="808" spans="1:35" ht="117" customHeight="1" x14ac:dyDescent="0.25">
      <c r="A808" s="173"/>
      <c r="B808" s="183">
        <v>3</v>
      </c>
      <c r="C808" s="184" t="s">
        <v>399</v>
      </c>
      <c r="D808" s="185" t="s">
        <v>1731</v>
      </c>
      <c r="E808" s="184" t="s">
        <v>979</v>
      </c>
      <c r="F808" s="184" t="s">
        <v>21</v>
      </c>
      <c r="G808" s="136">
        <v>14</v>
      </c>
      <c r="H808" s="155"/>
      <c r="I808" s="153"/>
      <c r="J808" s="153"/>
      <c r="K808" s="326"/>
      <c r="L808" s="326"/>
      <c r="M808" s="326"/>
      <c r="N808" s="326"/>
      <c r="O808" s="397" t="s">
        <v>2204</v>
      </c>
      <c r="P808" s="490"/>
      <c r="Q808" s="459"/>
      <c r="R808" s="459"/>
      <c r="S808" s="521" t="s">
        <v>2204</v>
      </c>
      <c r="T808" s="430"/>
      <c r="U808" s="154"/>
      <c r="V808" s="154"/>
      <c r="W808" s="154"/>
      <c r="X808" s="154"/>
      <c r="Y808" s="154"/>
      <c r="Z808" s="154"/>
      <c r="AA808" s="154"/>
      <c r="AB808" s="154"/>
      <c r="AC808" s="154"/>
      <c r="AD808" s="154"/>
      <c r="AE808" s="154"/>
      <c r="AF808" s="154"/>
      <c r="AG808" s="154"/>
      <c r="AH808" s="154"/>
      <c r="AI808" s="156"/>
    </row>
    <row r="809" spans="1:35" ht="73.5" customHeight="1" x14ac:dyDescent="0.25">
      <c r="A809" s="173"/>
      <c r="B809" s="183">
        <v>3</v>
      </c>
      <c r="C809" s="184" t="s">
        <v>399</v>
      </c>
      <c r="D809" s="185" t="s">
        <v>1732</v>
      </c>
      <c r="E809" s="184" t="s">
        <v>979</v>
      </c>
      <c r="F809" s="184" t="s">
        <v>21</v>
      </c>
      <c r="G809" s="136">
        <v>17</v>
      </c>
      <c r="H809" s="155"/>
      <c r="I809" s="153"/>
      <c r="J809" s="153"/>
      <c r="K809" s="326"/>
      <c r="L809" s="326"/>
      <c r="M809" s="326"/>
      <c r="N809" s="326"/>
      <c r="O809" s="432" t="s">
        <v>2218</v>
      </c>
      <c r="P809" s="459"/>
      <c r="Q809" s="454">
        <v>0.5</v>
      </c>
      <c r="R809" s="453"/>
      <c r="S809" s="509" t="s">
        <v>2702</v>
      </c>
      <c r="T809" s="430"/>
      <c r="U809" s="154"/>
      <c r="V809" s="154"/>
      <c r="W809" s="154"/>
      <c r="X809" s="154"/>
      <c r="Y809" s="154"/>
      <c r="Z809" s="154"/>
      <c r="AA809" s="154"/>
      <c r="AB809" s="154"/>
      <c r="AC809" s="154"/>
      <c r="AD809" s="154"/>
      <c r="AE809" s="154"/>
      <c r="AF809" s="154"/>
      <c r="AG809" s="154"/>
      <c r="AH809" s="154"/>
      <c r="AI809" s="156"/>
    </row>
    <row r="810" spans="1:35" ht="87" customHeight="1" x14ac:dyDescent="0.25">
      <c r="A810" s="173"/>
      <c r="B810" s="183">
        <v>3</v>
      </c>
      <c r="C810" s="184" t="s">
        <v>399</v>
      </c>
      <c r="D810" s="185" t="s">
        <v>547</v>
      </c>
      <c r="E810" s="184" t="s">
        <v>979</v>
      </c>
      <c r="F810" s="184" t="s">
        <v>21</v>
      </c>
      <c r="G810" s="136">
        <v>14</v>
      </c>
      <c r="H810" s="155"/>
      <c r="I810" s="153"/>
      <c r="J810" s="153"/>
      <c r="K810" s="326"/>
      <c r="L810" s="326"/>
      <c r="M810" s="326"/>
      <c r="N810" s="326"/>
      <c r="O810" s="397" t="s">
        <v>2221</v>
      </c>
      <c r="P810" s="490"/>
      <c r="Q810" s="459"/>
      <c r="R810" s="453"/>
      <c r="S810" s="521" t="s">
        <v>2221</v>
      </c>
      <c r="T810" s="430"/>
      <c r="U810" s="154"/>
      <c r="V810" s="154"/>
      <c r="W810" s="154"/>
      <c r="X810" s="154"/>
      <c r="Y810" s="154"/>
      <c r="Z810" s="154"/>
      <c r="AA810" s="154"/>
      <c r="AB810" s="154"/>
      <c r="AC810" s="154"/>
      <c r="AD810" s="154"/>
      <c r="AE810" s="154"/>
      <c r="AF810" s="154"/>
      <c r="AG810" s="154"/>
      <c r="AH810" s="154"/>
      <c r="AI810" s="156"/>
    </row>
    <row r="811" spans="1:35" ht="75" customHeight="1" x14ac:dyDescent="0.25">
      <c r="A811" s="173"/>
      <c r="B811" s="183">
        <v>3</v>
      </c>
      <c r="C811" s="184" t="s">
        <v>399</v>
      </c>
      <c r="D811" s="185" t="s">
        <v>445</v>
      </c>
      <c r="E811" s="184" t="s">
        <v>979</v>
      </c>
      <c r="F811" s="184" t="s">
        <v>21</v>
      </c>
      <c r="G811" s="136">
        <v>15</v>
      </c>
      <c r="H811" s="155"/>
      <c r="I811" s="153"/>
      <c r="J811" s="153"/>
      <c r="K811" s="326"/>
      <c r="L811" s="326"/>
      <c r="M811" s="326"/>
      <c r="N811" s="326"/>
      <c r="O811" s="407" t="s">
        <v>2219</v>
      </c>
      <c r="P811" s="490"/>
      <c r="Q811" s="459"/>
      <c r="R811" s="453"/>
      <c r="S811" s="510" t="str">
        <f>O811</f>
        <v>NO VIABLE TECNICAMENTE. Se tienen dos predios potenciales para la constru cción de dos CDI en Simón Rodriguez y Santa Eufrasia (CASD), en el sector de las Colinas no se tienen lotes que reunan las condiciones.</v>
      </c>
      <c r="T811" s="430"/>
      <c r="U811" s="154"/>
      <c r="V811" s="154"/>
      <c r="W811" s="154"/>
      <c r="X811" s="154"/>
      <c r="Y811" s="154"/>
      <c r="Z811" s="154"/>
      <c r="AA811" s="154"/>
      <c r="AB811" s="154"/>
      <c r="AC811" s="154"/>
      <c r="AD811" s="154"/>
      <c r="AE811" s="154"/>
      <c r="AF811" s="154"/>
      <c r="AG811" s="154"/>
      <c r="AH811" s="154"/>
      <c r="AI811" s="156"/>
    </row>
    <row r="812" spans="1:35" ht="60" hidden="1" customHeight="1" x14ac:dyDescent="0.25">
      <c r="A812" s="173"/>
      <c r="B812" s="183">
        <v>3</v>
      </c>
      <c r="C812" s="184" t="s">
        <v>399</v>
      </c>
      <c r="D812" s="185" t="s">
        <v>548</v>
      </c>
      <c r="E812" s="184" t="s">
        <v>979</v>
      </c>
      <c r="F812" s="184" t="s">
        <v>21</v>
      </c>
      <c r="G812" s="136">
        <v>17</v>
      </c>
      <c r="H812" s="155"/>
      <c r="I812" s="153"/>
      <c r="J812" s="153"/>
      <c r="K812" s="326"/>
      <c r="L812" s="326"/>
      <c r="M812" s="326"/>
      <c r="N812" s="326"/>
      <c r="O812" s="402" t="s">
        <v>2220</v>
      </c>
      <c r="P812" s="459"/>
      <c r="Q812" s="454">
        <v>0.5</v>
      </c>
      <c r="R812" s="453"/>
      <c r="S812" s="531" t="s">
        <v>2220</v>
      </c>
      <c r="T812" s="430"/>
      <c r="U812" s="154"/>
      <c r="V812" s="154"/>
      <c r="W812" s="154"/>
      <c r="X812" s="154"/>
      <c r="Y812" s="154"/>
      <c r="Z812" s="154"/>
      <c r="AA812" s="154"/>
      <c r="AB812" s="154"/>
      <c r="AC812" s="154"/>
      <c r="AD812" s="154"/>
      <c r="AE812" s="154"/>
      <c r="AF812" s="154"/>
      <c r="AG812" s="154"/>
      <c r="AH812" s="154"/>
      <c r="AI812" s="156"/>
    </row>
    <row r="813" spans="1:35" ht="72.95" hidden="1" customHeight="1" x14ac:dyDescent="0.25">
      <c r="A813" s="173"/>
      <c r="B813" s="183">
        <v>3</v>
      </c>
      <c r="C813" s="184" t="s">
        <v>399</v>
      </c>
      <c r="D813" s="185" t="s">
        <v>549</v>
      </c>
      <c r="E813" s="184" t="s">
        <v>979</v>
      </c>
      <c r="F813" s="184" t="s">
        <v>21</v>
      </c>
      <c r="G813" s="136">
        <v>14</v>
      </c>
      <c r="H813" s="155"/>
      <c r="I813" s="153"/>
      <c r="J813" s="153"/>
      <c r="K813" s="326"/>
      <c r="L813" s="326"/>
      <c r="M813" s="326"/>
      <c r="N813" s="326"/>
      <c r="O813" s="433" t="s">
        <v>2205</v>
      </c>
      <c r="P813" s="459"/>
      <c r="Q813" s="454">
        <v>0.5</v>
      </c>
      <c r="R813" s="453"/>
      <c r="S813" s="521" t="s">
        <v>2205</v>
      </c>
      <c r="T813" s="430"/>
      <c r="U813" s="154"/>
      <c r="V813" s="154"/>
      <c r="W813" s="154"/>
      <c r="X813" s="154"/>
      <c r="Y813" s="154"/>
      <c r="Z813" s="154"/>
      <c r="AA813" s="154"/>
      <c r="AB813" s="154"/>
      <c r="AC813" s="154"/>
      <c r="AD813" s="154"/>
      <c r="AE813" s="154"/>
      <c r="AF813" s="154"/>
      <c r="AG813" s="154"/>
      <c r="AH813" s="154"/>
      <c r="AI813" s="156"/>
    </row>
    <row r="814" spans="1:35" ht="77.099999999999994" hidden="1" customHeight="1" x14ac:dyDescent="0.25">
      <c r="A814" s="173"/>
      <c r="B814" s="183">
        <v>3</v>
      </c>
      <c r="C814" s="184" t="s">
        <v>399</v>
      </c>
      <c r="D814" s="185" t="s">
        <v>550</v>
      </c>
      <c r="E814" s="184" t="s">
        <v>979</v>
      </c>
      <c r="F814" s="184" t="s">
        <v>21</v>
      </c>
      <c r="G814" s="136">
        <v>14</v>
      </c>
      <c r="H814" s="155"/>
      <c r="I814" s="153"/>
      <c r="J814" s="153"/>
      <c r="K814" s="326"/>
      <c r="L814" s="326"/>
      <c r="M814" s="326"/>
      <c r="N814" s="326"/>
      <c r="O814" s="402" t="s">
        <v>2222</v>
      </c>
      <c r="P814" s="459"/>
      <c r="Q814" s="454">
        <v>0.5</v>
      </c>
      <c r="R814" s="453"/>
      <c r="S814" s="531" t="s">
        <v>2709</v>
      </c>
      <c r="T814" s="430"/>
      <c r="U814" s="154"/>
      <c r="V814" s="154"/>
      <c r="W814" s="154"/>
      <c r="X814" s="154"/>
      <c r="Y814" s="154"/>
      <c r="Z814" s="154"/>
      <c r="AA814" s="154"/>
      <c r="AB814" s="154"/>
      <c r="AC814" s="154"/>
      <c r="AD814" s="154"/>
      <c r="AE814" s="154"/>
      <c r="AF814" s="154"/>
      <c r="AG814" s="154"/>
      <c r="AH814" s="154"/>
      <c r="AI814" s="156"/>
    </row>
    <row r="815" spans="1:35" ht="60" hidden="1" customHeight="1" x14ac:dyDescent="0.25">
      <c r="A815" s="173"/>
      <c r="B815" s="183">
        <v>3</v>
      </c>
      <c r="C815" s="184" t="s">
        <v>399</v>
      </c>
      <c r="D815" s="185" t="s">
        <v>1083</v>
      </c>
      <c r="E815" s="184" t="s">
        <v>979</v>
      </c>
      <c r="F815" s="184" t="s">
        <v>21</v>
      </c>
      <c r="G815" s="136">
        <v>14</v>
      </c>
      <c r="H815" s="155"/>
      <c r="I815" s="153"/>
      <c r="J815" s="153"/>
      <c r="K815" s="326"/>
      <c r="L815" s="326"/>
      <c r="M815" s="326"/>
      <c r="N815" s="326"/>
      <c r="O815" s="402" t="s">
        <v>2216</v>
      </c>
      <c r="P815" s="459"/>
      <c r="Q815" s="454">
        <v>0.5</v>
      </c>
      <c r="R815" s="453"/>
      <c r="S815" s="531" t="s">
        <v>2708</v>
      </c>
      <c r="T815" s="430"/>
      <c r="U815" s="154"/>
      <c r="V815" s="154"/>
      <c r="W815" s="154"/>
      <c r="X815" s="154"/>
      <c r="Y815" s="154"/>
      <c r="Z815" s="154"/>
      <c r="AA815" s="154"/>
      <c r="AB815" s="154"/>
      <c r="AC815" s="154"/>
      <c r="AD815" s="154"/>
      <c r="AE815" s="154"/>
      <c r="AF815" s="154"/>
      <c r="AG815" s="154"/>
      <c r="AH815" s="154"/>
      <c r="AI815" s="156"/>
    </row>
    <row r="816" spans="1:35" ht="60" hidden="1" customHeight="1" x14ac:dyDescent="0.25">
      <c r="A816" s="173"/>
      <c r="B816" s="183">
        <v>3</v>
      </c>
      <c r="C816" s="184" t="s">
        <v>399</v>
      </c>
      <c r="D816" s="185" t="s">
        <v>551</v>
      </c>
      <c r="E816" s="184" t="s">
        <v>979</v>
      </c>
      <c r="F816" s="184" t="s">
        <v>21</v>
      </c>
      <c r="G816" s="136">
        <v>14</v>
      </c>
      <c r="H816" s="155"/>
      <c r="I816" s="153"/>
      <c r="J816" s="153"/>
      <c r="K816" s="326"/>
      <c r="L816" s="326"/>
      <c r="M816" s="326"/>
      <c r="N816" s="326"/>
      <c r="O816" s="390" t="s">
        <v>2259</v>
      </c>
      <c r="P816" s="459"/>
      <c r="Q816" s="454">
        <v>0.5</v>
      </c>
      <c r="R816" s="453"/>
      <c r="S816" s="510" t="str">
        <f>O816</f>
        <v>NO VIABLE, en lo concerniente a la constrrucción de bibliotecas, todas las instituciones las tienen, pero se continua su dotación. .</v>
      </c>
      <c r="T816" s="430"/>
      <c r="U816" s="154"/>
      <c r="V816" s="154"/>
      <c r="W816" s="154"/>
      <c r="X816" s="154"/>
      <c r="Y816" s="154"/>
      <c r="Z816" s="154"/>
      <c r="AA816" s="154"/>
      <c r="AB816" s="154"/>
      <c r="AC816" s="154"/>
      <c r="AD816" s="154"/>
      <c r="AE816" s="154"/>
      <c r="AF816" s="154"/>
      <c r="AG816" s="154"/>
      <c r="AH816" s="154"/>
      <c r="AI816" s="156"/>
    </row>
    <row r="817" spans="1:35" ht="101.1" customHeight="1" x14ac:dyDescent="0.25">
      <c r="A817" s="173"/>
      <c r="B817" s="183">
        <v>3</v>
      </c>
      <c r="C817" s="184" t="s">
        <v>399</v>
      </c>
      <c r="D817" s="185" t="s">
        <v>552</v>
      </c>
      <c r="E817" s="184" t="s">
        <v>979</v>
      </c>
      <c r="F817" s="184" t="s">
        <v>21</v>
      </c>
      <c r="G817" s="136">
        <v>17</v>
      </c>
      <c r="H817" s="155"/>
      <c r="I817" s="153"/>
      <c r="J817" s="153"/>
      <c r="K817" s="326"/>
      <c r="L817" s="326"/>
      <c r="M817" s="326"/>
      <c r="N817" s="326"/>
      <c r="O817" s="433" t="s">
        <v>2204</v>
      </c>
      <c r="P817" s="490"/>
      <c r="Q817" s="459"/>
      <c r="R817" s="453"/>
      <c r="S817" s="521" t="s">
        <v>2204</v>
      </c>
      <c r="T817" s="430"/>
      <c r="U817" s="154"/>
      <c r="V817" s="154"/>
      <c r="W817" s="154"/>
      <c r="X817" s="154"/>
      <c r="Y817" s="154"/>
      <c r="Z817" s="154"/>
      <c r="AA817" s="154"/>
      <c r="AB817" s="154"/>
      <c r="AC817" s="154"/>
      <c r="AD817" s="154"/>
      <c r="AE817" s="154"/>
      <c r="AF817" s="154"/>
      <c r="AG817" s="154"/>
      <c r="AH817" s="154"/>
      <c r="AI817" s="156"/>
    </row>
    <row r="818" spans="1:35" ht="60" hidden="1" customHeight="1" x14ac:dyDescent="0.25">
      <c r="A818" s="173"/>
      <c r="B818" s="183">
        <v>3</v>
      </c>
      <c r="C818" s="184" t="s">
        <v>399</v>
      </c>
      <c r="D818" s="185" t="s">
        <v>553</v>
      </c>
      <c r="E818" s="184" t="s">
        <v>979</v>
      </c>
      <c r="F818" s="184" t="s">
        <v>21</v>
      </c>
      <c r="G818" s="136">
        <v>17</v>
      </c>
      <c r="H818" s="155"/>
      <c r="I818" s="153"/>
      <c r="J818" s="153"/>
      <c r="K818" s="326"/>
      <c r="L818" s="326"/>
      <c r="M818" s="326"/>
      <c r="N818" s="326"/>
      <c r="O818" s="402" t="s">
        <v>2255</v>
      </c>
      <c r="P818" s="459"/>
      <c r="Q818" s="454">
        <v>0.5</v>
      </c>
      <c r="R818" s="453"/>
      <c r="S818" s="531" t="s">
        <v>2710</v>
      </c>
      <c r="T818" s="430"/>
      <c r="U818" s="154"/>
      <c r="V818" s="154"/>
      <c r="W818" s="154"/>
      <c r="X818" s="154"/>
      <c r="Y818" s="154"/>
      <c r="Z818" s="154"/>
      <c r="AA818" s="154"/>
      <c r="AB818" s="154"/>
      <c r="AC818" s="154"/>
      <c r="AD818" s="154"/>
      <c r="AE818" s="154"/>
      <c r="AF818" s="154"/>
      <c r="AG818" s="154"/>
      <c r="AH818" s="154"/>
      <c r="AI818" s="156"/>
    </row>
    <row r="819" spans="1:35" ht="60" hidden="1" customHeight="1" x14ac:dyDescent="0.25">
      <c r="A819" s="173"/>
      <c r="B819" s="183">
        <v>3</v>
      </c>
      <c r="C819" s="184" t="s">
        <v>399</v>
      </c>
      <c r="D819" s="185" t="s">
        <v>554</v>
      </c>
      <c r="E819" s="184" t="s">
        <v>979</v>
      </c>
      <c r="F819" s="184" t="s">
        <v>21</v>
      </c>
      <c r="G819" s="136">
        <v>14</v>
      </c>
      <c r="H819" s="155"/>
      <c r="I819" s="153"/>
      <c r="J819" s="153"/>
      <c r="K819" s="326"/>
      <c r="L819" s="326"/>
      <c r="M819" s="326"/>
      <c r="N819" s="326"/>
      <c r="O819" s="402" t="s">
        <v>2249</v>
      </c>
      <c r="P819" s="459"/>
      <c r="Q819" s="454">
        <v>0.5</v>
      </c>
      <c r="R819" s="453"/>
      <c r="S819" s="531" t="s">
        <v>2249</v>
      </c>
      <c r="T819" s="430"/>
      <c r="U819" s="154"/>
      <c r="V819" s="154"/>
      <c r="W819" s="154"/>
      <c r="X819" s="154"/>
      <c r="Y819" s="154"/>
      <c r="Z819" s="154"/>
      <c r="AA819" s="154"/>
      <c r="AB819" s="154"/>
      <c r="AC819" s="154"/>
      <c r="AD819" s="154"/>
      <c r="AE819" s="154"/>
      <c r="AF819" s="154"/>
      <c r="AG819" s="154"/>
      <c r="AH819" s="154"/>
      <c r="AI819" s="156"/>
    </row>
    <row r="820" spans="1:35" ht="84.75" hidden="1" customHeight="1" x14ac:dyDescent="0.25">
      <c r="A820" s="173"/>
      <c r="B820" s="183">
        <v>3</v>
      </c>
      <c r="C820" s="184" t="s">
        <v>399</v>
      </c>
      <c r="D820" s="185" t="s">
        <v>555</v>
      </c>
      <c r="E820" s="184" t="s">
        <v>979</v>
      </c>
      <c r="F820" s="184" t="s">
        <v>21</v>
      </c>
      <c r="G820" s="136">
        <v>17</v>
      </c>
      <c r="H820" s="155"/>
      <c r="I820" s="153"/>
      <c r="J820" s="153"/>
      <c r="K820" s="326"/>
      <c r="L820" s="326"/>
      <c r="M820" s="326"/>
      <c r="N820" s="326"/>
      <c r="O820" s="433" t="s">
        <v>2225</v>
      </c>
      <c r="P820" s="459"/>
      <c r="Q820" s="454">
        <v>0.5</v>
      </c>
      <c r="R820" s="453"/>
      <c r="S820" s="521" t="s">
        <v>2225</v>
      </c>
      <c r="T820" s="430"/>
      <c r="U820" s="154"/>
      <c r="V820" s="154"/>
      <c r="W820" s="154"/>
      <c r="X820" s="154"/>
      <c r="Y820" s="154"/>
      <c r="Z820" s="154"/>
      <c r="AA820" s="154"/>
      <c r="AB820" s="154"/>
      <c r="AC820" s="154"/>
      <c r="AD820" s="154"/>
      <c r="AE820" s="154"/>
      <c r="AF820" s="154"/>
      <c r="AG820" s="154"/>
      <c r="AH820" s="154"/>
      <c r="AI820" s="156"/>
    </row>
    <row r="821" spans="1:35" ht="60" hidden="1" customHeight="1" x14ac:dyDescent="0.25">
      <c r="A821" s="173"/>
      <c r="B821" s="183">
        <v>3</v>
      </c>
      <c r="C821" s="184" t="s">
        <v>399</v>
      </c>
      <c r="D821" s="185" t="s">
        <v>556</v>
      </c>
      <c r="E821" s="184" t="s">
        <v>979</v>
      </c>
      <c r="F821" s="184" t="s">
        <v>21</v>
      </c>
      <c r="G821" s="136">
        <v>17</v>
      </c>
      <c r="H821" s="155"/>
      <c r="I821" s="153"/>
      <c r="J821" s="153"/>
      <c r="K821" s="326"/>
      <c r="L821" s="326"/>
      <c r="M821" s="326"/>
      <c r="N821" s="326"/>
      <c r="O821" s="392" t="s">
        <v>2225</v>
      </c>
      <c r="P821" s="459"/>
      <c r="Q821" s="454">
        <v>0.5</v>
      </c>
      <c r="R821" s="453"/>
      <c r="S821" s="521" t="s">
        <v>2225</v>
      </c>
      <c r="T821" s="430"/>
      <c r="U821" s="154"/>
      <c r="V821" s="154"/>
      <c r="W821" s="154"/>
      <c r="X821" s="154"/>
      <c r="Y821" s="154"/>
      <c r="Z821" s="154"/>
      <c r="AA821" s="154"/>
      <c r="AB821" s="154"/>
      <c r="AC821" s="154"/>
      <c r="AD821" s="154"/>
      <c r="AE821" s="154"/>
      <c r="AF821" s="154"/>
      <c r="AG821" s="154"/>
      <c r="AH821" s="154"/>
      <c r="AI821" s="156"/>
    </row>
    <row r="822" spans="1:35" ht="60" hidden="1" customHeight="1" x14ac:dyDescent="0.25">
      <c r="A822" s="173"/>
      <c r="B822" s="183">
        <v>3</v>
      </c>
      <c r="C822" s="184" t="s">
        <v>399</v>
      </c>
      <c r="D822" s="185" t="s">
        <v>557</v>
      </c>
      <c r="E822" s="184" t="s">
        <v>979</v>
      </c>
      <c r="F822" s="184" t="s">
        <v>21</v>
      </c>
      <c r="G822" s="136">
        <v>17</v>
      </c>
      <c r="H822" s="155"/>
      <c r="I822" s="153"/>
      <c r="J822" s="153"/>
      <c r="K822" s="326"/>
      <c r="L822" s="326"/>
      <c r="M822" s="326"/>
      <c r="N822" s="326"/>
      <c r="O822" s="392" t="s">
        <v>2225</v>
      </c>
      <c r="P822" s="459"/>
      <c r="Q822" s="454">
        <v>0.5</v>
      </c>
      <c r="R822" s="453"/>
      <c r="S822" s="521" t="s">
        <v>2225</v>
      </c>
      <c r="T822" s="430"/>
      <c r="U822" s="154"/>
      <c r="V822" s="154"/>
      <c r="W822" s="154"/>
      <c r="X822" s="154"/>
      <c r="Y822" s="154"/>
      <c r="Z822" s="154"/>
      <c r="AA822" s="154"/>
      <c r="AB822" s="154"/>
      <c r="AC822" s="154"/>
      <c r="AD822" s="154"/>
      <c r="AE822" s="154"/>
      <c r="AF822" s="154"/>
      <c r="AG822" s="154"/>
      <c r="AH822" s="154"/>
      <c r="AI822" s="156"/>
    </row>
    <row r="823" spans="1:35" ht="60" hidden="1" customHeight="1" x14ac:dyDescent="0.25">
      <c r="A823" s="173"/>
      <c r="B823" s="183">
        <v>3</v>
      </c>
      <c r="C823" s="184" t="s">
        <v>399</v>
      </c>
      <c r="D823" s="185" t="s">
        <v>1084</v>
      </c>
      <c r="E823" s="184" t="s">
        <v>979</v>
      </c>
      <c r="F823" s="184" t="s">
        <v>21</v>
      </c>
      <c r="G823" s="136">
        <v>17</v>
      </c>
      <c r="H823" s="155"/>
      <c r="I823" s="153"/>
      <c r="J823" s="153"/>
      <c r="K823" s="326"/>
      <c r="L823" s="326"/>
      <c r="M823" s="326"/>
      <c r="N823" s="326"/>
      <c r="O823" s="432" t="s">
        <v>2217</v>
      </c>
      <c r="P823" s="459"/>
      <c r="Q823" s="454">
        <v>0.5</v>
      </c>
      <c r="R823" s="453"/>
      <c r="S823" s="531" t="s">
        <v>2217</v>
      </c>
      <c r="T823" s="430"/>
      <c r="U823" s="154"/>
      <c r="V823" s="154"/>
      <c r="W823" s="154"/>
      <c r="X823" s="154"/>
      <c r="Y823" s="154"/>
      <c r="Z823" s="154"/>
      <c r="AA823" s="154"/>
      <c r="AB823" s="154"/>
      <c r="AC823" s="154"/>
      <c r="AD823" s="154"/>
      <c r="AE823" s="154"/>
      <c r="AF823" s="154"/>
      <c r="AG823" s="154"/>
      <c r="AH823" s="154"/>
      <c r="AI823" s="156"/>
    </row>
    <row r="824" spans="1:35" ht="60" hidden="1" customHeight="1" x14ac:dyDescent="0.25">
      <c r="A824" s="173"/>
      <c r="B824" s="183">
        <v>3</v>
      </c>
      <c r="C824" s="184" t="s">
        <v>399</v>
      </c>
      <c r="D824" s="185" t="s">
        <v>558</v>
      </c>
      <c r="E824" s="184" t="s">
        <v>979</v>
      </c>
      <c r="F824" s="184" t="s">
        <v>21</v>
      </c>
      <c r="G824" s="136">
        <v>17</v>
      </c>
      <c r="H824" s="155"/>
      <c r="I824" s="153"/>
      <c r="J824" s="153"/>
      <c r="K824" s="326"/>
      <c r="L824" s="326"/>
      <c r="M824" s="326"/>
      <c r="N824" s="326"/>
      <c r="O824" s="432" t="s">
        <v>2246</v>
      </c>
      <c r="P824" s="459"/>
      <c r="Q824" s="454">
        <v>0.5</v>
      </c>
      <c r="R824" s="453"/>
      <c r="S824" s="531" t="s">
        <v>2246</v>
      </c>
      <c r="T824" s="430"/>
      <c r="U824" s="154"/>
      <c r="V824" s="154"/>
      <c r="W824" s="154"/>
      <c r="X824" s="154"/>
      <c r="Y824" s="154"/>
      <c r="Z824" s="154"/>
      <c r="AA824" s="154"/>
      <c r="AB824" s="154"/>
      <c r="AC824" s="154"/>
      <c r="AD824" s="154"/>
      <c r="AE824" s="154"/>
      <c r="AF824" s="154"/>
      <c r="AG824" s="154"/>
      <c r="AH824" s="154"/>
      <c r="AI824" s="156"/>
    </row>
    <row r="825" spans="1:35" ht="83.1" hidden="1" customHeight="1" x14ac:dyDescent="0.25">
      <c r="A825" s="173"/>
      <c r="B825" s="183">
        <v>3</v>
      </c>
      <c r="C825" s="184" t="s">
        <v>399</v>
      </c>
      <c r="D825" s="185" t="s">
        <v>559</v>
      </c>
      <c r="E825" s="184" t="s">
        <v>979</v>
      </c>
      <c r="F825" s="184" t="s">
        <v>21</v>
      </c>
      <c r="G825" s="136">
        <v>17</v>
      </c>
      <c r="H825" s="155"/>
      <c r="I825" s="153"/>
      <c r="J825" s="153"/>
      <c r="K825" s="326"/>
      <c r="L825" s="326"/>
      <c r="M825" s="326"/>
      <c r="N825" s="326"/>
      <c r="O825" s="432" t="s">
        <v>2250</v>
      </c>
      <c r="P825" s="459"/>
      <c r="Q825" s="454">
        <v>0.5</v>
      </c>
      <c r="R825" s="453"/>
      <c r="S825" s="531" t="s">
        <v>2711</v>
      </c>
      <c r="T825" s="430"/>
      <c r="U825" s="154"/>
      <c r="V825" s="154"/>
      <c r="W825" s="154"/>
      <c r="X825" s="154"/>
      <c r="Y825" s="154"/>
      <c r="Z825" s="154"/>
      <c r="AA825" s="154"/>
      <c r="AB825" s="154"/>
      <c r="AC825" s="154"/>
      <c r="AD825" s="154"/>
      <c r="AE825" s="154"/>
      <c r="AF825" s="154"/>
      <c r="AG825" s="154"/>
      <c r="AH825" s="154"/>
      <c r="AI825" s="156"/>
    </row>
    <row r="826" spans="1:35" ht="60" hidden="1" customHeight="1" x14ac:dyDescent="0.25">
      <c r="A826" s="173"/>
      <c r="B826" s="183">
        <v>3</v>
      </c>
      <c r="C826" s="184" t="s">
        <v>399</v>
      </c>
      <c r="D826" s="185" t="s">
        <v>560</v>
      </c>
      <c r="E826" s="184" t="s">
        <v>979</v>
      </c>
      <c r="F826" s="184" t="s">
        <v>21</v>
      </c>
      <c r="G826" s="136">
        <v>17</v>
      </c>
      <c r="H826" s="155"/>
      <c r="I826" s="153"/>
      <c r="J826" s="153"/>
      <c r="K826" s="326"/>
      <c r="L826" s="326"/>
      <c r="M826" s="326"/>
      <c r="N826" s="326"/>
      <c r="O826" s="392" t="s">
        <v>2225</v>
      </c>
      <c r="P826" s="459"/>
      <c r="Q826" s="454">
        <v>0.5</v>
      </c>
      <c r="R826" s="453"/>
      <c r="S826" s="521" t="s">
        <v>2225</v>
      </c>
      <c r="T826" s="430"/>
      <c r="U826" s="154"/>
      <c r="V826" s="154"/>
      <c r="W826" s="154"/>
      <c r="X826" s="154"/>
      <c r="Y826" s="154"/>
      <c r="Z826" s="154"/>
      <c r="AA826" s="154"/>
      <c r="AB826" s="154"/>
      <c r="AC826" s="154"/>
      <c r="AD826" s="154"/>
      <c r="AE826" s="154"/>
      <c r="AF826" s="154"/>
      <c r="AG826" s="154"/>
      <c r="AH826" s="154"/>
      <c r="AI826" s="156"/>
    </row>
    <row r="827" spans="1:35" ht="60" hidden="1" customHeight="1" x14ac:dyDescent="0.25">
      <c r="A827" s="173"/>
      <c r="B827" s="183">
        <v>3</v>
      </c>
      <c r="C827" s="184" t="s">
        <v>399</v>
      </c>
      <c r="D827" s="185" t="s">
        <v>561</v>
      </c>
      <c r="E827" s="184" t="s">
        <v>979</v>
      </c>
      <c r="F827" s="184" t="s">
        <v>21</v>
      </c>
      <c r="G827" s="136">
        <v>17</v>
      </c>
      <c r="H827" s="155"/>
      <c r="I827" s="153"/>
      <c r="J827" s="153"/>
      <c r="K827" s="326"/>
      <c r="L827" s="326"/>
      <c r="M827" s="326"/>
      <c r="N827" s="326"/>
      <c r="O827" s="432" t="s">
        <v>2260</v>
      </c>
      <c r="P827" s="459"/>
      <c r="Q827" s="454">
        <v>0.5</v>
      </c>
      <c r="R827" s="453"/>
      <c r="S827" s="531" t="s">
        <v>2260</v>
      </c>
      <c r="T827" s="430"/>
      <c r="U827" s="154"/>
      <c r="V827" s="154"/>
      <c r="W827" s="154"/>
      <c r="X827" s="154"/>
      <c r="Y827" s="154"/>
      <c r="Z827" s="154"/>
      <c r="AA827" s="154"/>
      <c r="AB827" s="154"/>
      <c r="AC827" s="154"/>
      <c r="AD827" s="154"/>
      <c r="AE827" s="154"/>
      <c r="AF827" s="154"/>
      <c r="AG827" s="154"/>
      <c r="AH827" s="154"/>
      <c r="AI827" s="156"/>
    </row>
    <row r="828" spans="1:35" ht="60" customHeight="1" x14ac:dyDescent="0.25">
      <c r="A828" s="173"/>
      <c r="B828" s="183">
        <v>3</v>
      </c>
      <c r="C828" s="184" t="s">
        <v>399</v>
      </c>
      <c r="D828" s="185" t="s">
        <v>574</v>
      </c>
      <c r="E828" s="184" t="s">
        <v>979</v>
      </c>
      <c r="F828" s="184" t="s">
        <v>21</v>
      </c>
      <c r="G828" s="136">
        <v>13</v>
      </c>
      <c r="H828" s="155"/>
      <c r="I828" s="153"/>
      <c r="J828" s="153"/>
      <c r="K828" s="326"/>
      <c r="L828" s="326"/>
      <c r="M828" s="326"/>
      <c r="N828" s="326"/>
      <c r="O828" s="434" t="s">
        <v>2248</v>
      </c>
      <c r="P828" s="490"/>
      <c r="Q828" s="459"/>
      <c r="R828" s="453"/>
      <c r="S828" s="510" t="str">
        <f>O828</f>
        <v>NO VIABLE. ASPECTOS FINANCIEROS.</v>
      </c>
      <c r="T828" s="430"/>
      <c r="U828" s="154"/>
      <c r="V828" s="154"/>
      <c r="W828" s="154"/>
      <c r="X828" s="154"/>
      <c r="Y828" s="154"/>
      <c r="Z828" s="154"/>
      <c r="AA828" s="154"/>
      <c r="AB828" s="154"/>
      <c r="AC828" s="154"/>
      <c r="AD828" s="154"/>
      <c r="AE828" s="154"/>
      <c r="AF828" s="154"/>
      <c r="AG828" s="154"/>
      <c r="AH828" s="154"/>
      <c r="AI828" s="156"/>
    </row>
    <row r="829" spans="1:35" ht="110.1" customHeight="1" x14ac:dyDescent="0.25">
      <c r="A829" s="173"/>
      <c r="B829" s="194">
        <v>3</v>
      </c>
      <c r="C829" s="195" t="s">
        <v>399</v>
      </c>
      <c r="D829" s="196" t="s">
        <v>1733</v>
      </c>
      <c r="E829" s="195" t="s">
        <v>11</v>
      </c>
      <c r="F829" s="195" t="s">
        <v>2181</v>
      </c>
      <c r="G829" s="136">
        <v>17</v>
      </c>
      <c r="H829" s="155"/>
      <c r="I829" s="153"/>
      <c r="J829" s="153"/>
      <c r="K829" s="326"/>
      <c r="L829" s="326"/>
      <c r="M829" s="326"/>
      <c r="N829" s="326"/>
      <c r="O829" s="390"/>
      <c r="P829" s="453"/>
      <c r="Q829" s="459"/>
      <c r="R829" s="453"/>
      <c r="S829" s="510" t="s">
        <v>2892</v>
      </c>
      <c r="T829" s="430"/>
      <c r="U829" s="154"/>
      <c r="V829" s="154"/>
      <c r="W829" s="154"/>
      <c r="X829" s="154"/>
      <c r="Y829" s="154"/>
      <c r="Z829" s="154"/>
      <c r="AA829" s="154"/>
      <c r="AB829" s="154"/>
      <c r="AC829" s="154"/>
      <c r="AD829" s="154"/>
      <c r="AE829" s="154"/>
      <c r="AF829" s="154"/>
      <c r="AG829" s="154"/>
      <c r="AH829" s="154"/>
      <c r="AI829" s="156"/>
    </row>
    <row r="830" spans="1:35" ht="126.95" customHeight="1" x14ac:dyDescent="0.25">
      <c r="A830" s="173"/>
      <c r="B830" s="194">
        <v>3</v>
      </c>
      <c r="C830" s="195" t="s">
        <v>399</v>
      </c>
      <c r="D830" s="196" t="s">
        <v>1734</v>
      </c>
      <c r="E830" s="195" t="s">
        <v>11</v>
      </c>
      <c r="F830" s="195" t="s">
        <v>2181</v>
      </c>
      <c r="G830" s="136">
        <v>19</v>
      </c>
      <c r="H830" s="155"/>
      <c r="I830" s="153"/>
      <c r="J830" s="153"/>
      <c r="K830" s="326"/>
      <c r="L830" s="326"/>
      <c r="M830" s="326"/>
      <c r="N830" s="326"/>
      <c r="O830" s="390"/>
      <c r="P830" s="453"/>
      <c r="Q830" s="459"/>
      <c r="R830" s="453"/>
      <c r="S830" s="510" t="s">
        <v>2892</v>
      </c>
      <c r="T830" s="430"/>
      <c r="U830" s="154"/>
      <c r="V830" s="154"/>
      <c r="W830" s="154"/>
      <c r="X830" s="154"/>
      <c r="Y830" s="154"/>
      <c r="Z830" s="154"/>
      <c r="AA830" s="154"/>
      <c r="AB830" s="154"/>
      <c r="AC830" s="154"/>
      <c r="AD830" s="154"/>
      <c r="AE830" s="154"/>
      <c r="AF830" s="154"/>
      <c r="AG830" s="154"/>
      <c r="AH830" s="154"/>
      <c r="AI830" s="156"/>
    </row>
    <row r="831" spans="1:35" ht="114.95" customHeight="1" x14ac:dyDescent="0.25">
      <c r="A831" s="173"/>
      <c r="B831" s="194">
        <v>3</v>
      </c>
      <c r="C831" s="195" t="s">
        <v>399</v>
      </c>
      <c r="D831" s="196" t="s">
        <v>1735</v>
      </c>
      <c r="E831" s="195" t="s">
        <v>11</v>
      </c>
      <c r="F831" s="195" t="s">
        <v>2181</v>
      </c>
      <c r="G831" s="136">
        <v>17</v>
      </c>
      <c r="H831" s="155"/>
      <c r="I831" s="153"/>
      <c r="J831" s="153"/>
      <c r="K831" s="326"/>
      <c r="L831" s="326"/>
      <c r="M831" s="326"/>
      <c r="N831" s="326"/>
      <c r="O831" s="390"/>
      <c r="P831" s="453"/>
      <c r="Q831" s="459"/>
      <c r="R831" s="453"/>
      <c r="S831" s="510" t="s">
        <v>2892</v>
      </c>
      <c r="T831" s="430"/>
      <c r="U831" s="154"/>
      <c r="V831" s="154"/>
      <c r="W831" s="154"/>
      <c r="X831" s="154"/>
      <c r="Y831" s="154"/>
      <c r="Z831" s="154"/>
      <c r="AA831" s="154"/>
      <c r="AB831" s="154"/>
      <c r="AC831" s="154"/>
      <c r="AD831" s="154"/>
      <c r="AE831" s="154"/>
      <c r="AF831" s="154"/>
      <c r="AG831" s="154"/>
      <c r="AH831" s="154"/>
      <c r="AI831" s="156"/>
    </row>
    <row r="832" spans="1:35" ht="74.099999999999994" hidden="1" customHeight="1" x14ac:dyDescent="0.25">
      <c r="A832" s="173"/>
      <c r="B832" s="194">
        <v>3</v>
      </c>
      <c r="C832" s="195" t="s">
        <v>399</v>
      </c>
      <c r="D832" s="196" t="s">
        <v>1736</v>
      </c>
      <c r="E832" s="195" t="s">
        <v>11</v>
      </c>
      <c r="F832" s="195" t="s">
        <v>2181</v>
      </c>
      <c r="G832" s="136">
        <v>17</v>
      </c>
      <c r="H832" s="155"/>
      <c r="I832" s="153"/>
      <c r="J832" s="153"/>
      <c r="K832" s="547" t="s">
        <v>2507</v>
      </c>
      <c r="L832" s="326"/>
      <c r="M832" s="326"/>
      <c r="N832" s="326"/>
      <c r="O832" s="385" t="s">
        <v>2508</v>
      </c>
      <c r="P832" s="453"/>
      <c r="Q832" s="459"/>
      <c r="R832" s="456">
        <v>1</v>
      </c>
      <c r="S832" s="510" t="s">
        <v>2893</v>
      </c>
      <c r="T832" s="430"/>
      <c r="U832" s="154"/>
      <c r="V832" s="154"/>
      <c r="W832" s="154"/>
      <c r="X832" s="154"/>
      <c r="Y832" s="154"/>
      <c r="Z832" s="154"/>
      <c r="AA832" s="154"/>
      <c r="AB832" s="154"/>
      <c r="AC832" s="154"/>
      <c r="AD832" s="154"/>
      <c r="AE832" s="154"/>
      <c r="AF832" s="154"/>
      <c r="AG832" s="154"/>
      <c r="AH832" s="154"/>
      <c r="AI832" s="156"/>
    </row>
    <row r="833" spans="1:35" ht="90" hidden="1" customHeight="1" x14ac:dyDescent="0.25">
      <c r="A833" s="173"/>
      <c r="B833" s="194">
        <v>3</v>
      </c>
      <c r="C833" s="195" t="s">
        <v>399</v>
      </c>
      <c r="D833" s="196" t="s">
        <v>1737</v>
      </c>
      <c r="E833" s="195" t="s">
        <v>11</v>
      </c>
      <c r="F833" s="195" t="s">
        <v>2181</v>
      </c>
      <c r="G833" s="136">
        <v>17</v>
      </c>
      <c r="H833" s="155"/>
      <c r="I833" s="153"/>
      <c r="J833" s="153"/>
      <c r="K833" s="356" t="s">
        <v>2509</v>
      </c>
      <c r="L833" s="326"/>
      <c r="M833" s="326"/>
      <c r="N833" s="326"/>
      <c r="O833" s="435" t="s">
        <v>2510</v>
      </c>
      <c r="P833" s="453"/>
      <c r="Q833" s="459"/>
      <c r="R833" s="456">
        <v>1</v>
      </c>
      <c r="S833" s="510" t="s">
        <v>3084</v>
      </c>
      <c r="T833" s="430"/>
      <c r="U833" s="154"/>
      <c r="V833" s="154"/>
      <c r="W833" s="154"/>
      <c r="X833" s="154"/>
      <c r="Y833" s="154"/>
      <c r="Z833" s="154"/>
      <c r="AA833" s="154"/>
      <c r="AB833" s="154"/>
      <c r="AC833" s="154"/>
      <c r="AD833" s="154"/>
      <c r="AE833" s="154"/>
      <c r="AF833" s="154"/>
      <c r="AG833" s="154"/>
      <c r="AH833" s="154"/>
      <c r="AI833" s="156"/>
    </row>
    <row r="834" spans="1:35" ht="99" customHeight="1" x14ac:dyDescent="0.25">
      <c r="A834" s="173"/>
      <c r="B834" s="194">
        <v>3</v>
      </c>
      <c r="C834" s="195" t="s">
        <v>399</v>
      </c>
      <c r="D834" s="196" t="s">
        <v>1738</v>
      </c>
      <c r="E834" s="195" t="s">
        <v>11</v>
      </c>
      <c r="F834" s="195" t="s">
        <v>2181</v>
      </c>
      <c r="G834" s="136">
        <v>17</v>
      </c>
      <c r="H834" s="155"/>
      <c r="I834" s="153"/>
      <c r="J834" s="153"/>
      <c r="K834" s="326"/>
      <c r="L834" s="326"/>
      <c r="M834" s="326"/>
      <c r="N834" s="326"/>
      <c r="O834" s="390"/>
      <c r="P834" s="453"/>
      <c r="Q834" s="459"/>
      <c r="R834" s="453"/>
      <c r="S834" s="510" t="s">
        <v>2894</v>
      </c>
      <c r="T834" s="430"/>
      <c r="U834" s="154"/>
      <c r="V834" s="154"/>
      <c r="W834" s="154"/>
      <c r="X834" s="154"/>
      <c r="Y834" s="154"/>
      <c r="Z834" s="154"/>
      <c r="AA834" s="154"/>
      <c r="AB834" s="154"/>
      <c r="AC834" s="154"/>
      <c r="AD834" s="154"/>
      <c r="AE834" s="154"/>
      <c r="AF834" s="154"/>
      <c r="AG834" s="154"/>
      <c r="AH834" s="154"/>
      <c r="AI834" s="156"/>
    </row>
    <row r="835" spans="1:35" ht="60" hidden="1" customHeight="1" x14ac:dyDescent="0.25">
      <c r="A835" s="173"/>
      <c r="B835" s="194">
        <v>3</v>
      </c>
      <c r="C835" s="195" t="s">
        <v>399</v>
      </c>
      <c r="D835" s="196" t="s">
        <v>1739</v>
      </c>
      <c r="E835" s="195" t="s">
        <v>11</v>
      </c>
      <c r="F835" s="195" t="s">
        <v>2181</v>
      </c>
      <c r="G835" s="136">
        <v>17</v>
      </c>
      <c r="H835" s="155"/>
      <c r="I835" s="153"/>
      <c r="J835" s="153"/>
      <c r="K835" s="547" t="s">
        <v>2507</v>
      </c>
      <c r="L835" s="326"/>
      <c r="M835" s="326"/>
      <c r="N835" s="326"/>
      <c r="O835" s="422" t="s">
        <v>2511</v>
      </c>
      <c r="P835" s="453"/>
      <c r="Q835" s="459"/>
      <c r="R835" s="456">
        <v>1</v>
      </c>
      <c r="S835" s="510" t="s">
        <v>2511</v>
      </c>
      <c r="T835" s="430"/>
      <c r="U835" s="154"/>
      <c r="V835" s="154"/>
      <c r="W835" s="154"/>
      <c r="X835" s="154"/>
      <c r="Y835" s="154"/>
      <c r="Z835" s="154"/>
      <c r="AA835" s="154"/>
      <c r="AB835" s="154"/>
      <c r="AC835" s="154"/>
      <c r="AD835" s="154"/>
      <c r="AE835" s="154"/>
      <c r="AF835" s="154"/>
      <c r="AG835" s="154"/>
      <c r="AH835" s="154"/>
      <c r="AI835" s="156"/>
    </row>
    <row r="836" spans="1:35" ht="113.1" customHeight="1" x14ac:dyDescent="0.25">
      <c r="A836" s="173"/>
      <c r="B836" s="194">
        <v>3</v>
      </c>
      <c r="C836" s="195" t="s">
        <v>399</v>
      </c>
      <c r="D836" s="196" t="s">
        <v>1740</v>
      </c>
      <c r="E836" s="195" t="s">
        <v>11</v>
      </c>
      <c r="F836" s="195" t="s">
        <v>2181</v>
      </c>
      <c r="G836" s="136">
        <v>18</v>
      </c>
      <c r="H836" s="155"/>
      <c r="I836" s="153"/>
      <c r="J836" s="153"/>
      <c r="K836" s="326"/>
      <c r="L836" s="326"/>
      <c r="M836" s="326"/>
      <c r="N836" s="326"/>
      <c r="O836" s="390"/>
      <c r="P836" s="453"/>
      <c r="Q836" s="459"/>
      <c r="R836" s="453"/>
      <c r="S836" s="510" t="s">
        <v>2895</v>
      </c>
      <c r="T836" s="430"/>
      <c r="U836" s="154"/>
      <c r="V836" s="154"/>
      <c r="W836" s="154"/>
      <c r="X836" s="154"/>
      <c r="Y836" s="154"/>
      <c r="Z836" s="154"/>
      <c r="AA836" s="154"/>
      <c r="AB836" s="154"/>
      <c r="AC836" s="154"/>
      <c r="AD836" s="154"/>
      <c r="AE836" s="154"/>
      <c r="AF836" s="154"/>
      <c r="AG836" s="154"/>
      <c r="AH836" s="154"/>
      <c r="AI836" s="156"/>
    </row>
    <row r="837" spans="1:35" ht="114.95" hidden="1" customHeight="1" x14ac:dyDescent="0.25">
      <c r="A837" s="173"/>
      <c r="B837" s="194">
        <v>3</v>
      </c>
      <c r="C837" s="195" t="s">
        <v>399</v>
      </c>
      <c r="D837" s="196" t="s">
        <v>599</v>
      </c>
      <c r="E837" s="195" t="s">
        <v>11</v>
      </c>
      <c r="F837" s="195" t="s">
        <v>2181</v>
      </c>
      <c r="G837" s="136">
        <v>17</v>
      </c>
      <c r="H837" s="155"/>
      <c r="I837" s="153"/>
      <c r="J837" s="153"/>
      <c r="K837" s="356" t="s">
        <v>2512</v>
      </c>
      <c r="L837" s="326"/>
      <c r="M837" s="326"/>
      <c r="N837" s="326"/>
      <c r="O837" s="435" t="s">
        <v>2513</v>
      </c>
      <c r="P837" s="453"/>
      <c r="Q837" s="459"/>
      <c r="R837" s="456">
        <v>1</v>
      </c>
      <c r="S837" s="510" t="s">
        <v>2896</v>
      </c>
      <c r="T837" s="430"/>
      <c r="U837" s="154"/>
      <c r="V837" s="154"/>
      <c r="W837" s="154"/>
      <c r="X837" s="154"/>
      <c r="Y837" s="154"/>
      <c r="Z837" s="154"/>
      <c r="AA837" s="154"/>
      <c r="AB837" s="154"/>
      <c r="AC837" s="154"/>
      <c r="AD837" s="154"/>
      <c r="AE837" s="154"/>
      <c r="AF837" s="154"/>
      <c r="AG837" s="154"/>
      <c r="AH837" s="154"/>
      <c r="AI837" s="156"/>
    </row>
    <row r="838" spans="1:35" ht="93" hidden="1" customHeight="1" x14ac:dyDescent="0.25">
      <c r="A838" s="173"/>
      <c r="B838" s="194">
        <v>3</v>
      </c>
      <c r="C838" s="195" t="s">
        <v>399</v>
      </c>
      <c r="D838" s="196" t="s">
        <v>600</v>
      </c>
      <c r="E838" s="195" t="s">
        <v>11</v>
      </c>
      <c r="F838" s="195" t="s">
        <v>2181</v>
      </c>
      <c r="G838" s="136">
        <v>17</v>
      </c>
      <c r="H838" s="155"/>
      <c r="I838" s="153"/>
      <c r="J838" s="153"/>
      <c r="K838" s="356" t="s">
        <v>2514</v>
      </c>
      <c r="L838" s="326"/>
      <c r="M838" s="326"/>
      <c r="N838" s="326"/>
      <c r="O838" s="422" t="s">
        <v>2515</v>
      </c>
      <c r="P838" s="453"/>
      <c r="Q838" s="459"/>
      <c r="R838" s="456">
        <v>1</v>
      </c>
      <c r="S838" s="510" t="s">
        <v>2897</v>
      </c>
      <c r="T838" s="430"/>
      <c r="U838" s="154"/>
      <c r="V838" s="154"/>
      <c r="W838" s="154"/>
      <c r="X838" s="154"/>
      <c r="Y838" s="154"/>
      <c r="Z838" s="154"/>
      <c r="AA838" s="154"/>
      <c r="AB838" s="154"/>
      <c r="AC838" s="154"/>
      <c r="AD838" s="154"/>
      <c r="AE838" s="154"/>
      <c r="AF838" s="154"/>
      <c r="AG838" s="154"/>
      <c r="AH838" s="154"/>
      <c r="AI838" s="156"/>
    </row>
    <row r="839" spans="1:35" ht="60" hidden="1" customHeight="1" x14ac:dyDescent="0.25">
      <c r="A839" s="173"/>
      <c r="B839" s="194">
        <v>3</v>
      </c>
      <c r="C839" s="195" t="s">
        <v>399</v>
      </c>
      <c r="D839" s="196" t="s">
        <v>1096</v>
      </c>
      <c r="E839" s="195" t="s">
        <v>11</v>
      </c>
      <c r="F839" s="195" t="s">
        <v>2181</v>
      </c>
      <c r="G839" s="136">
        <v>17</v>
      </c>
      <c r="H839" s="155"/>
      <c r="I839" s="153"/>
      <c r="J839" s="153"/>
      <c r="K839" s="360" t="s">
        <v>2507</v>
      </c>
      <c r="L839" s="326"/>
      <c r="M839" s="326"/>
      <c r="N839" s="326"/>
      <c r="O839" s="435" t="s">
        <v>2516</v>
      </c>
      <c r="P839" s="453"/>
      <c r="Q839" s="459"/>
      <c r="R839" s="456">
        <v>1</v>
      </c>
      <c r="S839" s="510" t="s">
        <v>2516</v>
      </c>
      <c r="T839" s="430"/>
      <c r="U839" s="154"/>
      <c r="V839" s="154"/>
      <c r="W839" s="154"/>
      <c r="X839" s="154"/>
      <c r="Y839" s="154"/>
      <c r="Z839" s="154"/>
      <c r="AA839" s="154"/>
      <c r="AB839" s="154"/>
      <c r="AC839" s="154"/>
      <c r="AD839" s="154"/>
      <c r="AE839" s="154"/>
      <c r="AF839" s="154"/>
      <c r="AG839" s="154"/>
      <c r="AH839" s="154"/>
      <c r="AI839" s="156"/>
    </row>
    <row r="840" spans="1:35" ht="90" hidden="1" customHeight="1" x14ac:dyDescent="0.25">
      <c r="A840" s="173"/>
      <c r="B840" s="194">
        <v>3</v>
      </c>
      <c r="C840" s="195" t="s">
        <v>399</v>
      </c>
      <c r="D840" s="196" t="s">
        <v>601</v>
      </c>
      <c r="E840" s="195" t="s">
        <v>11</v>
      </c>
      <c r="F840" s="195" t="s">
        <v>2181</v>
      </c>
      <c r="G840" s="136">
        <v>17</v>
      </c>
      <c r="H840" s="155"/>
      <c r="I840" s="153"/>
      <c r="J840" s="153"/>
      <c r="K840" s="548" t="s">
        <v>2507</v>
      </c>
      <c r="L840" s="326"/>
      <c r="M840" s="326"/>
      <c r="N840" s="326"/>
      <c r="O840" s="422" t="s">
        <v>2517</v>
      </c>
      <c r="P840" s="453"/>
      <c r="Q840" s="459"/>
      <c r="R840" s="456">
        <v>1</v>
      </c>
      <c r="S840" s="510" t="s">
        <v>2517</v>
      </c>
      <c r="T840" s="430"/>
      <c r="U840" s="154"/>
      <c r="V840" s="154"/>
      <c r="W840" s="154"/>
      <c r="X840" s="154"/>
      <c r="Y840" s="154"/>
      <c r="Z840" s="154"/>
      <c r="AA840" s="154"/>
      <c r="AB840" s="154"/>
      <c r="AC840" s="154"/>
      <c r="AD840" s="154"/>
      <c r="AE840" s="154"/>
      <c r="AF840" s="154"/>
      <c r="AG840" s="154"/>
      <c r="AH840" s="154"/>
      <c r="AI840" s="156"/>
    </row>
    <row r="841" spans="1:35" ht="98.1" hidden="1" customHeight="1" x14ac:dyDescent="0.25">
      <c r="A841" s="173"/>
      <c r="B841" s="194">
        <v>3</v>
      </c>
      <c r="C841" s="195" t="s">
        <v>399</v>
      </c>
      <c r="D841" s="196" t="s">
        <v>602</v>
      </c>
      <c r="E841" s="195" t="s">
        <v>11</v>
      </c>
      <c r="F841" s="195" t="s">
        <v>2181</v>
      </c>
      <c r="G841" s="136">
        <v>17</v>
      </c>
      <c r="H841" s="155"/>
      <c r="I841" s="153"/>
      <c r="J841" s="153"/>
      <c r="K841" s="356" t="s">
        <v>2507</v>
      </c>
      <c r="L841" s="326"/>
      <c r="M841" s="326"/>
      <c r="N841" s="326"/>
      <c r="O841" s="422" t="s">
        <v>2518</v>
      </c>
      <c r="P841" s="453"/>
      <c r="Q841" s="459"/>
      <c r="R841" s="456">
        <v>1</v>
      </c>
      <c r="S841" s="510" t="s">
        <v>2518</v>
      </c>
      <c r="T841" s="430"/>
      <c r="U841" s="154"/>
      <c r="V841" s="154"/>
      <c r="W841" s="154"/>
      <c r="X841" s="154"/>
      <c r="Y841" s="154"/>
      <c r="Z841" s="154"/>
      <c r="AA841" s="154"/>
      <c r="AB841" s="154"/>
      <c r="AC841" s="154"/>
      <c r="AD841" s="154"/>
      <c r="AE841" s="154"/>
      <c r="AF841" s="154"/>
      <c r="AG841" s="154"/>
      <c r="AH841" s="154"/>
      <c r="AI841" s="156"/>
    </row>
    <row r="842" spans="1:35" ht="179.1" hidden="1" customHeight="1" x14ac:dyDescent="0.25">
      <c r="A842" s="173"/>
      <c r="B842" s="194">
        <v>3</v>
      </c>
      <c r="C842" s="195" t="s">
        <v>399</v>
      </c>
      <c r="D842" s="196" t="s">
        <v>1097</v>
      </c>
      <c r="E842" s="195" t="s">
        <v>11</v>
      </c>
      <c r="F842" s="195" t="s">
        <v>2181</v>
      </c>
      <c r="G842" s="136">
        <v>17</v>
      </c>
      <c r="H842" s="155"/>
      <c r="I842" s="153"/>
      <c r="J842" s="153"/>
      <c r="K842" s="356" t="s">
        <v>2519</v>
      </c>
      <c r="L842" s="326"/>
      <c r="M842" s="326"/>
      <c r="N842" s="326"/>
      <c r="O842" s="422" t="s">
        <v>2520</v>
      </c>
      <c r="P842" s="453"/>
      <c r="Q842" s="459"/>
      <c r="R842" s="456">
        <v>1</v>
      </c>
      <c r="S842" s="510" t="s">
        <v>2898</v>
      </c>
      <c r="T842" s="430"/>
      <c r="U842" s="154"/>
      <c r="V842" s="154"/>
      <c r="W842" s="154"/>
      <c r="X842" s="154"/>
      <c r="Y842" s="154"/>
      <c r="Z842" s="154"/>
      <c r="AA842" s="154"/>
      <c r="AB842" s="154"/>
      <c r="AC842" s="154"/>
      <c r="AD842" s="154"/>
      <c r="AE842" s="154"/>
      <c r="AF842" s="154"/>
      <c r="AG842" s="154"/>
      <c r="AH842" s="154"/>
      <c r="AI842" s="156"/>
    </row>
    <row r="843" spans="1:35" ht="60" customHeight="1" x14ac:dyDescent="0.25">
      <c r="A843" s="173"/>
      <c r="B843" s="194">
        <v>3</v>
      </c>
      <c r="C843" s="195" t="s">
        <v>399</v>
      </c>
      <c r="D843" s="196" t="s">
        <v>603</v>
      </c>
      <c r="E843" s="195" t="s">
        <v>11</v>
      </c>
      <c r="F843" s="195" t="s">
        <v>2181</v>
      </c>
      <c r="G843" s="136">
        <v>17</v>
      </c>
      <c r="H843" s="155"/>
      <c r="I843" s="153"/>
      <c r="J843" s="153"/>
      <c r="K843" s="326"/>
      <c r="L843" s="326"/>
      <c r="M843" s="326"/>
      <c r="N843" s="326"/>
      <c r="O843" s="390"/>
      <c r="P843" s="453"/>
      <c r="Q843" s="459"/>
      <c r="R843" s="456" t="s">
        <v>2702</v>
      </c>
      <c r="S843" s="510" t="s">
        <v>2899</v>
      </c>
      <c r="T843" s="430"/>
      <c r="U843" s="154"/>
      <c r="V843" s="154"/>
      <c r="W843" s="154"/>
      <c r="X843" s="154"/>
      <c r="Y843" s="154"/>
      <c r="Z843" s="154"/>
      <c r="AA843" s="154"/>
      <c r="AB843" s="154"/>
      <c r="AC843" s="154"/>
      <c r="AD843" s="154"/>
      <c r="AE843" s="154"/>
      <c r="AF843" s="154"/>
      <c r="AG843" s="154"/>
      <c r="AH843" s="154"/>
      <c r="AI843" s="156"/>
    </row>
    <row r="844" spans="1:35" ht="60" hidden="1" customHeight="1" x14ac:dyDescent="0.25">
      <c r="A844" s="173"/>
      <c r="B844" s="194">
        <v>3</v>
      </c>
      <c r="C844" s="195" t="s">
        <v>399</v>
      </c>
      <c r="D844" s="196" t="s">
        <v>1098</v>
      </c>
      <c r="E844" s="195" t="s">
        <v>11</v>
      </c>
      <c r="F844" s="195" t="s">
        <v>2181</v>
      </c>
      <c r="G844" s="136">
        <v>17</v>
      </c>
      <c r="H844" s="155"/>
      <c r="I844" s="153"/>
      <c r="J844" s="153"/>
      <c r="K844" s="326"/>
      <c r="L844" s="326"/>
      <c r="M844" s="326"/>
      <c r="N844" s="326"/>
      <c r="O844" s="390"/>
      <c r="P844" s="453"/>
      <c r="Q844" s="459"/>
      <c r="R844" s="456">
        <v>1</v>
      </c>
      <c r="S844" s="510" t="s">
        <v>3085</v>
      </c>
      <c r="T844" s="430"/>
      <c r="U844" s="154"/>
      <c r="V844" s="154"/>
      <c r="W844" s="154"/>
      <c r="X844" s="154"/>
      <c r="Y844" s="154"/>
      <c r="Z844" s="154"/>
      <c r="AA844" s="154"/>
      <c r="AB844" s="154"/>
      <c r="AC844" s="154"/>
      <c r="AD844" s="154"/>
      <c r="AE844" s="154"/>
      <c r="AF844" s="154"/>
      <c r="AG844" s="154"/>
      <c r="AH844" s="154"/>
      <c r="AI844" s="156"/>
    </row>
    <row r="845" spans="1:35" ht="60" hidden="1" customHeight="1" x14ac:dyDescent="0.25">
      <c r="A845" s="173"/>
      <c r="B845" s="194">
        <v>3</v>
      </c>
      <c r="C845" s="195" t="s">
        <v>399</v>
      </c>
      <c r="D845" s="196" t="s">
        <v>605</v>
      </c>
      <c r="E845" s="195" t="s">
        <v>11</v>
      </c>
      <c r="F845" s="195" t="s">
        <v>2181</v>
      </c>
      <c r="G845" s="136">
        <v>17</v>
      </c>
      <c r="H845" s="155"/>
      <c r="I845" s="153"/>
      <c r="J845" s="153"/>
      <c r="K845" s="326"/>
      <c r="L845" s="326"/>
      <c r="M845" s="326"/>
      <c r="N845" s="326"/>
      <c r="O845" s="390"/>
      <c r="P845" s="453"/>
      <c r="Q845" s="459"/>
      <c r="R845" s="456">
        <v>1</v>
      </c>
      <c r="S845" s="510" t="s">
        <v>3086</v>
      </c>
      <c r="T845" s="430"/>
      <c r="U845" s="154"/>
      <c r="V845" s="154"/>
      <c r="W845" s="154"/>
      <c r="X845" s="154"/>
      <c r="Y845" s="154"/>
      <c r="Z845" s="154"/>
      <c r="AA845" s="154"/>
      <c r="AB845" s="154"/>
      <c r="AC845" s="154"/>
      <c r="AD845" s="154"/>
      <c r="AE845" s="154"/>
      <c r="AF845" s="154"/>
      <c r="AG845" s="154"/>
      <c r="AH845" s="154"/>
      <c r="AI845" s="156"/>
    </row>
    <row r="846" spans="1:35" ht="164.1" hidden="1" customHeight="1" x14ac:dyDescent="0.25">
      <c r="A846" s="173"/>
      <c r="B846" s="194">
        <v>3</v>
      </c>
      <c r="C846" s="195" t="s">
        <v>399</v>
      </c>
      <c r="D846" s="196" t="s">
        <v>606</v>
      </c>
      <c r="E846" s="195" t="s">
        <v>11</v>
      </c>
      <c r="F846" s="195" t="s">
        <v>2181</v>
      </c>
      <c r="G846" s="136">
        <v>17</v>
      </c>
      <c r="H846" s="155"/>
      <c r="I846" s="153"/>
      <c r="J846" s="153"/>
      <c r="K846" s="356" t="s">
        <v>2521</v>
      </c>
      <c r="L846" s="326"/>
      <c r="M846" s="326"/>
      <c r="N846" s="326"/>
      <c r="O846" s="422" t="s">
        <v>2522</v>
      </c>
      <c r="P846" s="453"/>
      <c r="Q846" s="459"/>
      <c r="R846" s="456">
        <v>1</v>
      </c>
      <c r="S846" s="510" t="s">
        <v>2900</v>
      </c>
      <c r="T846" s="430"/>
      <c r="U846" s="154"/>
      <c r="V846" s="154"/>
      <c r="W846" s="154"/>
      <c r="X846" s="154"/>
      <c r="Y846" s="154"/>
      <c r="Z846" s="154"/>
      <c r="AA846" s="154"/>
      <c r="AB846" s="154"/>
      <c r="AC846" s="154"/>
      <c r="AD846" s="154"/>
      <c r="AE846" s="154"/>
      <c r="AF846" s="154"/>
      <c r="AG846" s="154"/>
      <c r="AH846" s="154"/>
      <c r="AI846" s="156"/>
    </row>
    <row r="847" spans="1:35" ht="108.95" customHeight="1" x14ac:dyDescent="0.25">
      <c r="A847" s="173"/>
      <c r="B847" s="194">
        <v>3</v>
      </c>
      <c r="C847" s="195" t="s">
        <v>399</v>
      </c>
      <c r="D847" s="196" t="s">
        <v>1741</v>
      </c>
      <c r="E847" s="195" t="s">
        <v>11</v>
      </c>
      <c r="F847" s="195" t="s">
        <v>2181</v>
      </c>
      <c r="G847" s="136">
        <v>14</v>
      </c>
      <c r="H847" s="155"/>
      <c r="I847" s="153"/>
      <c r="J847" s="153"/>
      <c r="K847" s="326"/>
      <c r="L847" s="326"/>
      <c r="M847" s="326"/>
      <c r="N847" s="326"/>
      <c r="O847" s="390"/>
      <c r="P847" s="453"/>
      <c r="Q847" s="459"/>
      <c r="R847" s="453"/>
      <c r="S847" s="510" t="s">
        <v>3088</v>
      </c>
      <c r="T847" s="430"/>
      <c r="U847" s="154"/>
      <c r="V847" s="154"/>
      <c r="W847" s="154"/>
      <c r="X847" s="154"/>
      <c r="Y847" s="154"/>
      <c r="Z847" s="154"/>
      <c r="AA847" s="154"/>
      <c r="AB847" s="154"/>
      <c r="AC847" s="154"/>
      <c r="AD847" s="154"/>
      <c r="AE847" s="154"/>
      <c r="AF847" s="154"/>
      <c r="AG847" s="154"/>
      <c r="AH847" s="154"/>
      <c r="AI847" s="156"/>
    </row>
    <row r="848" spans="1:35" ht="60" hidden="1" customHeight="1" x14ac:dyDescent="0.25">
      <c r="A848" s="173"/>
      <c r="B848" s="194">
        <v>3</v>
      </c>
      <c r="C848" s="195" t="s">
        <v>399</v>
      </c>
      <c r="D848" s="196" t="s">
        <v>604</v>
      </c>
      <c r="E848" s="195" t="s">
        <v>11</v>
      </c>
      <c r="F848" s="195" t="s">
        <v>2181</v>
      </c>
      <c r="G848" s="136">
        <v>12</v>
      </c>
      <c r="H848" s="155"/>
      <c r="I848" s="153"/>
      <c r="J848" s="153"/>
      <c r="K848" s="326"/>
      <c r="L848" s="326"/>
      <c r="M848" s="326"/>
      <c r="N848" s="326"/>
      <c r="O848" s="390"/>
      <c r="P848" s="453"/>
      <c r="Q848" s="459"/>
      <c r="R848" s="456">
        <v>1</v>
      </c>
      <c r="S848" s="510" t="s">
        <v>3087</v>
      </c>
      <c r="T848" s="430"/>
      <c r="U848" s="154"/>
      <c r="V848" s="154"/>
      <c r="W848" s="154"/>
      <c r="X848" s="154"/>
      <c r="Y848" s="154"/>
      <c r="Z848" s="154"/>
      <c r="AA848" s="154"/>
      <c r="AB848" s="154"/>
      <c r="AC848" s="154"/>
      <c r="AD848" s="154"/>
      <c r="AE848" s="154"/>
      <c r="AF848" s="154"/>
      <c r="AG848" s="154"/>
      <c r="AH848" s="154"/>
      <c r="AI848" s="156"/>
    </row>
    <row r="849" spans="1:35" ht="60" customHeight="1" x14ac:dyDescent="0.25">
      <c r="A849" s="173"/>
      <c r="B849" s="194">
        <v>3</v>
      </c>
      <c r="C849" s="195" t="s">
        <v>399</v>
      </c>
      <c r="D849" s="196" t="s">
        <v>1742</v>
      </c>
      <c r="E849" s="195" t="s">
        <v>11</v>
      </c>
      <c r="F849" s="195" t="s">
        <v>2181</v>
      </c>
      <c r="G849" s="137">
        <v>7</v>
      </c>
      <c r="H849" s="155"/>
      <c r="I849" s="153"/>
      <c r="J849" s="153"/>
      <c r="K849" s="326"/>
      <c r="L849" s="326"/>
      <c r="M849" s="326"/>
      <c r="N849" s="326"/>
      <c r="O849" s="389"/>
      <c r="P849" s="453"/>
      <c r="Q849" s="459"/>
      <c r="R849" s="459"/>
      <c r="S849" s="571"/>
      <c r="T849" s="430"/>
      <c r="U849" s="154"/>
      <c r="V849" s="154"/>
      <c r="W849" s="154"/>
      <c r="X849" s="154"/>
      <c r="Y849" s="154"/>
      <c r="Z849" s="154"/>
      <c r="AA849" s="154"/>
      <c r="AB849" s="154"/>
      <c r="AC849" s="154"/>
      <c r="AD849" s="154"/>
      <c r="AE849" s="154"/>
      <c r="AF849" s="154"/>
      <c r="AG849" s="154"/>
      <c r="AH849" s="154"/>
      <c r="AI849" s="156"/>
    </row>
    <row r="850" spans="1:35" ht="189.95" hidden="1" customHeight="1" x14ac:dyDescent="0.25">
      <c r="A850" s="173"/>
      <c r="B850" s="344">
        <v>3</v>
      </c>
      <c r="C850" s="345" t="s">
        <v>399</v>
      </c>
      <c r="D850" s="346" t="s">
        <v>1085</v>
      </c>
      <c r="E850" s="345" t="s">
        <v>12</v>
      </c>
      <c r="F850" s="345" t="s">
        <v>204</v>
      </c>
      <c r="G850" s="136">
        <v>14</v>
      </c>
      <c r="H850" s="155"/>
      <c r="I850" s="153"/>
      <c r="J850" s="153"/>
      <c r="K850" s="326"/>
      <c r="L850" s="326"/>
      <c r="M850" s="326"/>
      <c r="N850" s="326"/>
      <c r="O850" s="389" t="s">
        <v>1894</v>
      </c>
      <c r="P850" s="453"/>
      <c r="Q850" s="459"/>
      <c r="R850" s="463">
        <v>1</v>
      </c>
      <c r="S850" s="499" t="s">
        <v>2922</v>
      </c>
      <c r="T850" s="430"/>
      <c r="U850" s="154"/>
      <c r="V850" s="154"/>
      <c r="W850" s="154"/>
      <c r="X850" s="154"/>
      <c r="Y850" s="154"/>
      <c r="Z850" s="154"/>
      <c r="AA850" s="154"/>
      <c r="AB850" s="154"/>
      <c r="AC850" s="154"/>
      <c r="AD850" s="154"/>
      <c r="AE850" s="154"/>
      <c r="AF850" s="154"/>
      <c r="AG850" s="154"/>
      <c r="AH850" s="154"/>
      <c r="AI850" s="156"/>
    </row>
    <row r="851" spans="1:35" ht="60" hidden="1" customHeight="1" x14ac:dyDescent="0.25">
      <c r="A851" s="173"/>
      <c r="B851" s="344">
        <v>3</v>
      </c>
      <c r="C851" s="345" t="s">
        <v>399</v>
      </c>
      <c r="D851" s="346" t="s">
        <v>562</v>
      </c>
      <c r="E851" s="345" t="s">
        <v>12</v>
      </c>
      <c r="F851" s="345" t="s">
        <v>204</v>
      </c>
      <c r="G851" s="136">
        <v>14</v>
      </c>
      <c r="H851" s="155"/>
      <c r="I851" s="153"/>
      <c r="J851" s="153"/>
      <c r="K851" s="326"/>
      <c r="L851" s="326"/>
      <c r="M851" s="326"/>
      <c r="N851" s="326"/>
      <c r="O851" s="389" t="s">
        <v>1894</v>
      </c>
      <c r="P851" s="453"/>
      <c r="Q851" s="459"/>
      <c r="R851" s="463">
        <v>1</v>
      </c>
      <c r="S851" s="499" t="s">
        <v>2923</v>
      </c>
      <c r="T851" s="430"/>
      <c r="U851" s="154"/>
      <c r="V851" s="154"/>
      <c r="W851" s="154"/>
      <c r="X851" s="154"/>
      <c r="Y851" s="154"/>
      <c r="Z851" s="154"/>
      <c r="AA851" s="154"/>
      <c r="AB851" s="154"/>
      <c r="AC851" s="154"/>
      <c r="AD851" s="154"/>
      <c r="AE851" s="154"/>
      <c r="AF851" s="154"/>
      <c r="AG851" s="154"/>
      <c r="AH851" s="154"/>
      <c r="AI851" s="156"/>
    </row>
    <row r="852" spans="1:35" ht="60" hidden="1" customHeight="1" x14ac:dyDescent="0.25">
      <c r="A852" s="173"/>
      <c r="B852" s="344">
        <v>3</v>
      </c>
      <c r="C852" s="345" t="s">
        <v>399</v>
      </c>
      <c r="D852" s="346" t="s">
        <v>563</v>
      </c>
      <c r="E852" s="345" t="s">
        <v>12</v>
      </c>
      <c r="F852" s="345" t="s">
        <v>204</v>
      </c>
      <c r="G852" s="136">
        <v>14</v>
      </c>
      <c r="H852" s="155"/>
      <c r="I852" s="153"/>
      <c r="J852" s="153"/>
      <c r="K852" s="326"/>
      <c r="L852" s="326"/>
      <c r="M852" s="326"/>
      <c r="N852" s="326"/>
      <c r="O852" s="389" t="s">
        <v>1894</v>
      </c>
      <c r="P852" s="453"/>
      <c r="Q852" s="459"/>
      <c r="R852" s="463">
        <v>1</v>
      </c>
      <c r="S852" s="499" t="s">
        <v>2924</v>
      </c>
      <c r="T852" s="430"/>
      <c r="U852" s="154"/>
      <c r="V852" s="154"/>
      <c r="W852" s="154"/>
      <c r="X852" s="154"/>
      <c r="Y852" s="154"/>
      <c r="Z852" s="154"/>
      <c r="AA852" s="154"/>
      <c r="AB852" s="154"/>
      <c r="AC852" s="154"/>
      <c r="AD852" s="154"/>
      <c r="AE852" s="154"/>
      <c r="AF852" s="154"/>
      <c r="AG852" s="154"/>
      <c r="AH852" s="154"/>
      <c r="AI852" s="156"/>
    </row>
    <row r="853" spans="1:35" ht="60" customHeight="1" x14ac:dyDescent="0.25">
      <c r="A853" s="173"/>
      <c r="B853" s="344">
        <v>3</v>
      </c>
      <c r="C853" s="345" t="s">
        <v>399</v>
      </c>
      <c r="D853" s="346" t="s">
        <v>566</v>
      </c>
      <c r="E853" s="345" t="s">
        <v>12</v>
      </c>
      <c r="F853" s="345" t="s">
        <v>204</v>
      </c>
      <c r="G853" s="136">
        <v>14</v>
      </c>
      <c r="H853" s="155"/>
      <c r="I853" s="153"/>
      <c r="J853" s="153"/>
      <c r="K853" s="326"/>
      <c r="L853" s="326"/>
      <c r="M853" s="326"/>
      <c r="N853" s="326"/>
      <c r="O853" s="389" t="s">
        <v>1894</v>
      </c>
      <c r="P853" s="453"/>
      <c r="Q853" s="459"/>
      <c r="R853" s="459"/>
      <c r="S853" s="571"/>
      <c r="T853" s="430"/>
      <c r="U853" s="154"/>
      <c r="V853" s="154"/>
      <c r="W853" s="154"/>
      <c r="X853" s="154"/>
      <c r="Y853" s="154"/>
      <c r="Z853" s="154"/>
      <c r="AA853" s="154"/>
      <c r="AB853" s="154"/>
      <c r="AC853" s="154"/>
      <c r="AD853" s="154"/>
      <c r="AE853" s="154"/>
      <c r="AF853" s="154"/>
      <c r="AG853" s="154"/>
      <c r="AH853" s="154"/>
      <c r="AI853" s="156"/>
    </row>
    <row r="854" spans="1:35" ht="60" hidden="1" customHeight="1" x14ac:dyDescent="0.25">
      <c r="A854" s="173"/>
      <c r="B854" s="344">
        <v>3</v>
      </c>
      <c r="C854" s="345" t="s">
        <v>399</v>
      </c>
      <c r="D854" s="346" t="s">
        <v>567</v>
      </c>
      <c r="E854" s="345" t="s">
        <v>12</v>
      </c>
      <c r="F854" s="345" t="s">
        <v>204</v>
      </c>
      <c r="G854" s="136">
        <v>14</v>
      </c>
      <c r="H854" s="155"/>
      <c r="I854" s="153"/>
      <c r="J854" s="153"/>
      <c r="K854" s="326" t="s">
        <v>2437</v>
      </c>
      <c r="L854" s="326"/>
      <c r="M854" s="326"/>
      <c r="N854" s="326"/>
      <c r="O854" s="389" t="s">
        <v>1894</v>
      </c>
      <c r="P854" s="453"/>
      <c r="Q854" s="459"/>
      <c r="R854" s="463">
        <v>1</v>
      </c>
      <c r="S854" s="510" t="s">
        <v>3089</v>
      </c>
      <c r="T854" s="430"/>
      <c r="U854" s="154"/>
      <c r="V854" s="154"/>
      <c r="W854" s="154"/>
      <c r="X854" s="154"/>
      <c r="Y854" s="154"/>
      <c r="Z854" s="154"/>
      <c r="AA854" s="154"/>
      <c r="AB854" s="154"/>
      <c r="AC854" s="154"/>
      <c r="AD854" s="154"/>
      <c r="AE854" s="154"/>
      <c r="AF854" s="154"/>
      <c r="AG854" s="154"/>
      <c r="AH854" s="154"/>
      <c r="AI854" s="156"/>
    </row>
    <row r="855" spans="1:35" ht="60" hidden="1" customHeight="1" x14ac:dyDescent="0.25">
      <c r="A855" s="173"/>
      <c r="B855" s="344">
        <v>3</v>
      </c>
      <c r="C855" s="345" t="s">
        <v>399</v>
      </c>
      <c r="D855" s="346" t="s">
        <v>568</v>
      </c>
      <c r="E855" s="345" t="s">
        <v>12</v>
      </c>
      <c r="F855" s="345" t="s">
        <v>204</v>
      </c>
      <c r="G855" s="136">
        <v>14</v>
      </c>
      <c r="H855" s="155"/>
      <c r="I855" s="153"/>
      <c r="J855" s="153"/>
      <c r="K855" s="326"/>
      <c r="L855" s="326"/>
      <c r="M855" s="326"/>
      <c r="N855" s="326"/>
      <c r="O855" s="389" t="s">
        <v>1894</v>
      </c>
      <c r="P855" s="453"/>
      <c r="Q855" s="459"/>
      <c r="R855" s="463">
        <v>1</v>
      </c>
      <c r="S855" s="499" t="s">
        <v>2925</v>
      </c>
      <c r="T855" s="430"/>
      <c r="U855" s="154"/>
      <c r="V855" s="154"/>
      <c r="W855" s="154"/>
      <c r="X855" s="154"/>
      <c r="Y855" s="154"/>
      <c r="Z855" s="154"/>
      <c r="AA855" s="154"/>
      <c r="AB855" s="154"/>
      <c r="AC855" s="154"/>
      <c r="AD855" s="154"/>
      <c r="AE855" s="154"/>
      <c r="AF855" s="154"/>
      <c r="AG855" s="154"/>
      <c r="AH855" s="154"/>
      <c r="AI855" s="156"/>
    </row>
    <row r="856" spans="1:35" ht="111" hidden="1" customHeight="1" x14ac:dyDescent="0.25">
      <c r="A856" s="173"/>
      <c r="B856" s="344">
        <v>3</v>
      </c>
      <c r="C856" s="345" t="s">
        <v>399</v>
      </c>
      <c r="D856" s="346" t="s">
        <v>1087</v>
      </c>
      <c r="E856" s="345" t="s">
        <v>12</v>
      </c>
      <c r="F856" s="345" t="s">
        <v>204</v>
      </c>
      <c r="G856" s="136">
        <v>14</v>
      </c>
      <c r="H856" s="155"/>
      <c r="I856" s="153"/>
      <c r="J856" s="153"/>
      <c r="K856" s="326"/>
      <c r="L856" s="326"/>
      <c r="M856" s="326"/>
      <c r="N856" s="326"/>
      <c r="O856" s="389" t="s">
        <v>1894</v>
      </c>
      <c r="P856" s="453"/>
      <c r="Q856" s="459"/>
      <c r="R856" s="463">
        <v>1</v>
      </c>
      <c r="S856" s="499" t="s">
        <v>2926</v>
      </c>
      <c r="T856" s="430"/>
      <c r="U856" s="154"/>
      <c r="V856" s="154"/>
      <c r="W856" s="154"/>
      <c r="X856" s="154"/>
      <c r="Y856" s="154"/>
      <c r="Z856" s="154"/>
      <c r="AA856" s="154"/>
      <c r="AB856" s="154"/>
      <c r="AC856" s="154"/>
      <c r="AD856" s="154"/>
      <c r="AE856" s="154"/>
      <c r="AF856" s="154"/>
      <c r="AG856" s="154"/>
      <c r="AH856" s="154"/>
      <c r="AI856" s="156"/>
    </row>
    <row r="857" spans="1:35" ht="60" hidden="1" customHeight="1" x14ac:dyDescent="0.25">
      <c r="A857" s="173"/>
      <c r="B857" s="344">
        <v>3</v>
      </c>
      <c r="C857" s="345" t="s">
        <v>399</v>
      </c>
      <c r="D857" s="346" t="s">
        <v>1093</v>
      </c>
      <c r="E857" s="345" t="s">
        <v>12</v>
      </c>
      <c r="F857" s="345" t="s">
        <v>204</v>
      </c>
      <c r="G857" s="136">
        <v>14</v>
      </c>
      <c r="H857" s="155"/>
      <c r="I857" s="153"/>
      <c r="J857" s="153"/>
      <c r="K857" s="326"/>
      <c r="L857" s="326"/>
      <c r="M857" s="326"/>
      <c r="N857" s="326"/>
      <c r="O857" s="389" t="s">
        <v>1894</v>
      </c>
      <c r="P857" s="453"/>
      <c r="Q857" s="459"/>
      <c r="R857" s="463">
        <v>1</v>
      </c>
      <c r="S857" s="510" t="s">
        <v>3090</v>
      </c>
      <c r="T857" s="430"/>
      <c r="U857" s="154"/>
      <c r="V857" s="154"/>
      <c r="W857" s="154"/>
      <c r="X857" s="154"/>
      <c r="Y857" s="154"/>
      <c r="Z857" s="154"/>
      <c r="AA857" s="154"/>
      <c r="AB857" s="154"/>
      <c r="AC857" s="154"/>
      <c r="AD857" s="154"/>
      <c r="AE857" s="154"/>
      <c r="AF857" s="154"/>
      <c r="AG857" s="154"/>
      <c r="AH857" s="154"/>
      <c r="AI857" s="156"/>
    </row>
    <row r="858" spans="1:35" ht="60" customHeight="1" x14ac:dyDescent="0.25">
      <c r="A858" s="173"/>
      <c r="B858" s="344">
        <v>3</v>
      </c>
      <c r="C858" s="345" t="s">
        <v>399</v>
      </c>
      <c r="D858" s="346" t="s">
        <v>564</v>
      </c>
      <c r="E858" s="345" t="s">
        <v>12</v>
      </c>
      <c r="F858" s="345" t="s">
        <v>204</v>
      </c>
      <c r="G858" s="136">
        <v>12</v>
      </c>
      <c r="H858" s="155"/>
      <c r="I858" s="153"/>
      <c r="J858" s="153"/>
      <c r="K858" s="326" t="s">
        <v>2437</v>
      </c>
      <c r="L858" s="326"/>
      <c r="M858" s="326"/>
      <c r="N858" s="326"/>
      <c r="O858" s="389" t="s">
        <v>1894</v>
      </c>
      <c r="P858" s="453"/>
      <c r="Q858" s="459"/>
      <c r="R858" s="459"/>
      <c r="S858" s="571"/>
      <c r="T858" s="430"/>
      <c r="U858" s="154"/>
      <c r="V858" s="154"/>
      <c r="W858" s="154"/>
      <c r="X858" s="154"/>
      <c r="Y858" s="154"/>
      <c r="Z858" s="154"/>
      <c r="AA858" s="154"/>
      <c r="AB858" s="154"/>
      <c r="AC858" s="154"/>
      <c r="AD858" s="154"/>
      <c r="AE858" s="154"/>
      <c r="AF858" s="154"/>
      <c r="AG858" s="154"/>
      <c r="AH858" s="154"/>
      <c r="AI858" s="156"/>
    </row>
    <row r="859" spans="1:35" ht="60" customHeight="1" x14ac:dyDescent="0.25">
      <c r="A859" s="173"/>
      <c r="B859" s="344">
        <v>3</v>
      </c>
      <c r="C859" s="345" t="s">
        <v>399</v>
      </c>
      <c r="D859" s="346" t="s">
        <v>565</v>
      </c>
      <c r="E859" s="345" t="s">
        <v>12</v>
      </c>
      <c r="F859" s="345" t="s">
        <v>204</v>
      </c>
      <c r="G859" s="136">
        <v>12</v>
      </c>
      <c r="H859" s="155"/>
      <c r="I859" s="153"/>
      <c r="J859" s="153"/>
      <c r="K859" s="326"/>
      <c r="L859" s="326"/>
      <c r="M859" s="326"/>
      <c r="N859" s="326"/>
      <c r="O859" s="389" t="s">
        <v>1894</v>
      </c>
      <c r="P859" s="453"/>
      <c r="Q859" s="459"/>
      <c r="R859" s="459"/>
      <c r="S859" s="571"/>
      <c r="T859" s="430"/>
      <c r="U859" s="154"/>
      <c r="V859" s="154"/>
      <c r="W859" s="154"/>
      <c r="X859" s="154"/>
      <c r="Y859" s="154"/>
      <c r="Z859" s="154"/>
      <c r="AA859" s="154"/>
      <c r="AB859" s="154"/>
      <c r="AC859" s="154"/>
      <c r="AD859" s="154"/>
      <c r="AE859" s="154"/>
      <c r="AF859" s="154"/>
      <c r="AG859" s="154"/>
      <c r="AH859" s="154"/>
      <c r="AI859" s="156"/>
    </row>
    <row r="860" spans="1:35" ht="140.1" hidden="1" customHeight="1" x14ac:dyDescent="0.25">
      <c r="A860" s="173"/>
      <c r="B860" s="344">
        <v>3</v>
      </c>
      <c r="C860" s="345" t="s">
        <v>399</v>
      </c>
      <c r="D860" s="346" t="s">
        <v>1086</v>
      </c>
      <c r="E860" s="345" t="s">
        <v>12</v>
      </c>
      <c r="F860" s="345" t="s">
        <v>204</v>
      </c>
      <c r="G860" s="137">
        <v>9</v>
      </c>
      <c r="H860" s="155"/>
      <c r="I860" s="153"/>
      <c r="J860" s="153"/>
      <c r="K860" s="326"/>
      <c r="L860" s="326"/>
      <c r="M860" s="326"/>
      <c r="N860" s="326"/>
      <c r="O860" s="389" t="s">
        <v>1894</v>
      </c>
      <c r="P860" s="453"/>
      <c r="Q860" s="459"/>
      <c r="R860" s="463">
        <v>1</v>
      </c>
      <c r="S860" s="499" t="s">
        <v>2927</v>
      </c>
      <c r="T860" s="430"/>
      <c r="U860" s="154"/>
      <c r="V860" s="154"/>
      <c r="W860" s="154"/>
      <c r="X860" s="154"/>
      <c r="Y860" s="154"/>
      <c r="Z860" s="154"/>
      <c r="AA860" s="154"/>
      <c r="AB860" s="154"/>
      <c r="AC860" s="154"/>
      <c r="AD860" s="154"/>
      <c r="AE860" s="154"/>
      <c r="AF860" s="154"/>
      <c r="AG860" s="154"/>
      <c r="AH860" s="154"/>
      <c r="AI860" s="156"/>
    </row>
    <row r="861" spans="1:35" ht="60" customHeight="1" x14ac:dyDescent="0.25">
      <c r="A861" s="173"/>
      <c r="B861" s="302">
        <v>3</v>
      </c>
      <c r="C861" s="303" t="s">
        <v>399</v>
      </c>
      <c r="D861" s="304" t="s">
        <v>1743</v>
      </c>
      <c r="E861" s="303" t="s">
        <v>12</v>
      </c>
      <c r="F861" s="303" t="s">
        <v>20</v>
      </c>
      <c r="G861" s="137">
        <v>9</v>
      </c>
      <c r="H861" s="155"/>
      <c r="I861" s="153"/>
      <c r="J861" s="153"/>
      <c r="K861" s="523"/>
      <c r="L861" s="326"/>
      <c r="M861" s="326"/>
      <c r="N861" s="326"/>
      <c r="O861" s="389"/>
      <c r="P861" s="453"/>
      <c r="Q861" s="459"/>
      <c r="R861" s="459"/>
      <c r="S861" s="571"/>
      <c r="T861" s="430"/>
      <c r="U861" s="154"/>
      <c r="V861" s="154"/>
      <c r="W861" s="154"/>
      <c r="X861" s="154"/>
      <c r="Y861" s="154"/>
      <c r="Z861" s="154"/>
      <c r="AA861" s="154"/>
      <c r="AB861" s="154"/>
      <c r="AC861" s="154"/>
      <c r="AD861" s="154"/>
      <c r="AE861" s="154"/>
      <c r="AF861" s="154"/>
      <c r="AG861" s="154"/>
      <c r="AH861" s="154"/>
      <c r="AI861" s="156"/>
    </row>
    <row r="862" spans="1:35" ht="60" hidden="1" customHeight="1" x14ac:dyDescent="0.25">
      <c r="A862" s="173"/>
      <c r="B862" s="216">
        <v>3</v>
      </c>
      <c r="C862" s="217" t="s">
        <v>399</v>
      </c>
      <c r="D862" s="218" t="s">
        <v>1744</v>
      </c>
      <c r="E862" s="217" t="s">
        <v>13</v>
      </c>
      <c r="F862" s="217" t="s">
        <v>2146</v>
      </c>
      <c r="G862" s="136">
        <v>17</v>
      </c>
      <c r="H862" s="155"/>
      <c r="I862" s="153"/>
      <c r="J862" s="153"/>
      <c r="K862" s="326"/>
      <c r="L862" s="326"/>
      <c r="M862" s="326"/>
      <c r="N862" s="326"/>
      <c r="O862" s="403" t="s">
        <v>2291</v>
      </c>
      <c r="P862" s="455">
        <v>0</v>
      </c>
      <c r="Q862" s="480"/>
      <c r="R862" s="459"/>
      <c r="S862" s="521" t="s">
        <v>2291</v>
      </c>
      <c r="T862" s="430"/>
      <c r="U862" s="154"/>
      <c r="V862" s="154"/>
      <c r="W862" s="154"/>
      <c r="X862" s="154"/>
      <c r="Y862" s="154"/>
      <c r="Z862" s="154"/>
      <c r="AA862" s="154"/>
      <c r="AB862" s="154"/>
      <c r="AC862" s="154"/>
      <c r="AD862" s="154"/>
      <c r="AE862" s="154"/>
      <c r="AF862" s="154"/>
      <c r="AG862" s="154"/>
      <c r="AH862" s="154"/>
      <c r="AI862" s="156"/>
    </row>
    <row r="863" spans="1:35" ht="60" hidden="1" customHeight="1" x14ac:dyDescent="0.25">
      <c r="A863" s="173"/>
      <c r="B863" s="216">
        <v>3</v>
      </c>
      <c r="C863" s="217" t="s">
        <v>399</v>
      </c>
      <c r="D863" s="218" t="s">
        <v>1745</v>
      </c>
      <c r="E863" s="217" t="s">
        <v>13</v>
      </c>
      <c r="F863" s="217" t="s">
        <v>2146</v>
      </c>
      <c r="G863" s="136">
        <v>17</v>
      </c>
      <c r="H863" s="155"/>
      <c r="I863" s="153"/>
      <c r="J863" s="153"/>
      <c r="K863" s="333" t="s">
        <v>2291</v>
      </c>
      <c r="L863" s="326"/>
      <c r="M863" s="326"/>
      <c r="N863" s="326"/>
      <c r="O863" s="403" t="s">
        <v>2291</v>
      </c>
      <c r="P863" s="455">
        <v>0</v>
      </c>
      <c r="Q863" s="480"/>
      <c r="R863" s="459"/>
      <c r="S863" s="521" t="s">
        <v>2291</v>
      </c>
      <c r="T863" s="430"/>
      <c r="U863" s="154"/>
      <c r="V863" s="154"/>
      <c r="W863" s="154"/>
      <c r="X863" s="154"/>
      <c r="Y863" s="154"/>
      <c r="Z863" s="154"/>
      <c r="AA863" s="154"/>
      <c r="AB863" s="154"/>
      <c r="AC863" s="154"/>
      <c r="AD863" s="154"/>
      <c r="AE863" s="154"/>
      <c r="AF863" s="154"/>
      <c r="AG863" s="154"/>
      <c r="AH863" s="154"/>
      <c r="AI863" s="156"/>
    </row>
    <row r="864" spans="1:35" ht="60" hidden="1" customHeight="1" x14ac:dyDescent="0.25">
      <c r="A864" s="173"/>
      <c r="B864" s="216">
        <v>3</v>
      </c>
      <c r="C864" s="217" t="s">
        <v>399</v>
      </c>
      <c r="D864" s="218" t="s">
        <v>572</v>
      </c>
      <c r="E864" s="217" t="s">
        <v>13</v>
      </c>
      <c r="F864" s="217" t="s">
        <v>2146</v>
      </c>
      <c r="G864" s="136">
        <v>14</v>
      </c>
      <c r="H864" s="155"/>
      <c r="I864" s="153"/>
      <c r="J864" s="153"/>
      <c r="K864" s="326"/>
      <c r="L864" s="326"/>
      <c r="M864" s="326"/>
      <c r="N864" s="326"/>
      <c r="O864" s="389"/>
      <c r="P864" s="453"/>
      <c r="Q864" s="454">
        <v>0.5</v>
      </c>
      <c r="R864" s="459"/>
      <c r="S864" s="510" t="s">
        <v>2758</v>
      </c>
      <c r="T864" s="430"/>
      <c r="U864" s="154"/>
      <c r="V864" s="154"/>
      <c r="W864" s="154"/>
      <c r="X864" s="154"/>
      <c r="Y864" s="154"/>
      <c r="Z864" s="154"/>
      <c r="AA864" s="154"/>
      <c r="AB864" s="154"/>
      <c r="AC864" s="154"/>
      <c r="AD864" s="154"/>
      <c r="AE864" s="154"/>
      <c r="AF864" s="154"/>
      <c r="AG864" s="154"/>
      <c r="AH864" s="154"/>
      <c r="AI864" s="156"/>
    </row>
    <row r="865" spans="1:35" ht="60" hidden="1" customHeight="1" x14ac:dyDescent="0.25">
      <c r="A865" s="173"/>
      <c r="B865" s="216">
        <v>3</v>
      </c>
      <c r="C865" s="217" t="s">
        <v>399</v>
      </c>
      <c r="D865" s="218" t="s">
        <v>1089</v>
      </c>
      <c r="E865" s="217" t="s">
        <v>13</v>
      </c>
      <c r="F865" s="217" t="s">
        <v>2146</v>
      </c>
      <c r="G865" s="136">
        <v>14</v>
      </c>
      <c r="H865" s="155"/>
      <c r="I865" s="153"/>
      <c r="J865" s="153"/>
      <c r="K865" s="326"/>
      <c r="L865" s="326"/>
      <c r="M865" s="326"/>
      <c r="N865" s="326"/>
      <c r="O865" s="404" t="s">
        <v>2499</v>
      </c>
      <c r="P865" s="453"/>
      <c r="Q865" s="454">
        <v>0.5</v>
      </c>
      <c r="R865" s="459"/>
      <c r="S865" s="510" t="s">
        <v>2759</v>
      </c>
      <c r="T865" s="430"/>
      <c r="U865" s="154"/>
      <c r="V865" s="154"/>
      <c r="W865" s="154"/>
      <c r="X865" s="154"/>
      <c r="Y865" s="154"/>
      <c r="Z865" s="154"/>
      <c r="AA865" s="154"/>
      <c r="AB865" s="154"/>
      <c r="AC865" s="154"/>
      <c r="AD865" s="154"/>
      <c r="AE865" s="154"/>
      <c r="AF865" s="154"/>
      <c r="AG865" s="154"/>
      <c r="AH865" s="154"/>
      <c r="AI865" s="156"/>
    </row>
    <row r="866" spans="1:35" ht="60" customHeight="1" x14ac:dyDescent="0.25">
      <c r="A866" s="173"/>
      <c r="B866" s="216">
        <v>3</v>
      </c>
      <c r="C866" s="217" t="s">
        <v>399</v>
      </c>
      <c r="D866" s="218" t="s">
        <v>590</v>
      </c>
      <c r="E866" s="217" t="s">
        <v>13</v>
      </c>
      <c r="F866" s="217" t="s">
        <v>2146</v>
      </c>
      <c r="G866" s="136">
        <v>14</v>
      </c>
      <c r="H866" s="155"/>
      <c r="I866" s="153"/>
      <c r="J866" s="153"/>
      <c r="K866" s="326"/>
      <c r="L866" s="326"/>
      <c r="M866" s="326"/>
      <c r="N866" s="326"/>
      <c r="O866" s="404" t="s">
        <v>2494</v>
      </c>
      <c r="P866" s="453"/>
      <c r="Q866" s="454">
        <v>0.5</v>
      </c>
      <c r="R866" s="459"/>
      <c r="S866" s="571"/>
      <c r="T866" s="430"/>
      <c r="U866" s="154"/>
      <c r="V866" s="154"/>
      <c r="W866" s="154"/>
      <c r="X866" s="154"/>
      <c r="Y866" s="154"/>
      <c r="Z866" s="154"/>
      <c r="AA866" s="154"/>
      <c r="AB866" s="154"/>
      <c r="AC866" s="154"/>
      <c r="AD866" s="154"/>
      <c r="AE866" s="154"/>
      <c r="AF866" s="154"/>
      <c r="AG866" s="154"/>
      <c r="AH866" s="154"/>
      <c r="AI866" s="156"/>
    </row>
    <row r="867" spans="1:35" ht="60" hidden="1" customHeight="1" x14ac:dyDescent="0.25">
      <c r="A867" s="173"/>
      <c r="B867" s="216">
        <v>3</v>
      </c>
      <c r="C867" s="217" t="s">
        <v>399</v>
      </c>
      <c r="D867" s="218" t="s">
        <v>569</v>
      </c>
      <c r="E867" s="217" t="s">
        <v>13</v>
      </c>
      <c r="F867" s="217" t="s">
        <v>2146</v>
      </c>
      <c r="G867" s="137">
        <v>9</v>
      </c>
      <c r="H867" s="155"/>
      <c r="I867" s="153"/>
      <c r="J867" s="153"/>
      <c r="K867" s="326"/>
      <c r="L867" s="326"/>
      <c r="M867" s="326"/>
      <c r="N867" s="326"/>
      <c r="O867" s="389"/>
      <c r="P867" s="453"/>
      <c r="Q867" s="454">
        <v>0.5</v>
      </c>
      <c r="R867" s="459"/>
      <c r="S867" s="510" t="s">
        <v>2758</v>
      </c>
      <c r="T867" s="430"/>
      <c r="U867" s="154"/>
      <c r="V867" s="154"/>
      <c r="W867" s="154"/>
      <c r="X867" s="154"/>
      <c r="Y867" s="154"/>
      <c r="Z867" s="154"/>
      <c r="AA867" s="154"/>
      <c r="AB867" s="154"/>
      <c r="AC867" s="154"/>
      <c r="AD867" s="154"/>
      <c r="AE867" s="154"/>
      <c r="AF867" s="154"/>
      <c r="AG867" s="154"/>
      <c r="AH867" s="154"/>
      <c r="AI867" s="156"/>
    </row>
    <row r="868" spans="1:35" ht="60" hidden="1" customHeight="1" x14ac:dyDescent="0.25">
      <c r="A868" s="173"/>
      <c r="B868" s="216">
        <v>3</v>
      </c>
      <c r="C868" s="217" t="s">
        <v>399</v>
      </c>
      <c r="D868" s="218" t="s">
        <v>1088</v>
      </c>
      <c r="E868" s="217" t="s">
        <v>13</v>
      </c>
      <c r="F868" s="217" t="s">
        <v>2146</v>
      </c>
      <c r="G868" s="137">
        <v>9</v>
      </c>
      <c r="H868" s="155"/>
      <c r="I868" s="153"/>
      <c r="J868" s="153"/>
      <c r="K868" s="333" t="s">
        <v>2291</v>
      </c>
      <c r="L868" s="326"/>
      <c r="M868" s="326"/>
      <c r="N868" s="326"/>
      <c r="O868" s="403" t="s">
        <v>2291</v>
      </c>
      <c r="P868" s="455">
        <v>0</v>
      </c>
      <c r="Q868" s="480"/>
      <c r="R868" s="459"/>
      <c r="S868" s="521" t="s">
        <v>2291</v>
      </c>
      <c r="T868" s="430"/>
      <c r="U868" s="154"/>
      <c r="V868" s="154"/>
      <c r="W868" s="154"/>
      <c r="X868" s="154"/>
      <c r="Y868" s="154"/>
      <c r="Z868" s="154"/>
      <c r="AA868" s="154"/>
      <c r="AB868" s="154"/>
      <c r="AC868" s="154"/>
      <c r="AD868" s="154"/>
      <c r="AE868" s="154"/>
      <c r="AF868" s="154"/>
      <c r="AG868" s="154"/>
      <c r="AH868" s="154"/>
      <c r="AI868" s="156"/>
    </row>
    <row r="869" spans="1:35" ht="60" hidden="1" customHeight="1" x14ac:dyDescent="0.25">
      <c r="A869" s="173"/>
      <c r="B869" s="216">
        <v>3</v>
      </c>
      <c r="C869" s="217" t="s">
        <v>399</v>
      </c>
      <c r="D869" s="218" t="s">
        <v>570</v>
      </c>
      <c r="E869" s="217" t="s">
        <v>13</v>
      </c>
      <c r="F869" s="217" t="s">
        <v>2146</v>
      </c>
      <c r="G869" s="137">
        <v>9</v>
      </c>
      <c r="H869" s="155"/>
      <c r="I869" s="153"/>
      <c r="J869" s="153"/>
      <c r="K869" s="333" t="s">
        <v>2291</v>
      </c>
      <c r="L869" s="326"/>
      <c r="M869" s="326"/>
      <c r="N869" s="326"/>
      <c r="O869" s="400" t="s">
        <v>2291</v>
      </c>
      <c r="P869" s="455">
        <v>0</v>
      </c>
      <c r="Q869" s="480"/>
      <c r="R869" s="459"/>
      <c r="S869" s="521" t="s">
        <v>2291</v>
      </c>
      <c r="T869" s="430"/>
      <c r="U869" s="154"/>
      <c r="V869" s="154"/>
      <c r="W869" s="154"/>
      <c r="X869" s="154"/>
      <c r="Y869" s="154"/>
      <c r="Z869" s="154"/>
      <c r="AA869" s="154"/>
      <c r="AB869" s="154"/>
      <c r="AC869" s="154"/>
      <c r="AD869" s="154"/>
      <c r="AE869" s="154"/>
      <c r="AF869" s="154"/>
      <c r="AG869" s="154"/>
      <c r="AH869" s="154"/>
      <c r="AI869" s="156"/>
    </row>
    <row r="870" spans="1:35" ht="60" hidden="1" customHeight="1" x14ac:dyDescent="0.25">
      <c r="A870" s="173"/>
      <c r="B870" s="216">
        <v>3</v>
      </c>
      <c r="C870" s="217" t="s">
        <v>399</v>
      </c>
      <c r="D870" s="218" t="s">
        <v>571</v>
      </c>
      <c r="E870" s="217" t="s">
        <v>13</v>
      </c>
      <c r="F870" s="217" t="s">
        <v>2146</v>
      </c>
      <c r="G870" s="137">
        <v>9</v>
      </c>
      <c r="H870" s="155"/>
      <c r="I870" s="153"/>
      <c r="J870" s="153"/>
      <c r="K870" s="333" t="s">
        <v>2292</v>
      </c>
      <c r="L870" s="326"/>
      <c r="M870" s="326"/>
      <c r="N870" s="326"/>
      <c r="O870" s="400" t="s">
        <v>2292</v>
      </c>
      <c r="P870" s="455">
        <v>0</v>
      </c>
      <c r="Q870" s="480"/>
      <c r="R870" s="459"/>
      <c r="S870" s="521" t="s">
        <v>2292</v>
      </c>
      <c r="T870" s="430"/>
      <c r="U870" s="154"/>
      <c r="V870" s="154"/>
      <c r="W870" s="154"/>
      <c r="X870" s="154"/>
      <c r="Y870" s="154"/>
      <c r="Z870" s="154"/>
      <c r="AA870" s="154"/>
      <c r="AB870" s="154"/>
      <c r="AC870" s="154"/>
      <c r="AD870" s="154"/>
      <c r="AE870" s="154"/>
      <c r="AF870" s="154"/>
      <c r="AG870" s="154"/>
      <c r="AH870" s="154"/>
      <c r="AI870" s="156"/>
    </row>
    <row r="871" spans="1:35" ht="60" hidden="1" customHeight="1" x14ac:dyDescent="0.25">
      <c r="A871" s="173"/>
      <c r="B871" s="216">
        <v>3</v>
      </c>
      <c r="C871" s="217" t="s">
        <v>399</v>
      </c>
      <c r="D871" s="218" t="s">
        <v>1746</v>
      </c>
      <c r="E871" s="217" t="s">
        <v>13</v>
      </c>
      <c r="F871" s="217" t="s">
        <v>2146</v>
      </c>
      <c r="G871" s="136">
        <v>17</v>
      </c>
      <c r="H871" s="155"/>
      <c r="I871" s="153"/>
      <c r="J871" s="153"/>
      <c r="K871" s="326"/>
      <c r="L871" s="326"/>
      <c r="M871" s="326"/>
      <c r="N871" s="326"/>
      <c r="O871" s="389"/>
      <c r="P871" s="453"/>
      <c r="Q871" s="454">
        <v>0.5</v>
      </c>
      <c r="R871" s="459"/>
      <c r="S871" s="510" t="s">
        <v>2758</v>
      </c>
      <c r="T871" s="430"/>
      <c r="U871" s="154"/>
      <c r="V871" s="154"/>
      <c r="W871" s="154"/>
      <c r="X871" s="154"/>
      <c r="Y871" s="154"/>
      <c r="Z871" s="154"/>
      <c r="AA871" s="154"/>
      <c r="AB871" s="154"/>
      <c r="AC871" s="154"/>
      <c r="AD871" s="154"/>
      <c r="AE871" s="154"/>
      <c r="AF871" s="154"/>
      <c r="AG871" s="154"/>
      <c r="AH871" s="154"/>
      <c r="AI871" s="156"/>
    </row>
    <row r="872" spans="1:35" ht="60" customHeight="1" x14ac:dyDescent="0.25">
      <c r="A872" s="173"/>
      <c r="B872" s="302">
        <v>3</v>
      </c>
      <c r="C872" s="303" t="s">
        <v>399</v>
      </c>
      <c r="D872" s="304" t="s">
        <v>1747</v>
      </c>
      <c r="E872" s="303" t="s">
        <v>1748</v>
      </c>
      <c r="F872" s="303" t="s">
        <v>20</v>
      </c>
      <c r="G872" s="136">
        <v>19</v>
      </c>
      <c r="H872" s="155"/>
      <c r="I872" s="153"/>
      <c r="J872" s="153"/>
      <c r="K872" s="326"/>
      <c r="L872" s="326"/>
      <c r="M872" s="326"/>
      <c r="N872" s="326"/>
      <c r="O872" s="389"/>
      <c r="P872" s="455">
        <v>0.01</v>
      </c>
      <c r="Q872" s="453"/>
      <c r="R872" s="453"/>
      <c r="S872" s="571"/>
      <c r="T872" s="430"/>
      <c r="U872" s="154"/>
      <c r="V872" s="154"/>
      <c r="W872" s="154"/>
      <c r="X872" s="154"/>
      <c r="Y872" s="154"/>
      <c r="Z872" s="154"/>
      <c r="AA872" s="154"/>
      <c r="AB872" s="154"/>
      <c r="AC872" s="154"/>
      <c r="AD872" s="154"/>
      <c r="AE872" s="154"/>
      <c r="AF872" s="154"/>
      <c r="AG872" s="154"/>
      <c r="AH872" s="154"/>
      <c r="AI872" s="156"/>
    </row>
    <row r="873" spans="1:35" ht="60" customHeight="1" x14ac:dyDescent="0.25">
      <c r="A873" s="173"/>
      <c r="B873" s="302">
        <v>3</v>
      </c>
      <c r="C873" s="303" t="s">
        <v>399</v>
      </c>
      <c r="D873" s="304" t="s">
        <v>1749</v>
      </c>
      <c r="E873" s="303" t="s">
        <v>1748</v>
      </c>
      <c r="F873" s="303" t="s">
        <v>20</v>
      </c>
      <c r="G873" s="136">
        <v>19</v>
      </c>
      <c r="H873" s="155"/>
      <c r="I873" s="153"/>
      <c r="J873" s="153"/>
      <c r="K873" s="326"/>
      <c r="L873" s="326"/>
      <c r="M873" s="326"/>
      <c r="N873" s="326"/>
      <c r="O873" s="389"/>
      <c r="P873" s="455">
        <v>0.01</v>
      </c>
      <c r="Q873" s="453"/>
      <c r="R873" s="453"/>
      <c r="S873" s="571"/>
      <c r="T873" s="430"/>
      <c r="U873" s="154"/>
      <c r="V873" s="154"/>
      <c r="W873" s="154"/>
      <c r="X873" s="154"/>
      <c r="Y873" s="154"/>
      <c r="Z873" s="154"/>
      <c r="AA873" s="154"/>
      <c r="AB873" s="154"/>
      <c r="AC873" s="154"/>
      <c r="AD873" s="154"/>
      <c r="AE873" s="154"/>
      <c r="AF873" s="154"/>
      <c r="AG873" s="154"/>
      <c r="AH873" s="154"/>
      <c r="AI873" s="156"/>
    </row>
    <row r="874" spans="1:35" ht="60" customHeight="1" x14ac:dyDescent="0.25">
      <c r="A874" s="173"/>
      <c r="B874" s="302">
        <v>3</v>
      </c>
      <c r="C874" s="303" t="s">
        <v>399</v>
      </c>
      <c r="D874" s="304" t="s">
        <v>1750</v>
      </c>
      <c r="E874" s="303" t="s">
        <v>1748</v>
      </c>
      <c r="F874" s="303" t="s">
        <v>20</v>
      </c>
      <c r="G874" s="136">
        <v>19</v>
      </c>
      <c r="H874" s="155"/>
      <c r="I874" s="153"/>
      <c r="J874" s="153"/>
      <c r="K874" s="326"/>
      <c r="L874" s="326"/>
      <c r="M874" s="326"/>
      <c r="N874" s="326"/>
      <c r="O874" s="389"/>
      <c r="P874" s="455">
        <v>0.01</v>
      </c>
      <c r="Q874" s="453"/>
      <c r="R874" s="453"/>
      <c r="S874" s="571"/>
      <c r="T874" s="430"/>
      <c r="U874" s="154"/>
      <c r="V874" s="154"/>
      <c r="W874" s="154"/>
      <c r="X874" s="154"/>
      <c r="Y874" s="154"/>
      <c r="Z874" s="154"/>
      <c r="AA874" s="154"/>
      <c r="AB874" s="154"/>
      <c r="AC874" s="154"/>
      <c r="AD874" s="154"/>
      <c r="AE874" s="154"/>
      <c r="AF874" s="154"/>
      <c r="AG874" s="154"/>
      <c r="AH874" s="154"/>
      <c r="AI874" s="156"/>
    </row>
    <row r="875" spans="1:35" ht="60" customHeight="1" x14ac:dyDescent="0.25">
      <c r="A875" s="173"/>
      <c r="B875" s="302">
        <v>3</v>
      </c>
      <c r="C875" s="303" t="s">
        <v>399</v>
      </c>
      <c r="D875" s="304" t="s">
        <v>1751</v>
      </c>
      <c r="E875" s="303" t="s">
        <v>1748</v>
      </c>
      <c r="F875" s="303" t="s">
        <v>20</v>
      </c>
      <c r="G875" s="136">
        <v>19</v>
      </c>
      <c r="H875" s="155"/>
      <c r="I875" s="153"/>
      <c r="J875" s="153"/>
      <c r="K875" s="326"/>
      <c r="L875" s="326"/>
      <c r="M875" s="326"/>
      <c r="N875" s="326"/>
      <c r="O875" s="389"/>
      <c r="P875" s="455">
        <v>0.01</v>
      </c>
      <c r="Q875" s="453"/>
      <c r="R875" s="453"/>
      <c r="S875" s="571"/>
      <c r="T875" s="430"/>
      <c r="U875" s="154"/>
      <c r="V875" s="154"/>
      <c r="W875" s="154"/>
      <c r="X875" s="154"/>
      <c r="Y875" s="154"/>
      <c r="Z875" s="154"/>
      <c r="AA875" s="154"/>
      <c r="AB875" s="154"/>
      <c r="AC875" s="154"/>
      <c r="AD875" s="154"/>
      <c r="AE875" s="154"/>
      <c r="AF875" s="154"/>
      <c r="AG875" s="154"/>
      <c r="AH875" s="154"/>
      <c r="AI875" s="156"/>
    </row>
    <row r="876" spans="1:35" ht="60" customHeight="1" x14ac:dyDescent="0.25">
      <c r="A876" s="173"/>
      <c r="B876" s="302">
        <v>3</v>
      </c>
      <c r="C876" s="303" t="s">
        <v>399</v>
      </c>
      <c r="D876" s="304" t="s">
        <v>1752</v>
      </c>
      <c r="E876" s="303" t="s">
        <v>1748</v>
      </c>
      <c r="F876" s="303" t="s">
        <v>20</v>
      </c>
      <c r="G876" s="136">
        <v>19</v>
      </c>
      <c r="H876" s="155"/>
      <c r="I876" s="153"/>
      <c r="J876" s="153"/>
      <c r="K876" s="326"/>
      <c r="L876" s="326"/>
      <c r="M876" s="326"/>
      <c r="N876" s="326"/>
      <c r="O876" s="389"/>
      <c r="P876" s="455">
        <v>0.01</v>
      </c>
      <c r="Q876" s="453"/>
      <c r="R876" s="453"/>
      <c r="S876" s="571"/>
      <c r="T876" s="430"/>
      <c r="U876" s="154"/>
      <c r="V876" s="154"/>
      <c r="W876" s="154"/>
      <c r="X876" s="154"/>
      <c r="Y876" s="154"/>
      <c r="Z876" s="154"/>
      <c r="AA876" s="154"/>
      <c r="AB876" s="154"/>
      <c r="AC876" s="154"/>
      <c r="AD876" s="154"/>
      <c r="AE876" s="154"/>
      <c r="AF876" s="154"/>
      <c r="AG876" s="154"/>
      <c r="AH876" s="154"/>
      <c r="AI876" s="156"/>
    </row>
    <row r="877" spans="1:35" ht="60" customHeight="1" x14ac:dyDescent="0.25">
      <c r="A877" s="173"/>
      <c r="B877" s="302">
        <v>3</v>
      </c>
      <c r="C877" s="303" t="s">
        <v>399</v>
      </c>
      <c r="D877" s="304" t="s">
        <v>1753</v>
      </c>
      <c r="E877" s="303" t="s">
        <v>1748</v>
      </c>
      <c r="F877" s="303" t="s">
        <v>20</v>
      </c>
      <c r="G877" s="136">
        <v>19</v>
      </c>
      <c r="H877" s="155"/>
      <c r="I877" s="153"/>
      <c r="J877" s="153"/>
      <c r="K877" s="326"/>
      <c r="L877" s="326"/>
      <c r="M877" s="326"/>
      <c r="N877" s="326"/>
      <c r="O877" s="389"/>
      <c r="P877" s="455">
        <v>0.01</v>
      </c>
      <c r="Q877" s="453"/>
      <c r="R877" s="453"/>
      <c r="S877" s="571"/>
      <c r="T877" s="430"/>
      <c r="U877" s="154"/>
      <c r="V877" s="154"/>
      <c r="W877" s="154"/>
      <c r="X877" s="154"/>
      <c r="Y877" s="154"/>
      <c r="Z877" s="154"/>
      <c r="AA877" s="154"/>
      <c r="AB877" s="154"/>
      <c r="AC877" s="154"/>
      <c r="AD877" s="154"/>
      <c r="AE877" s="154"/>
      <c r="AF877" s="154"/>
      <c r="AG877" s="154"/>
      <c r="AH877" s="154"/>
      <c r="AI877" s="156"/>
    </row>
    <row r="878" spans="1:35" ht="60" customHeight="1" x14ac:dyDescent="0.25">
      <c r="A878" s="173"/>
      <c r="B878" s="302">
        <v>3</v>
      </c>
      <c r="C878" s="303" t="s">
        <v>399</v>
      </c>
      <c r="D878" s="304" t="s">
        <v>1754</v>
      </c>
      <c r="E878" s="303" t="s">
        <v>1748</v>
      </c>
      <c r="F878" s="303" t="s">
        <v>20</v>
      </c>
      <c r="G878" s="136">
        <v>19</v>
      </c>
      <c r="H878" s="155"/>
      <c r="I878" s="153"/>
      <c r="J878" s="153"/>
      <c r="K878" s="326"/>
      <c r="L878" s="326"/>
      <c r="M878" s="326"/>
      <c r="N878" s="326"/>
      <c r="O878" s="389"/>
      <c r="P878" s="455">
        <v>0.01</v>
      </c>
      <c r="Q878" s="453"/>
      <c r="R878" s="453"/>
      <c r="S878" s="571"/>
      <c r="T878" s="430"/>
      <c r="U878" s="154"/>
      <c r="V878" s="154"/>
      <c r="W878" s="154"/>
      <c r="X878" s="154"/>
      <c r="Y878" s="154"/>
      <c r="Z878" s="154"/>
      <c r="AA878" s="154"/>
      <c r="AB878" s="154"/>
      <c r="AC878" s="154"/>
      <c r="AD878" s="154"/>
      <c r="AE878" s="154"/>
      <c r="AF878" s="154"/>
      <c r="AG878" s="154"/>
      <c r="AH878" s="154"/>
      <c r="AI878" s="156"/>
    </row>
    <row r="879" spans="1:35" ht="60" customHeight="1" x14ac:dyDescent="0.25">
      <c r="A879" s="173"/>
      <c r="B879" s="302">
        <v>3</v>
      </c>
      <c r="C879" s="303" t="s">
        <v>399</v>
      </c>
      <c r="D879" s="304" t="s">
        <v>1755</v>
      </c>
      <c r="E879" s="303" t="s">
        <v>1748</v>
      </c>
      <c r="F879" s="303" t="s">
        <v>20</v>
      </c>
      <c r="G879" s="136">
        <v>14</v>
      </c>
      <c r="H879" s="155"/>
      <c r="I879" s="153"/>
      <c r="J879" s="153"/>
      <c r="K879" s="326"/>
      <c r="L879" s="326"/>
      <c r="M879" s="326"/>
      <c r="N879" s="326"/>
      <c r="O879" s="389"/>
      <c r="P879" s="455">
        <v>0.01</v>
      </c>
      <c r="Q879" s="453"/>
      <c r="R879" s="453"/>
      <c r="S879" s="571"/>
      <c r="T879" s="430"/>
      <c r="U879" s="154"/>
      <c r="V879" s="154"/>
      <c r="W879" s="154"/>
      <c r="X879" s="154"/>
      <c r="Y879" s="154"/>
      <c r="Z879" s="154"/>
      <c r="AA879" s="154"/>
      <c r="AB879" s="154"/>
      <c r="AC879" s="154"/>
      <c r="AD879" s="154"/>
      <c r="AE879" s="154"/>
      <c r="AF879" s="154"/>
      <c r="AG879" s="154"/>
      <c r="AH879" s="154"/>
      <c r="AI879" s="156"/>
    </row>
    <row r="880" spans="1:35" ht="60" customHeight="1" x14ac:dyDescent="0.25">
      <c r="A880" s="173"/>
      <c r="B880" s="302">
        <v>3</v>
      </c>
      <c r="C880" s="303" t="s">
        <v>1638</v>
      </c>
      <c r="D880" s="304" t="s">
        <v>1756</v>
      </c>
      <c r="E880" s="303" t="s">
        <v>1748</v>
      </c>
      <c r="F880" s="303" t="s">
        <v>20</v>
      </c>
      <c r="G880" s="136">
        <v>14</v>
      </c>
      <c r="H880" s="155"/>
      <c r="I880" s="153"/>
      <c r="J880" s="153"/>
      <c r="K880" s="326"/>
      <c r="L880" s="326"/>
      <c r="M880" s="326"/>
      <c r="N880" s="326"/>
      <c r="O880" s="389"/>
      <c r="P880" s="455">
        <v>0.01</v>
      </c>
      <c r="Q880" s="453"/>
      <c r="R880" s="453"/>
      <c r="S880" s="571"/>
      <c r="T880" s="430"/>
      <c r="U880" s="154"/>
      <c r="V880" s="154"/>
      <c r="W880" s="154"/>
      <c r="X880" s="154"/>
      <c r="Y880" s="154"/>
      <c r="Z880" s="154"/>
      <c r="AA880" s="154"/>
      <c r="AB880" s="154"/>
      <c r="AC880" s="154"/>
      <c r="AD880" s="154"/>
      <c r="AE880" s="154"/>
      <c r="AF880" s="154"/>
      <c r="AG880" s="154"/>
      <c r="AH880" s="154"/>
      <c r="AI880" s="156"/>
    </row>
    <row r="881" spans="1:35" ht="60" customHeight="1" x14ac:dyDescent="0.25">
      <c r="A881" s="173"/>
      <c r="B881" s="302">
        <v>3</v>
      </c>
      <c r="C881" s="303" t="s">
        <v>399</v>
      </c>
      <c r="D881" s="304" t="s">
        <v>1757</v>
      </c>
      <c r="E881" s="303" t="s">
        <v>1748</v>
      </c>
      <c r="F881" s="303" t="s">
        <v>20</v>
      </c>
      <c r="G881" s="136">
        <v>14</v>
      </c>
      <c r="H881" s="155"/>
      <c r="I881" s="153"/>
      <c r="J881" s="153"/>
      <c r="K881" s="326"/>
      <c r="L881" s="326"/>
      <c r="M881" s="326"/>
      <c r="N881" s="326"/>
      <c r="O881" s="389"/>
      <c r="P881" s="455">
        <v>0.01</v>
      </c>
      <c r="Q881" s="453"/>
      <c r="R881" s="453"/>
      <c r="S881" s="571"/>
      <c r="T881" s="430"/>
      <c r="U881" s="154"/>
      <c r="V881" s="154"/>
      <c r="W881" s="154"/>
      <c r="X881" s="154"/>
      <c r="Y881" s="154"/>
      <c r="Z881" s="154"/>
      <c r="AA881" s="154"/>
      <c r="AB881" s="154"/>
      <c r="AC881" s="154"/>
      <c r="AD881" s="154"/>
      <c r="AE881" s="154"/>
      <c r="AF881" s="154"/>
      <c r="AG881" s="154"/>
      <c r="AH881" s="154"/>
      <c r="AI881" s="156"/>
    </row>
    <row r="882" spans="1:35" ht="60" customHeight="1" x14ac:dyDescent="0.25">
      <c r="A882" s="173"/>
      <c r="B882" s="302">
        <v>3</v>
      </c>
      <c r="C882" s="303" t="s">
        <v>399</v>
      </c>
      <c r="D882" s="304" t="s">
        <v>1758</v>
      </c>
      <c r="E882" s="303" t="s">
        <v>1748</v>
      </c>
      <c r="F882" s="303" t="s">
        <v>20</v>
      </c>
      <c r="G882" s="136">
        <v>14</v>
      </c>
      <c r="H882" s="155"/>
      <c r="I882" s="153"/>
      <c r="J882" s="153"/>
      <c r="K882" s="326"/>
      <c r="L882" s="326"/>
      <c r="M882" s="326"/>
      <c r="N882" s="326"/>
      <c r="O882" s="389"/>
      <c r="P882" s="455">
        <v>0.01</v>
      </c>
      <c r="Q882" s="453"/>
      <c r="R882" s="453"/>
      <c r="S882" s="571"/>
      <c r="T882" s="430"/>
      <c r="U882" s="154"/>
      <c r="V882" s="154"/>
      <c r="W882" s="154"/>
      <c r="X882" s="154"/>
      <c r="Y882" s="154"/>
      <c r="Z882" s="154"/>
      <c r="AA882" s="154"/>
      <c r="AB882" s="154"/>
      <c r="AC882" s="154"/>
      <c r="AD882" s="154"/>
      <c r="AE882" s="154"/>
      <c r="AF882" s="154"/>
      <c r="AG882" s="154"/>
      <c r="AH882" s="154"/>
      <c r="AI882" s="156"/>
    </row>
    <row r="883" spans="1:35" ht="60" customHeight="1" x14ac:dyDescent="0.25">
      <c r="A883" s="173"/>
      <c r="B883" s="302">
        <v>3</v>
      </c>
      <c r="C883" s="303" t="s">
        <v>399</v>
      </c>
      <c r="D883" s="304" t="s">
        <v>1759</v>
      </c>
      <c r="E883" s="303" t="s">
        <v>1748</v>
      </c>
      <c r="F883" s="303" t="s">
        <v>20</v>
      </c>
      <c r="G883" s="136">
        <v>14</v>
      </c>
      <c r="H883" s="155"/>
      <c r="I883" s="153"/>
      <c r="J883" s="153"/>
      <c r="K883" s="326"/>
      <c r="L883" s="326"/>
      <c r="M883" s="326"/>
      <c r="N883" s="326"/>
      <c r="O883" s="389"/>
      <c r="P883" s="455">
        <v>0.01</v>
      </c>
      <c r="Q883" s="453"/>
      <c r="R883" s="453"/>
      <c r="S883" s="571"/>
      <c r="T883" s="430"/>
      <c r="U883" s="154"/>
      <c r="V883" s="154"/>
      <c r="W883" s="154"/>
      <c r="X883" s="154"/>
      <c r="Y883" s="154"/>
      <c r="Z883" s="154"/>
      <c r="AA883" s="154"/>
      <c r="AB883" s="154"/>
      <c r="AC883" s="154"/>
      <c r="AD883" s="154"/>
      <c r="AE883" s="154"/>
      <c r="AF883" s="154"/>
      <c r="AG883" s="154"/>
      <c r="AH883" s="154"/>
      <c r="AI883" s="156"/>
    </row>
    <row r="884" spans="1:35" ht="60" customHeight="1" x14ac:dyDescent="0.25">
      <c r="A884" s="173"/>
      <c r="B884" s="302">
        <v>3</v>
      </c>
      <c r="C884" s="303" t="s">
        <v>1760</v>
      </c>
      <c r="D884" s="304" t="s">
        <v>1761</v>
      </c>
      <c r="E884" s="303" t="s">
        <v>1748</v>
      </c>
      <c r="F884" s="303" t="s">
        <v>20</v>
      </c>
      <c r="G884" s="136">
        <v>14</v>
      </c>
      <c r="H884" s="155"/>
      <c r="I884" s="153"/>
      <c r="J884" s="153"/>
      <c r="K884" s="326"/>
      <c r="L884" s="326"/>
      <c r="M884" s="326"/>
      <c r="N884" s="326"/>
      <c r="O884" s="389"/>
      <c r="P884" s="455">
        <v>0.01</v>
      </c>
      <c r="Q884" s="453"/>
      <c r="R884" s="453"/>
      <c r="S884" s="571"/>
      <c r="T884" s="430"/>
      <c r="U884" s="154"/>
      <c r="V884" s="154"/>
      <c r="W884" s="154"/>
      <c r="X884" s="154"/>
      <c r="Y884" s="154"/>
      <c r="Z884" s="154"/>
      <c r="AA884" s="154"/>
      <c r="AB884" s="154"/>
      <c r="AC884" s="154"/>
      <c r="AD884" s="154"/>
      <c r="AE884" s="154"/>
      <c r="AF884" s="154"/>
      <c r="AG884" s="154"/>
      <c r="AH884" s="154"/>
      <c r="AI884" s="156"/>
    </row>
    <row r="885" spans="1:35" ht="60" customHeight="1" x14ac:dyDescent="0.25">
      <c r="A885" s="173"/>
      <c r="B885" s="302">
        <v>3</v>
      </c>
      <c r="C885" s="303" t="s">
        <v>1762</v>
      </c>
      <c r="D885" s="304" t="s">
        <v>1763</v>
      </c>
      <c r="E885" s="303" t="s">
        <v>1748</v>
      </c>
      <c r="F885" s="303" t="s">
        <v>20</v>
      </c>
      <c r="G885" s="136">
        <v>14</v>
      </c>
      <c r="H885" s="155"/>
      <c r="I885" s="153"/>
      <c r="J885" s="153"/>
      <c r="K885" s="326"/>
      <c r="L885" s="326"/>
      <c r="M885" s="326"/>
      <c r="N885" s="326"/>
      <c r="O885" s="389"/>
      <c r="P885" s="455">
        <v>0.01</v>
      </c>
      <c r="Q885" s="453"/>
      <c r="R885" s="453"/>
      <c r="S885" s="571"/>
      <c r="T885" s="430"/>
      <c r="U885" s="154"/>
      <c r="V885" s="154"/>
      <c r="W885" s="154"/>
      <c r="X885" s="154"/>
      <c r="Y885" s="154"/>
      <c r="Z885" s="154"/>
      <c r="AA885" s="154"/>
      <c r="AB885" s="154"/>
      <c r="AC885" s="154"/>
      <c r="AD885" s="154"/>
      <c r="AE885" s="154"/>
      <c r="AF885" s="154"/>
      <c r="AG885" s="154"/>
      <c r="AH885" s="154"/>
      <c r="AI885" s="156"/>
    </row>
    <row r="886" spans="1:35" ht="60" customHeight="1" x14ac:dyDescent="0.25">
      <c r="A886" s="173"/>
      <c r="B886" s="302">
        <v>3</v>
      </c>
      <c r="C886" s="303" t="s">
        <v>1764</v>
      </c>
      <c r="D886" s="304" t="s">
        <v>1765</v>
      </c>
      <c r="E886" s="303" t="s">
        <v>1748</v>
      </c>
      <c r="F886" s="303" t="s">
        <v>20</v>
      </c>
      <c r="G886" s="136">
        <v>14</v>
      </c>
      <c r="H886" s="155"/>
      <c r="I886" s="153"/>
      <c r="J886" s="153"/>
      <c r="K886" s="326"/>
      <c r="L886" s="326"/>
      <c r="M886" s="326"/>
      <c r="N886" s="326"/>
      <c r="O886" s="389"/>
      <c r="P886" s="455">
        <v>0.01</v>
      </c>
      <c r="Q886" s="453"/>
      <c r="R886" s="453"/>
      <c r="S886" s="571"/>
      <c r="T886" s="430"/>
      <c r="U886" s="154"/>
      <c r="V886" s="154"/>
      <c r="W886" s="154"/>
      <c r="X886" s="154"/>
      <c r="Y886" s="154"/>
      <c r="Z886" s="154"/>
      <c r="AA886" s="154"/>
      <c r="AB886" s="154"/>
      <c r="AC886" s="154"/>
      <c r="AD886" s="154"/>
      <c r="AE886" s="154"/>
      <c r="AF886" s="154"/>
      <c r="AG886" s="154"/>
      <c r="AH886" s="154"/>
      <c r="AI886" s="156"/>
    </row>
    <row r="887" spans="1:35" ht="60" customHeight="1" x14ac:dyDescent="0.25">
      <c r="A887" s="173"/>
      <c r="B887" s="302">
        <v>3</v>
      </c>
      <c r="C887" s="303" t="s">
        <v>1766</v>
      </c>
      <c r="D887" s="304" t="s">
        <v>1767</v>
      </c>
      <c r="E887" s="303" t="s">
        <v>1748</v>
      </c>
      <c r="F887" s="303" t="s">
        <v>20</v>
      </c>
      <c r="G887" s="136">
        <v>14</v>
      </c>
      <c r="H887" s="155"/>
      <c r="I887" s="153"/>
      <c r="J887" s="153"/>
      <c r="K887" s="326"/>
      <c r="L887" s="326"/>
      <c r="M887" s="326"/>
      <c r="N887" s="326"/>
      <c r="O887" s="389"/>
      <c r="P887" s="455">
        <v>0.01</v>
      </c>
      <c r="Q887" s="453"/>
      <c r="R887" s="453"/>
      <c r="S887" s="571"/>
      <c r="T887" s="430"/>
      <c r="U887" s="154"/>
      <c r="V887" s="154"/>
      <c r="W887" s="154"/>
      <c r="X887" s="154"/>
      <c r="Y887" s="154"/>
      <c r="Z887" s="154"/>
      <c r="AA887" s="154"/>
      <c r="AB887" s="154"/>
      <c r="AC887" s="154"/>
      <c r="AD887" s="154"/>
      <c r="AE887" s="154"/>
      <c r="AF887" s="154"/>
      <c r="AG887" s="154"/>
      <c r="AH887" s="154"/>
      <c r="AI887" s="156"/>
    </row>
    <row r="888" spans="1:35" ht="60" customHeight="1" x14ac:dyDescent="0.25">
      <c r="A888" s="173"/>
      <c r="B888" s="302">
        <v>3</v>
      </c>
      <c r="C888" s="303" t="s">
        <v>1768</v>
      </c>
      <c r="D888" s="304" t="s">
        <v>1769</v>
      </c>
      <c r="E888" s="303" t="s">
        <v>1748</v>
      </c>
      <c r="F888" s="303" t="s">
        <v>20</v>
      </c>
      <c r="G888" s="136">
        <v>13</v>
      </c>
      <c r="H888" s="155"/>
      <c r="I888" s="153"/>
      <c r="J888" s="153"/>
      <c r="K888" s="326"/>
      <c r="L888" s="326"/>
      <c r="M888" s="326"/>
      <c r="N888" s="326"/>
      <c r="O888" s="389"/>
      <c r="P888" s="455">
        <v>0.01</v>
      </c>
      <c r="Q888" s="453"/>
      <c r="R888" s="453"/>
      <c r="S888" s="571"/>
      <c r="T888" s="430"/>
      <c r="U888" s="154"/>
      <c r="V888" s="154"/>
      <c r="W888" s="154"/>
      <c r="X888" s="154"/>
      <c r="Y888" s="154"/>
      <c r="Z888" s="154"/>
      <c r="AA888" s="154"/>
      <c r="AB888" s="154"/>
      <c r="AC888" s="154"/>
      <c r="AD888" s="154"/>
      <c r="AE888" s="154"/>
      <c r="AF888" s="154"/>
      <c r="AG888" s="154"/>
      <c r="AH888" s="154"/>
      <c r="AI888" s="156"/>
    </row>
    <row r="889" spans="1:35" ht="60" customHeight="1" x14ac:dyDescent="0.25">
      <c r="A889" s="173"/>
      <c r="B889" s="302">
        <v>3</v>
      </c>
      <c r="C889" s="303" t="s">
        <v>399</v>
      </c>
      <c r="D889" s="304" t="s">
        <v>1770</v>
      </c>
      <c r="E889" s="303" t="s">
        <v>1748</v>
      </c>
      <c r="F889" s="303" t="s">
        <v>20</v>
      </c>
      <c r="G889" s="136">
        <v>12</v>
      </c>
      <c r="H889" s="155"/>
      <c r="I889" s="153"/>
      <c r="J889" s="153"/>
      <c r="K889" s="326"/>
      <c r="L889" s="326"/>
      <c r="M889" s="326"/>
      <c r="N889" s="326"/>
      <c r="O889" s="389"/>
      <c r="P889" s="455">
        <v>0.01</v>
      </c>
      <c r="Q889" s="453"/>
      <c r="R889" s="453"/>
      <c r="S889" s="571"/>
      <c r="T889" s="430"/>
      <c r="U889" s="154"/>
      <c r="V889" s="154"/>
      <c r="W889" s="154"/>
      <c r="X889" s="154"/>
      <c r="Y889" s="154"/>
      <c r="Z889" s="154"/>
      <c r="AA889" s="154"/>
      <c r="AB889" s="154"/>
      <c r="AC889" s="154"/>
      <c r="AD889" s="154"/>
      <c r="AE889" s="154"/>
      <c r="AF889" s="154"/>
      <c r="AG889" s="154"/>
      <c r="AH889" s="154"/>
      <c r="AI889" s="156"/>
    </row>
    <row r="890" spans="1:35" ht="60" customHeight="1" x14ac:dyDescent="0.25">
      <c r="A890" s="173"/>
      <c r="B890" s="302">
        <v>3</v>
      </c>
      <c r="C890" s="303" t="s">
        <v>1635</v>
      </c>
      <c r="D890" s="304" t="s">
        <v>1771</v>
      </c>
      <c r="E890" s="303" t="s">
        <v>1748</v>
      </c>
      <c r="F890" s="303" t="s">
        <v>20</v>
      </c>
      <c r="G890" s="136">
        <v>12</v>
      </c>
      <c r="H890" s="155"/>
      <c r="I890" s="153"/>
      <c r="J890" s="153"/>
      <c r="K890" s="326"/>
      <c r="L890" s="326"/>
      <c r="M890" s="326"/>
      <c r="N890" s="326"/>
      <c r="O890" s="389"/>
      <c r="P890" s="455">
        <v>0.01</v>
      </c>
      <c r="Q890" s="453"/>
      <c r="R890" s="453"/>
      <c r="S890" s="571"/>
      <c r="T890" s="430"/>
      <c r="U890" s="154"/>
      <c r="V890" s="154"/>
      <c r="W890" s="154"/>
      <c r="X890" s="154"/>
      <c r="Y890" s="154"/>
      <c r="Z890" s="154"/>
      <c r="AA890" s="154"/>
      <c r="AB890" s="154"/>
      <c r="AC890" s="154"/>
      <c r="AD890" s="154"/>
      <c r="AE890" s="154"/>
      <c r="AF890" s="154"/>
      <c r="AG890" s="154"/>
      <c r="AH890" s="154"/>
      <c r="AI890" s="156"/>
    </row>
    <row r="891" spans="1:35" ht="60" customHeight="1" x14ac:dyDescent="0.25">
      <c r="A891" s="173"/>
      <c r="B891" s="302">
        <v>3</v>
      </c>
      <c r="C891" s="303" t="s">
        <v>1635</v>
      </c>
      <c r="D891" s="304" t="s">
        <v>1772</v>
      </c>
      <c r="E891" s="303" t="s">
        <v>1748</v>
      </c>
      <c r="F891" s="303" t="s">
        <v>20</v>
      </c>
      <c r="G891" s="136">
        <v>12</v>
      </c>
      <c r="H891" s="155"/>
      <c r="I891" s="153"/>
      <c r="J891" s="153"/>
      <c r="K891" s="326"/>
      <c r="L891" s="326"/>
      <c r="M891" s="326"/>
      <c r="N891" s="326"/>
      <c r="O891" s="389"/>
      <c r="P891" s="455">
        <v>0.01</v>
      </c>
      <c r="Q891" s="453"/>
      <c r="R891" s="453"/>
      <c r="S891" s="571"/>
      <c r="T891" s="430"/>
      <c r="U891" s="154"/>
      <c r="V891" s="154"/>
      <c r="W891" s="154"/>
      <c r="X891" s="154"/>
      <c r="Y891" s="154"/>
      <c r="Z891" s="154"/>
      <c r="AA891" s="154"/>
      <c r="AB891" s="154"/>
      <c r="AC891" s="154"/>
      <c r="AD891" s="154"/>
      <c r="AE891" s="154"/>
      <c r="AF891" s="154"/>
      <c r="AG891" s="154"/>
      <c r="AH891" s="154"/>
      <c r="AI891" s="156"/>
    </row>
    <row r="892" spans="1:35" ht="60" customHeight="1" x14ac:dyDescent="0.25">
      <c r="A892" s="173"/>
      <c r="B892" s="302">
        <v>3</v>
      </c>
      <c r="C892" s="303" t="s">
        <v>1635</v>
      </c>
      <c r="D892" s="304" t="s">
        <v>1773</v>
      </c>
      <c r="E892" s="303" t="s">
        <v>1748</v>
      </c>
      <c r="F892" s="303" t="s">
        <v>20</v>
      </c>
      <c r="G892" s="136">
        <v>12</v>
      </c>
      <c r="H892" s="155"/>
      <c r="I892" s="153"/>
      <c r="J892" s="153"/>
      <c r="K892" s="326"/>
      <c r="L892" s="326"/>
      <c r="M892" s="326"/>
      <c r="N892" s="326"/>
      <c r="O892" s="389"/>
      <c r="P892" s="455">
        <v>0.01</v>
      </c>
      <c r="Q892" s="453"/>
      <c r="R892" s="453"/>
      <c r="S892" s="571"/>
      <c r="T892" s="430"/>
      <c r="U892" s="154"/>
      <c r="V892" s="154"/>
      <c r="W892" s="154"/>
      <c r="X892" s="154"/>
      <c r="Y892" s="154"/>
      <c r="Z892" s="154"/>
      <c r="AA892" s="154"/>
      <c r="AB892" s="154"/>
      <c r="AC892" s="154"/>
      <c r="AD892" s="154"/>
      <c r="AE892" s="154"/>
      <c r="AF892" s="154"/>
      <c r="AG892" s="154"/>
      <c r="AH892" s="154"/>
      <c r="AI892" s="156"/>
    </row>
    <row r="893" spans="1:35" ht="60" hidden="1" customHeight="1" x14ac:dyDescent="0.25">
      <c r="A893" s="173"/>
      <c r="B893" s="302">
        <v>3</v>
      </c>
      <c r="C893" s="303" t="s">
        <v>1774</v>
      </c>
      <c r="D893" s="304" t="s">
        <v>1775</v>
      </c>
      <c r="E893" s="303" t="s">
        <v>1748</v>
      </c>
      <c r="F893" s="303" t="s">
        <v>20</v>
      </c>
      <c r="G893" s="136">
        <v>12</v>
      </c>
      <c r="H893" s="155"/>
      <c r="I893" s="153"/>
      <c r="J893" s="153"/>
      <c r="K893" s="326"/>
      <c r="L893" s="326"/>
      <c r="M893" s="326"/>
      <c r="N893" s="326"/>
      <c r="O893" s="389"/>
      <c r="P893" s="455">
        <v>0.24</v>
      </c>
      <c r="Q893" s="453"/>
      <c r="R893" s="453"/>
      <c r="S893" s="510" t="s">
        <v>2830</v>
      </c>
      <c r="T893" s="430"/>
      <c r="U893" s="154"/>
      <c r="V893" s="154"/>
      <c r="W893" s="154"/>
      <c r="X893" s="154"/>
      <c r="Y893" s="154"/>
      <c r="Z893" s="154"/>
      <c r="AA893" s="154"/>
      <c r="AB893" s="154"/>
      <c r="AC893" s="154"/>
      <c r="AD893" s="154"/>
      <c r="AE893" s="154"/>
      <c r="AF893" s="154"/>
      <c r="AG893" s="154"/>
      <c r="AH893" s="154"/>
      <c r="AI893" s="156"/>
    </row>
    <row r="894" spans="1:35" ht="60" hidden="1" customHeight="1" x14ac:dyDescent="0.25">
      <c r="A894" s="173"/>
      <c r="B894" s="302">
        <v>3</v>
      </c>
      <c r="C894" s="303" t="s">
        <v>1774</v>
      </c>
      <c r="D894" s="304" t="s">
        <v>1776</v>
      </c>
      <c r="E894" s="303" t="s">
        <v>1748</v>
      </c>
      <c r="F894" s="303" t="s">
        <v>20</v>
      </c>
      <c r="G894" s="136">
        <v>12</v>
      </c>
      <c r="H894" s="155"/>
      <c r="I894" s="153"/>
      <c r="J894" s="153"/>
      <c r="K894" s="326"/>
      <c r="L894" s="326"/>
      <c r="M894" s="326"/>
      <c r="N894" s="326"/>
      <c r="O894" s="407" t="s">
        <v>2402</v>
      </c>
      <c r="P894" s="453"/>
      <c r="Q894" s="453"/>
      <c r="R894" s="456">
        <v>1</v>
      </c>
      <c r="S894" s="510" t="s">
        <v>2831</v>
      </c>
      <c r="T894" s="430"/>
      <c r="U894" s="154"/>
      <c r="V894" s="154"/>
      <c r="W894" s="154"/>
      <c r="X894" s="154"/>
      <c r="Y894" s="154"/>
      <c r="Z894" s="154"/>
      <c r="AA894" s="154"/>
      <c r="AB894" s="154"/>
      <c r="AC894" s="154"/>
      <c r="AD894" s="154"/>
      <c r="AE894" s="154"/>
      <c r="AF894" s="154"/>
      <c r="AG894" s="154"/>
      <c r="AH894" s="154"/>
      <c r="AI894" s="156"/>
    </row>
    <row r="895" spans="1:35" ht="60" hidden="1" customHeight="1" x14ac:dyDescent="0.25">
      <c r="A895" s="173"/>
      <c r="B895" s="302">
        <v>3</v>
      </c>
      <c r="C895" s="303" t="s">
        <v>1777</v>
      </c>
      <c r="D895" s="304" t="s">
        <v>1778</v>
      </c>
      <c r="E895" s="303" t="s">
        <v>1748</v>
      </c>
      <c r="F895" s="303" t="s">
        <v>20</v>
      </c>
      <c r="G895" s="136">
        <v>12</v>
      </c>
      <c r="H895" s="155"/>
      <c r="I895" s="153"/>
      <c r="J895" s="153"/>
      <c r="K895" s="326"/>
      <c r="L895" s="326"/>
      <c r="M895" s="326"/>
      <c r="N895" s="326"/>
      <c r="O895" s="389"/>
      <c r="P895" s="455">
        <v>0.24</v>
      </c>
      <c r="Q895" s="453"/>
      <c r="R895" s="453"/>
      <c r="S895" s="549" t="s">
        <v>2832</v>
      </c>
      <c r="T895" s="430"/>
      <c r="U895" s="154"/>
      <c r="V895" s="154"/>
      <c r="W895" s="154"/>
      <c r="X895" s="154"/>
      <c r="Y895" s="154"/>
      <c r="Z895" s="154"/>
      <c r="AA895" s="154"/>
      <c r="AB895" s="154"/>
      <c r="AC895" s="154"/>
      <c r="AD895" s="154"/>
      <c r="AE895" s="154"/>
      <c r="AF895" s="154"/>
      <c r="AG895" s="154"/>
      <c r="AH895" s="154"/>
      <c r="AI895" s="156"/>
    </row>
    <row r="896" spans="1:35" ht="60" customHeight="1" x14ac:dyDescent="0.25">
      <c r="A896" s="173"/>
      <c r="B896" s="302">
        <v>3</v>
      </c>
      <c r="C896" s="303" t="s">
        <v>1779</v>
      </c>
      <c r="D896" s="304" t="s">
        <v>1780</v>
      </c>
      <c r="E896" s="303" t="s">
        <v>1748</v>
      </c>
      <c r="F896" s="303" t="s">
        <v>20</v>
      </c>
      <c r="G896" s="136">
        <v>12</v>
      </c>
      <c r="H896" s="155"/>
      <c r="I896" s="153"/>
      <c r="J896" s="153"/>
      <c r="K896" s="326"/>
      <c r="L896" s="326"/>
      <c r="M896" s="326"/>
      <c r="N896" s="326"/>
      <c r="O896" s="389"/>
      <c r="P896" s="455">
        <v>0.01</v>
      </c>
      <c r="Q896" s="453"/>
      <c r="R896" s="453"/>
      <c r="S896" s="571"/>
      <c r="T896" s="430"/>
      <c r="U896" s="154"/>
      <c r="V896" s="154"/>
      <c r="W896" s="154"/>
      <c r="X896" s="154"/>
      <c r="Y896" s="154"/>
      <c r="Z896" s="154"/>
      <c r="AA896" s="154"/>
      <c r="AB896" s="154"/>
      <c r="AC896" s="154"/>
      <c r="AD896" s="154"/>
      <c r="AE896" s="154"/>
      <c r="AF896" s="154"/>
      <c r="AG896" s="154"/>
      <c r="AH896" s="154"/>
      <c r="AI896" s="156"/>
    </row>
    <row r="897" spans="1:35" ht="60" customHeight="1" x14ac:dyDescent="0.25">
      <c r="A897" s="173"/>
      <c r="B897" s="302">
        <v>3</v>
      </c>
      <c r="C897" s="303" t="s">
        <v>1779</v>
      </c>
      <c r="D897" s="304" t="s">
        <v>1781</v>
      </c>
      <c r="E897" s="303" t="s">
        <v>1748</v>
      </c>
      <c r="F897" s="303" t="s">
        <v>20</v>
      </c>
      <c r="G897" s="136">
        <v>12</v>
      </c>
      <c r="H897" s="155"/>
      <c r="I897" s="153"/>
      <c r="J897" s="153"/>
      <c r="K897" s="326"/>
      <c r="L897" s="326"/>
      <c r="M897" s="326"/>
      <c r="N897" s="326"/>
      <c r="O897" s="389"/>
      <c r="P897" s="455">
        <v>0.01</v>
      </c>
      <c r="Q897" s="453"/>
      <c r="R897" s="453"/>
      <c r="S897" s="571"/>
      <c r="T897" s="430"/>
      <c r="U897" s="154"/>
      <c r="V897" s="154"/>
      <c r="W897" s="154"/>
      <c r="X897" s="154"/>
      <c r="Y897" s="154"/>
      <c r="Z897" s="154"/>
      <c r="AA897" s="154"/>
      <c r="AB897" s="154"/>
      <c r="AC897" s="154"/>
      <c r="AD897" s="154"/>
      <c r="AE897" s="154"/>
      <c r="AF897" s="154"/>
      <c r="AG897" s="154"/>
      <c r="AH897" s="154"/>
      <c r="AI897" s="156"/>
    </row>
    <row r="898" spans="1:35" ht="60" customHeight="1" x14ac:dyDescent="0.25">
      <c r="A898" s="173"/>
      <c r="B898" s="302">
        <v>3</v>
      </c>
      <c r="C898" s="303" t="s">
        <v>1782</v>
      </c>
      <c r="D898" s="304" t="s">
        <v>1783</v>
      </c>
      <c r="E898" s="303" t="s">
        <v>1748</v>
      </c>
      <c r="F898" s="303" t="s">
        <v>20</v>
      </c>
      <c r="G898" s="136">
        <v>12</v>
      </c>
      <c r="H898" s="155"/>
      <c r="I898" s="153"/>
      <c r="J898" s="153"/>
      <c r="K898" s="326"/>
      <c r="L898" s="326"/>
      <c r="M898" s="326"/>
      <c r="N898" s="326"/>
      <c r="O898" s="389"/>
      <c r="P898" s="455">
        <v>0.01</v>
      </c>
      <c r="Q898" s="453"/>
      <c r="R898" s="453"/>
      <c r="S898" s="571"/>
      <c r="T898" s="430"/>
      <c r="U898" s="154"/>
      <c r="V898" s="154"/>
      <c r="W898" s="154"/>
      <c r="X898" s="154"/>
      <c r="Y898" s="154"/>
      <c r="Z898" s="154"/>
      <c r="AA898" s="154"/>
      <c r="AB898" s="154"/>
      <c r="AC898" s="154"/>
      <c r="AD898" s="154"/>
      <c r="AE898" s="154"/>
      <c r="AF898" s="154"/>
      <c r="AG898" s="154"/>
      <c r="AH898" s="154"/>
      <c r="AI898" s="156"/>
    </row>
    <row r="899" spans="1:35" ht="60" customHeight="1" x14ac:dyDescent="0.25">
      <c r="A899" s="173"/>
      <c r="B899" s="302">
        <v>3</v>
      </c>
      <c r="C899" s="303" t="s">
        <v>1762</v>
      </c>
      <c r="D899" s="304" t="s">
        <v>1784</v>
      </c>
      <c r="E899" s="303" t="s">
        <v>1748</v>
      </c>
      <c r="F899" s="303" t="s">
        <v>20</v>
      </c>
      <c r="G899" s="136">
        <v>12</v>
      </c>
      <c r="H899" s="155"/>
      <c r="I899" s="153"/>
      <c r="J899" s="153"/>
      <c r="K899" s="326"/>
      <c r="L899" s="326"/>
      <c r="M899" s="326"/>
      <c r="N899" s="326"/>
      <c r="O899" s="389"/>
      <c r="P899" s="455">
        <v>0.01</v>
      </c>
      <c r="Q899" s="453"/>
      <c r="R899" s="453"/>
      <c r="S899" s="571"/>
      <c r="T899" s="430"/>
      <c r="U899" s="154"/>
      <c r="V899" s="154"/>
      <c r="W899" s="154"/>
      <c r="X899" s="154"/>
      <c r="Y899" s="154"/>
      <c r="Z899" s="154"/>
      <c r="AA899" s="154"/>
      <c r="AB899" s="154"/>
      <c r="AC899" s="154"/>
      <c r="AD899" s="154"/>
      <c r="AE899" s="154"/>
      <c r="AF899" s="154"/>
      <c r="AG899" s="154"/>
      <c r="AH899" s="154"/>
      <c r="AI899" s="156"/>
    </row>
    <row r="900" spans="1:35" ht="60" customHeight="1" x14ac:dyDescent="0.25">
      <c r="A900" s="173"/>
      <c r="B900" s="302">
        <v>3</v>
      </c>
      <c r="C900" s="303" t="s">
        <v>1785</v>
      </c>
      <c r="D900" s="304" t="s">
        <v>1786</v>
      </c>
      <c r="E900" s="303" t="s">
        <v>1748</v>
      </c>
      <c r="F900" s="303" t="s">
        <v>20</v>
      </c>
      <c r="G900" s="136">
        <v>12</v>
      </c>
      <c r="H900" s="155"/>
      <c r="I900" s="153"/>
      <c r="J900" s="153"/>
      <c r="K900" s="326"/>
      <c r="L900" s="326"/>
      <c r="M900" s="326"/>
      <c r="N900" s="326"/>
      <c r="O900" s="389"/>
      <c r="P900" s="455">
        <v>0.01</v>
      </c>
      <c r="Q900" s="453"/>
      <c r="R900" s="453"/>
      <c r="S900" s="571"/>
      <c r="T900" s="430"/>
      <c r="U900" s="154"/>
      <c r="V900" s="154"/>
      <c r="W900" s="154"/>
      <c r="X900" s="154"/>
      <c r="Y900" s="154"/>
      <c r="Z900" s="154"/>
      <c r="AA900" s="154"/>
      <c r="AB900" s="154"/>
      <c r="AC900" s="154"/>
      <c r="AD900" s="154"/>
      <c r="AE900" s="154"/>
      <c r="AF900" s="154"/>
      <c r="AG900" s="154"/>
      <c r="AH900" s="154"/>
      <c r="AI900" s="156"/>
    </row>
    <row r="901" spans="1:35" ht="60" customHeight="1" x14ac:dyDescent="0.25">
      <c r="A901" s="173"/>
      <c r="B901" s="302">
        <v>3</v>
      </c>
      <c r="C901" s="303" t="s">
        <v>1787</v>
      </c>
      <c r="D901" s="304" t="s">
        <v>1788</v>
      </c>
      <c r="E901" s="303" t="s">
        <v>1748</v>
      </c>
      <c r="F901" s="303" t="s">
        <v>20</v>
      </c>
      <c r="G901" s="136">
        <v>12</v>
      </c>
      <c r="H901" s="155"/>
      <c r="I901" s="153"/>
      <c r="J901" s="153"/>
      <c r="K901" s="326"/>
      <c r="L901" s="326"/>
      <c r="M901" s="326"/>
      <c r="N901" s="326"/>
      <c r="O901" s="389"/>
      <c r="P901" s="455">
        <v>0.01</v>
      </c>
      <c r="Q901" s="453"/>
      <c r="R901" s="453"/>
      <c r="S901" s="571"/>
      <c r="T901" s="430"/>
      <c r="U901" s="154"/>
      <c r="V901" s="154"/>
      <c r="W901" s="154"/>
      <c r="X901" s="154"/>
      <c r="Y901" s="154"/>
      <c r="Z901" s="154"/>
      <c r="AA901" s="154"/>
      <c r="AB901" s="154"/>
      <c r="AC901" s="154"/>
      <c r="AD901" s="154"/>
      <c r="AE901" s="154"/>
      <c r="AF901" s="154"/>
      <c r="AG901" s="154"/>
      <c r="AH901" s="154"/>
      <c r="AI901" s="156"/>
    </row>
    <row r="902" spans="1:35" ht="60" customHeight="1" x14ac:dyDescent="0.25">
      <c r="A902" s="173"/>
      <c r="B902" s="302">
        <v>3</v>
      </c>
      <c r="C902" s="303" t="s">
        <v>1789</v>
      </c>
      <c r="D902" s="304" t="s">
        <v>1790</v>
      </c>
      <c r="E902" s="303" t="s">
        <v>1748</v>
      </c>
      <c r="F902" s="303" t="s">
        <v>20</v>
      </c>
      <c r="G902" s="136">
        <v>12</v>
      </c>
      <c r="H902" s="155"/>
      <c r="I902" s="153"/>
      <c r="J902" s="153"/>
      <c r="K902" s="326"/>
      <c r="L902" s="326"/>
      <c r="M902" s="326"/>
      <c r="N902" s="326"/>
      <c r="O902" s="389"/>
      <c r="P902" s="455">
        <v>0.01</v>
      </c>
      <c r="Q902" s="453"/>
      <c r="R902" s="453"/>
      <c r="S902" s="571"/>
      <c r="T902" s="430"/>
      <c r="U902" s="154"/>
      <c r="V902" s="154"/>
      <c r="W902" s="154"/>
      <c r="X902" s="154"/>
      <c r="Y902" s="154"/>
      <c r="Z902" s="154"/>
      <c r="AA902" s="154"/>
      <c r="AB902" s="154"/>
      <c r="AC902" s="154"/>
      <c r="AD902" s="154"/>
      <c r="AE902" s="154"/>
      <c r="AF902" s="154"/>
      <c r="AG902" s="154"/>
      <c r="AH902" s="154"/>
      <c r="AI902" s="156"/>
    </row>
    <row r="903" spans="1:35" ht="60" customHeight="1" x14ac:dyDescent="0.25">
      <c r="A903" s="173"/>
      <c r="B903" s="302">
        <v>3</v>
      </c>
      <c r="C903" s="303" t="s">
        <v>1645</v>
      </c>
      <c r="D903" s="304" t="s">
        <v>1791</v>
      </c>
      <c r="E903" s="303" t="s">
        <v>1748</v>
      </c>
      <c r="F903" s="303" t="s">
        <v>20</v>
      </c>
      <c r="G903" s="136">
        <v>12</v>
      </c>
      <c r="H903" s="155"/>
      <c r="I903" s="153"/>
      <c r="J903" s="153"/>
      <c r="K903" s="326"/>
      <c r="L903" s="326"/>
      <c r="M903" s="326"/>
      <c r="N903" s="326"/>
      <c r="O903" s="389"/>
      <c r="P903" s="455">
        <v>0.01</v>
      </c>
      <c r="Q903" s="453"/>
      <c r="R903" s="453"/>
      <c r="S903" s="571"/>
      <c r="T903" s="430"/>
      <c r="U903" s="154"/>
      <c r="V903" s="154"/>
      <c r="W903" s="154"/>
      <c r="X903" s="154"/>
      <c r="Y903" s="154"/>
      <c r="Z903" s="154"/>
      <c r="AA903" s="154"/>
      <c r="AB903" s="154"/>
      <c r="AC903" s="154"/>
      <c r="AD903" s="154"/>
      <c r="AE903" s="154"/>
      <c r="AF903" s="154"/>
      <c r="AG903" s="154"/>
      <c r="AH903" s="154"/>
      <c r="AI903" s="156"/>
    </row>
    <row r="904" spans="1:35" ht="60" customHeight="1" x14ac:dyDescent="0.25">
      <c r="A904" s="173"/>
      <c r="B904" s="302">
        <v>3</v>
      </c>
      <c r="C904" s="303" t="s">
        <v>1645</v>
      </c>
      <c r="D904" s="304" t="s">
        <v>1792</v>
      </c>
      <c r="E904" s="303" t="s">
        <v>1748</v>
      </c>
      <c r="F904" s="303" t="s">
        <v>20</v>
      </c>
      <c r="G904" s="136">
        <v>12</v>
      </c>
      <c r="H904" s="155"/>
      <c r="I904" s="153"/>
      <c r="J904" s="153"/>
      <c r="K904" s="326"/>
      <c r="L904" s="326"/>
      <c r="M904" s="326"/>
      <c r="N904" s="326"/>
      <c r="O904" s="389"/>
      <c r="P904" s="455">
        <v>0.01</v>
      </c>
      <c r="Q904" s="453"/>
      <c r="R904" s="453"/>
      <c r="S904" s="571"/>
      <c r="T904" s="430"/>
      <c r="U904" s="154"/>
      <c r="V904" s="154"/>
      <c r="W904" s="154"/>
      <c r="X904" s="154"/>
      <c r="Y904" s="154"/>
      <c r="Z904" s="154"/>
      <c r="AA904" s="154"/>
      <c r="AB904" s="154"/>
      <c r="AC904" s="154"/>
      <c r="AD904" s="154"/>
      <c r="AE904" s="154"/>
      <c r="AF904" s="154"/>
      <c r="AG904" s="154"/>
      <c r="AH904" s="154"/>
      <c r="AI904" s="156"/>
    </row>
    <row r="905" spans="1:35" ht="60" customHeight="1" x14ac:dyDescent="0.25">
      <c r="A905" s="173"/>
      <c r="B905" s="302">
        <v>3</v>
      </c>
      <c r="C905" s="303" t="s">
        <v>1793</v>
      </c>
      <c r="D905" s="304" t="s">
        <v>1794</v>
      </c>
      <c r="E905" s="303" t="s">
        <v>1748</v>
      </c>
      <c r="F905" s="303" t="s">
        <v>20</v>
      </c>
      <c r="G905" s="136">
        <v>12</v>
      </c>
      <c r="H905" s="155"/>
      <c r="I905" s="153"/>
      <c r="J905" s="153"/>
      <c r="K905" s="326"/>
      <c r="L905" s="326"/>
      <c r="M905" s="326"/>
      <c r="N905" s="326"/>
      <c r="O905" s="389"/>
      <c r="P905" s="455">
        <v>0.01</v>
      </c>
      <c r="Q905" s="453"/>
      <c r="R905" s="453"/>
      <c r="S905" s="571"/>
      <c r="T905" s="430"/>
      <c r="U905" s="154"/>
      <c r="V905" s="154"/>
      <c r="W905" s="154"/>
      <c r="X905" s="154"/>
      <c r="Y905" s="154"/>
      <c r="Z905" s="154"/>
      <c r="AA905" s="154"/>
      <c r="AB905" s="154"/>
      <c r="AC905" s="154"/>
      <c r="AD905" s="154"/>
      <c r="AE905" s="154"/>
      <c r="AF905" s="154"/>
      <c r="AG905" s="154"/>
      <c r="AH905" s="154"/>
      <c r="AI905" s="156"/>
    </row>
    <row r="906" spans="1:35" ht="60" customHeight="1" x14ac:dyDescent="0.25">
      <c r="A906" s="173"/>
      <c r="B906" s="302">
        <v>3</v>
      </c>
      <c r="C906" s="303" t="s">
        <v>1795</v>
      </c>
      <c r="D906" s="304" t="s">
        <v>1796</v>
      </c>
      <c r="E906" s="303" t="s">
        <v>1748</v>
      </c>
      <c r="F906" s="303" t="s">
        <v>20</v>
      </c>
      <c r="G906" s="137">
        <v>11</v>
      </c>
      <c r="H906" s="155"/>
      <c r="I906" s="153"/>
      <c r="J906" s="153"/>
      <c r="K906" s="326"/>
      <c r="L906" s="326"/>
      <c r="M906" s="326"/>
      <c r="N906" s="326"/>
      <c r="O906" s="389"/>
      <c r="P906" s="453"/>
      <c r="Q906" s="453"/>
      <c r="R906" s="453"/>
      <c r="S906" s="571"/>
      <c r="T906" s="430"/>
      <c r="U906" s="154"/>
      <c r="V906" s="154"/>
      <c r="W906" s="154"/>
      <c r="X906" s="154"/>
      <c r="Y906" s="154"/>
      <c r="Z906" s="154"/>
      <c r="AA906" s="154"/>
      <c r="AB906" s="154"/>
      <c r="AC906" s="154"/>
      <c r="AD906" s="154"/>
      <c r="AE906" s="154"/>
      <c r="AF906" s="154"/>
      <c r="AG906" s="154"/>
      <c r="AH906" s="154"/>
      <c r="AI906" s="156"/>
    </row>
    <row r="907" spans="1:35" ht="60" customHeight="1" x14ac:dyDescent="0.25">
      <c r="A907" s="173"/>
      <c r="B907" s="302">
        <v>3</v>
      </c>
      <c r="C907" s="303" t="s">
        <v>1768</v>
      </c>
      <c r="D907" s="304" t="s">
        <v>1797</v>
      </c>
      <c r="E907" s="303" t="s">
        <v>1748</v>
      </c>
      <c r="F907" s="303" t="s">
        <v>20</v>
      </c>
      <c r="G907" s="137">
        <v>11</v>
      </c>
      <c r="H907" s="155"/>
      <c r="I907" s="153"/>
      <c r="J907" s="153"/>
      <c r="K907" s="326"/>
      <c r="L907" s="326"/>
      <c r="M907" s="326"/>
      <c r="N907" s="326"/>
      <c r="O907" s="389"/>
      <c r="P907" s="453"/>
      <c r="Q907" s="453"/>
      <c r="R907" s="453"/>
      <c r="S907" s="571"/>
      <c r="T907" s="430"/>
      <c r="U907" s="154"/>
      <c r="V907" s="154"/>
      <c r="W907" s="154"/>
      <c r="X907" s="154"/>
      <c r="Y907" s="154"/>
      <c r="Z907" s="154"/>
      <c r="AA907" s="154"/>
      <c r="AB907" s="154"/>
      <c r="AC907" s="154"/>
      <c r="AD907" s="154"/>
      <c r="AE907" s="154"/>
      <c r="AF907" s="154"/>
      <c r="AG907" s="154"/>
      <c r="AH907" s="154"/>
      <c r="AI907" s="156"/>
    </row>
    <row r="908" spans="1:35" ht="60" customHeight="1" x14ac:dyDescent="0.25">
      <c r="A908" s="173"/>
      <c r="B908" s="302">
        <v>3</v>
      </c>
      <c r="C908" s="303" t="s">
        <v>1798</v>
      </c>
      <c r="D908" s="304" t="s">
        <v>1799</v>
      </c>
      <c r="E908" s="303" t="s">
        <v>1748</v>
      </c>
      <c r="F908" s="303" t="s">
        <v>20</v>
      </c>
      <c r="G908" s="137">
        <v>11</v>
      </c>
      <c r="H908" s="155"/>
      <c r="I908" s="153"/>
      <c r="J908" s="153"/>
      <c r="K908" s="326"/>
      <c r="L908" s="326"/>
      <c r="M908" s="326"/>
      <c r="N908" s="326"/>
      <c r="O908" s="389"/>
      <c r="P908" s="453"/>
      <c r="Q908" s="453"/>
      <c r="R908" s="453"/>
      <c r="S908" s="571"/>
      <c r="T908" s="430"/>
      <c r="U908" s="154"/>
      <c r="V908" s="154"/>
      <c r="W908" s="154"/>
      <c r="X908" s="154"/>
      <c r="Y908" s="154"/>
      <c r="Z908" s="154"/>
      <c r="AA908" s="154"/>
      <c r="AB908" s="154"/>
      <c r="AC908" s="154"/>
      <c r="AD908" s="154"/>
      <c r="AE908" s="154"/>
      <c r="AF908" s="154"/>
      <c r="AG908" s="154"/>
      <c r="AH908" s="154"/>
      <c r="AI908" s="156"/>
    </row>
    <row r="909" spans="1:35" ht="60" customHeight="1" x14ac:dyDescent="0.25">
      <c r="A909" s="173"/>
      <c r="B909" s="302">
        <v>3</v>
      </c>
      <c r="C909" s="303" t="s">
        <v>1800</v>
      </c>
      <c r="D909" s="304" t="s">
        <v>1801</v>
      </c>
      <c r="E909" s="303" t="s">
        <v>1748</v>
      </c>
      <c r="F909" s="303" t="s">
        <v>20</v>
      </c>
      <c r="G909" s="137">
        <v>11</v>
      </c>
      <c r="H909" s="155"/>
      <c r="I909" s="153"/>
      <c r="J909" s="153"/>
      <c r="K909" s="326"/>
      <c r="L909" s="326"/>
      <c r="M909" s="326"/>
      <c r="N909" s="326"/>
      <c r="O909" s="389"/>
      <c r="P909" s="453"/>
      <c r="Q909" s="453"/>
      <c r="R909" s="453"/>
      <c r="S909" s="571"/>
      <c r="T909" s="430"/>
      <c r="U909" s="154"/>
      <c r="V909" s="154"/>
      <c r="W909" s="154"/>
      <c r="X909" s="154"/>
      <c r="Y909" s="154"/>
      <c r="Z909" s="154"/>
      <c r="AA909" s="154"/>
      <c r="AB909" s="154"/>
      <c r="AC909" s="154"/>
      <c r="AD909" s="154"/>
      <c r="AE909" s="154"/>
      <c r="AF909" s="154"/>
      <c r="AG909" s="154"/>
      <c r="AH909" s="154"/>
      <c r="AI909" s="156"/>
    </row>
    <row r="910" spans="1:35" ht="60" customHeight="1" x14ac:dyDescent="0.25">
      <c r="A910" s="173"/>
      <c r="B910" s="302">
        <v>3</v>
      </c>
      <c r="C910" s="303" t="s">
        <v>1802</v>
      </c>
      <c r="D910" s="304" t="s">
        <v>1803</v>
      </c>
      <c r="E910" s="303" t="s">
        <v>1748</v>
      </c>
      <c r="F910" s="303" t="s">
        <v>20</v>
      </c>
      <c r="G910" s="137">
        <v>11</v>
      </c>
      <c r="H910" s="155"/>
      <c r="I910" s="153"/>
      <c r="J910" s="153"/>
      <c r="K910" s="326"/>
      <c r="L910" s="326"/>
      <c r="M910" s="326"/>
      <c r="N910" s="326"/>
      <c r="O910" s="389"/>
      <c r="P910" s="453"/>
      <c r="Q910" s="453"/>
      <c r="R910" s="453"/>
      <c r="S910" s="571"/>
      <c r="T910" s="430"/>
      <c r="U910" s="154"/>
      <c r="V910" s="154"/>
      <c r="W910" s="154"/>
      <c r="X910" s="154"/>
      <c r="Y910" s="154"/>
      <c r="Z910" s="154"/>
      <c r="AA910" s="154"/>
      <c r="AB910" s="154"/>
      <c r="AC910" s="154"/>
      <c r="AD910" s="154"/>
      <c r="AE910" s="154"/>
      <c r="AF910" s="154"/>
      <c r="AG910" s="154"/>
      <c r="AH910" s="154"/>
      <c r="AI910" s="156"/>
    </row>
    <row r="911" spans="1:35" ht="60" customHeight="1" x14ac:dyDescent="0.25">
      <c r="A911" s="173"/>
      <c r="B911" s="302">
        <v>3</v>
      </c>
      <c r="C911" s="303" t="s">
        <v>1569</v>
      </c>
      <c r="D911" s="304" t="s">
        <v>1804</v>
      </c>
      <c r="E911" s="303" t="s">
        <v>1748</v>
      </c>
      <c r="F911" s="303" t="s">
        <v>20</v>
      </c>
      <c r="G911" s="137">
        <v>8</v>
      </c>
      <c r="H911" s="155"/>
      <c r="I911" s="153"/>
      <c r="J911" s="153"/>
      <c r="K911" s="326"/>
      <c r="L911" s="326"/>
      <c r="M911" s="326"/>
      <c r="N911" s="326"/>
      <c r="O911" s="389"/>
      <c r="P911" s="453"/>
      <c r="Q911" s="453"/>
      <c r="R911" s="453"/>
      <c r="S911" s="571"/>
      <c r="T911" s="430"/>
      <c r="U911" s="154"/>
      <c r="V911" s="154"/>
      <c r="W911" s="154"/>
      <c r="X911" s="154"/>
      <c r="Y911" s="154"/>
      <c r="Z911" s="154"/>
      <c r="AA911" s="154"/>
      <c r="AB911" s="154"/>
      <c r="AC911" s="154"/>
      <c r="AD911" s="154"/>
      <c r="AE911" s="154"/>
      <c r="AF911" s="154"/>
      <c r="AG911" s="154"/>
      <c r="AH911" s="154"/>
      <c r="AI911" s="156"/>
    </row>
    <row r="912" spans="1:35" ht="60" customHeight="1" x14ac:dyDescent="0.25">
      <c r="A912" s="173"/>
      <c r="B912" s="302">
        <v>3</v>
      </c>
      <c r="C912" s="303" t="s">
        <v>1760</v>
      </c>
      <c r="D912" s="304" t="s">
        <v>1805</v>
      </c>
      <c r="E912" s="303" t="s">
        <v>1748</v>
      </c>
      <c r="F912" s="303" t="s">
        <v>20</v>
      </c>
      <c r="G912" s="137">
        <v>7</v>
      </c>
      <c r="H912" s="155"/>
      <c r="I912" s="153"/>
      <c r="J912" s="153"/>
      <c r="K912" s="326"/>
      <c r="L912" s="326"/>
      <c r="M912" s="326"/>
      <c r="N912" s="326"/>
      <c r="O912" s="389"/>
      <c r="P912" s="453"/>
      <c r="Q912" s="453"/>
      <c r="R912" s="453"/>
      <c r="S912" s="571"/>
      <c r="T912" s="430"/>
      <c r="U912" s="154"/>
      <c r="V912" s="154"/>
      <c r="W912" s="154"/>
      <c r="X912" s="154"/>
      <c r="Y912" s="154"/>
      <c r="Z912" s="154"/>
      <c r="AA912" s="154"/>
      <c r="AB912" s="154"/>
      <c r="AC912" s="154"/>
      <c r="AD912" s="154"/>
      <c r="AE912" s="154"/>
      <c r="AF912" s="154"/>
      <c r="AG912" s="154"/>
      <c r="AH912" s="154"/>
      <c r="AI912" s="156"/>
    </row>
    <row r="913" spans="1:35" ht="60" customHeight="1" x14ac:dyDescent="0.25">
      <c r="A913" s="173"/>
      <c r="B913" s="302">
        <v>3</v>
      </c>
      <c r="C913" s="303" t="s">
        <v>1760</v>
      </c>
      <c r="D913" s="304" t="s">
        <v>1806</v>
      </c>
      <c r="E913" s="303" t="s">
        <v>1748</v>
      </c>
      <c r="F913" s="303" t="s">
        <v>20</v>
      </c>
      <c r="G913" s="137">
        <v>7</v>
      </c>
      <c r="H913" s="155"/>
      <c r="I913" s="153"/>
      <c r="J913" s="153"/>
      <c r="K913" s="326"/>
      <c r="L913" s="326"/>
      <c r="M913" s="326"/>
      <c r="N913" s="326"/>
      <c r="O913" s="389"/>
      <c r="P913" s="453"/>
      <c r="Q913" s="453"/>
      <c r="R913" s="453"/>
      <c r="S913" s="571"/>
      <c r="T913" s="430"/>
      <c r="U913" s="154"/>
      <c r="V913" s="154"/>
      <c r="W913" s="154"/>
      <c r="X913" s="154"/>
      <c r="Y913" s="154"/>
      <c r="Z913" s="154"/>
      <c r="AA913" s="154"/>
      <c r="AB913" s="154"/>
      <c r="AC913" s="154"/>
      <c r="AD913" s="154"/>
      <c r="AE913" s="154"/>
      <c r="AF913" s="154"/>
      <c r="AG913" s="154"/>
      <c r="AH913" s="154"/>
      <c r="AI913" s="156"/>
    </row>
    <row r="914" spans="1:35" ht="60" customHeight="1" x14ac:dyDescent="0.25">
      <c r="A914" s="173"/>
      <c r="B914" s="302">
        <v>3</v>
      </c>
      <c r="C914" s="303" t="s">
        <v>1760</v>
      </c>
      <c r="D914" s="304" t="s">
        <v>1807</v>
      </c>
      <c r="E914" s="303" t="s">
        <v>1748</v>
      </c>
      <c r="F914" s="303" t="s">
        <v>20</v>
      </c>
      <c r="G914" s="137">
        <v>7</v>
      </c>
      <c r="H914" s="155"/>
      <c r="I914" s="153"/>
      <c r="J914" s="153"/>
      <c r="K914" s="326"/>
      <c r="L914" s="326"/>
      <c r="M914" s="326"/>
      <c r="N914" s="326"/>
      <c r="O914" s="389"/>
      <c r="P914" s="453"/>
      <c r="Q914" s="453"/>
      <c r="R914" s="453"/>
      <c r="S914" s="571"/>
      <c r="T914" s="430"/>
      <c r="U914" s="154"/>
      <c r="V914" s="154"/>
      <c r="W914" s="154"/>
      <c r="X914" s="154"/>
      <c r="Y914" s="154"/>
      <c r="Z914" s="154"/>
      <c r="AA914" s="154"/>
      <c r="AB914" s="154"/>
      <c r="AC914" s="154"/>
      <c r="AD914" s="154"/>
      <c r="AE914" s="154"/>
      <c r="AF914" s="154"/>
      <c r="AG914" s="154"/>
      <c r="AH914" s="154"/>
      <c r="AI914" s="156"/>
    </row>
    <row r="915" spans="1:35" ht="60" customHeight="1" x14ac:dyDescent="0.25">
      <c r="A915" s="173"/>
      <c r="B915" s="302">
        <v>3</v>
      </c>
      <c r="C915" s="303" t="s">
        <v>1760</v>
      </c>
      <c r="D915" s="304" t="s">
        <v>421</v>
      </c>
      <c r="E915" s="303" t="s">
        <v>1748</v>
      </c>
      <c r="F915" s="303" t="s">
        <v>20</v>
      </c>
      <c r="G915" s="137">
        <v>7</v>
      </c>
      <c r="H915" s="155"/>
      <c r="I915" s="153"/>
      <c r="J915" s="153"/>
      <c r="K915" s="326"/>
      <c r="L915" s="326"/>
      <c r="M915" s="326"/>
      <c r="N915" s="326"/>
      <c r="O915" s="389"/>
      <c r="P915" s="453"/>
      <c r="Q915" s="453"/>
      <c r="R915" s="453"/>
      <c r="S915" s="571"/>
      <c r="T915" s="430"/>
      <c r="U915" s="154"/>
      <c r="V915" s="154"/>
      <c r="W915" s="154"/>
      <c r="X915" s="154"/>
      <c r="Y915" s="154"/>
      <c r="Z915" s="154"/>
      <c r="AA915" s="154"/>
      <c r="AB915" s="154"/>
      <c r="AC915" s="154"/>
      <c r="AD915" s="154"/>
      <c r="AE915" s="154"/>
      <c r="AF915" s="154"/>
      <c r="AG915" s="154"/>
      <c r="AH915" s="154"/>
      <c r="AI915" s="156"/>
    </row>
    <row r="916" spans="1:35" ht="60" customHeight="1" x14ac:dyDescent="0.25">
      <c r="A916" s="173"/>
      <c r="B916" s="302">
        <v>3</v>
      </c>
      <c r="C916" s="303" t="s">
        <v>1808</v>
      </c>
      <c r="D916" s="304" t="s">
        <v>1809</v>
      </c>
      <c r="E916" s="303" t="s">
        <v>1748</v>
      </c>
      <c r="F916" s="303" t="s">
        <v>20</v>
      </c>
      <c r="G916" s="137">
        <v>7</v>
      </c>
      <c r="H916" s="155"/>
      <c r="I916" s="153"/>
      <c r="J916" s="153"/>
      <c r="K916" s="326"/>
      <c r="L916" s="326"/>
      <c r="M916" s="326"/>
      <c r="N916" s="326"/>
      <c r="O916" s="389"/>
      <c r="P916" s="453"/>
      <c r="Q916" s="453"/>
      <c r="R916" s="453"/>
      <c r="S916" s="571"/>
      <c r="T916" s="430"/>
      <c r="U916" s="154"/>
      <c r="V916" s="154"/>
      <c r="W916" s="154"/>
      <c r="X916" s="154"/>
      <c r="Y916" s="154"/>
      <c r="Z916" s="154"/>
      <c r="AA916" s="154"/>
      <c r="AB916" s="154"/>
      <c r="AC916" s="154"/>
      <c r="AD916" s="154"/>
      <c r="AE916" s="154"/>
      <c r="AF916" s="154"/>
      <c r="AG916" s="154"/>
      <c r="AH916" s="154"/>
      <c r="AI916" s="156"/>
    </row>
    <row r="917" spans="1:35" ht="60" customHeight="1" x14ac:dyDescent="0.25">
      <c r="A917" s="173"/>
      <c r="B917" s="302">
        <v>3</v>
      </c>
      <c r="C917" s="303" t="s">
        <v>1810</v>
      </c>
      <c r="D917" s="304" t="s">
        <v>1811</v>
      </c>
      <c r="E917" s="303" t="s">
        <v>1748</v>
      </c>
      <c r="F917" s="303" t="s">
        <v>20</v>
      </c>
      <c r="G917" s="137">
        <v>7</v>
      </c>
      <c r="H917" s="155"/>
      <c r="I917" s="153"/>
      <c r="J917" s="153"/>
      <c r="K917" s="326"/>
      <c r="L917" s="326"/>
      <c r="M917" s="326"/>
      <c r="N917" s="326"/>
      <c r="O917" s="389"/>
      <c r="P917" s="453"/>
      <c r="Q917" s="453"/>
      <c r="R917" s="453"/>
      <c r="S917" s="571"/>
      <c r="T917" s="430"/>
      <c r="U917" s="154"/>
      <c r="V917" s="154"/>
      <c r="W917" s="154"/>
      <c r="X917" s="154"/>
      <c r="Y917" s="154"/>
      <c r="Z917" s="154"/>
      <c r="AA917" s="154"/>
      <c r="AB917" s="154"/>
      <c r="AC917" s="154"/>
      <c r="AD917" s="154"/>
      <c r="AE917" s="154"/>
      <c r="AF917" s="154"/>
      <c r="AG917" s="154"/>
      <c r="AH917" s="154"/>
      <c r="AI917" s="156"/>
    </row>
    <row r="918" spans="1:35" ht="60" customHeight="1" x14ac:dyDescent="0.25">
      <c r="A918" s="173"/>
      <c r="B918" s="302">
        <v>3</v>
      </c>
      <c r="C918" s="303" t="s">
        <v>1812</v>
      </c>
      <c r="D918" s="304" t="s">
        <v>468</v>
      </c>
      <c r="E918" s="303" t="s">
        <v>1748</v>
      </c>
      <c r="F918" s="303" t="s">
        <v>20</v>
      </c>
      <c r="G918" s="138">
        <v>6</v>
      </c>
      <c r="H918" s="155"/>
      <c r="I918" s="153"/>
      <c r="J918" s="153"/>
      <c r="K918" s="326"/>
      <c r="L918" s="326"/>
      <c r="M918" s="326"/>
      <c r="N918" s="326"/>
      <c r="O918" s="389"/>
      <c r="P918" s="453"/>
      <c r="Q918" s="453"/>
      <c r="R918" s="453"/>
      <c r="S918" s="571"/>
      <c r="T918" s="430"/>
      <c r="U918" s="154"/>
      <c r="V918" s="154"/>
      <c r="W918" s="154"/>
      <c r="X918" s="154"/>
      <c r="Y918" s="154"/>
      <c r="Z918" s="154"/>
      <c r="AA918" s="154"/>
      <c r="AB918" s="154"/>
      <c r="AC918" s="154"/>
      <c r="AD918" s="154"/>
      <c r="AE918" s="154"/>
      <c r="AF918" s="154"/>
      <c r="AG918" s="154"/>
      <c r="AH918" s="154"/>
      <c r="AI918" s="156"/>
    </row>
    <row r="919" spans="1:35" ht="60" customHeight="1" x14ac:dyDescent="0.25">
      <c r="A919" s="173"/>
      <c r="B919" s="302">
        <v>3</v>
      </c>
      <c r="C919" s="303" t="s">
        <v>1812</v>
      </c>
      <c r="D919" s="304" t="s">
        <v>1813</v>
      </c>
      <c r="E919" s="303" t="s">
        <v>1748</v>
      </c>
      <c r="F919" s="303" t="s">
        <v>20</v>
      </c>
      <c r="G919" s="138">
        <v>6</v>
      </c>
      <c r="H919" s="155"/>
      <c r="I919" s="153"/>
      <c r="J919" s="153"/>
      <c r="K919" s="326"/>
      <c r="L919" s="326"/>
      <c r="M919" s="326"/>
      <c r="N919" s="326"/>
      <c r="O919" s="389"/>
      <c r="P919" s="453"/>
      <c r="Q919" s="453"/>
      <c r="R919" s="453"/>
      <c r="S919" s="571"/>
      <c r="T919" s="430"/>
      <c r="U919" s="154"/>
      <c r="V919" s="154"/>
      <c r="W919" s="154"/>
      <c r="X919" s="154"/>
      <c r="Y919" s="154"/>
      <c r="Z919" s="154"/>
      <c r="AA919" s="154"/>
      <c r="AB919" s="154"/>
      <c r="AC919" s="154"/>
      <c r="AD919" s="154"/>
      <c r="AE919" s="154"/>
      <c r="AF919" s="154"/>
      <c r="AG919" s="154"/>
      <c r="AH919" s="154"/>
      <c r="AI919" s="156"/>
    </row>
    <row r="920" spans="1:35" ht="60" customHeight="1" x14ac:dyDescent="0.25">
      <c r="A920" s="173"/>
      <c r="B920" s="302">
        <v>3</v>
      </c>
      <c r="C920" s="303" t="s">
        <v>1760</v>
      </c>
      <c r="D920" s="304" t="s">
        <v>1814</v>
      </c>
      <c r="E920" s="303" t="s">
        <v>1748</v>
      </c>
      <c r="F920" s="303" t="s">
        <v>20</v>
      </c>
      <c r="G920" s="138">
        <v>6</v>
      </c>
      <c r="H920" s="155"/>
      <c r="I920" s="153"/>
      <c r="J920" s="153"/>
      <c r="K920" s="326"/>
      <c r="L920" s="326"/>
      <c r="M920" s="326"/>
      <c r="N920" s="326"/>
      <c r="O920" s="389"/>
      <c r="P920" s="453"/>
      <c r="Q920" s="453"/>
      <c r="R920" s="453"/>
      <c r="S920" s="571"/>
      <c r="T920" s="430"/>
      <c r="U920" s="154"/>
      <c r="V920" s="154"/>
      <c r="W920" s="154"/>
      <c r="X920" s="154"/>
      <c r="Y920" s="154"/>
      <c r="Z920" s="154"/>
      <c r="AA920" s="154"/>
      <c r="AB920" s="154"/>
      <c r="AC920" s="154"/>
      <c r="AD920" s="154"/>
      <c r="AE920" s="154"/>
      <c r="AF920" s="154"/>
      <c r="AG920" s="154"/>
      <c r="AH920" s="154"/>
      <c r="AI920" s="156"/>
    </row>
    <row r="921" spans="1:35" ht="60" customHeight="1" x14ac:dyDescent="0.25">
      <c r="A921" s="173"/>
      <c r="B921" s="302">
        <v>3</v>
      </c>
      <c r="C921" s="303" t="s">
        <v>1760</v>
      </c>
      <c r="D921" s="304" t="s">
        <v>1815</v>
      </c>
      <c r="E921" s="303" t="s">
        <v>1748</v>
      </c>
      <c r="F921" s="303" t="s">
        <v>20</v>
      </c>
      <c r="G921" s="138">
        <v>6</v>
      </c>
      <c r="H921" s="155"/>
      <c r="I921" s="153"/>
      <c r="J921" s="153"/>
      <c r="K921" s="326"/>
      <c r="L921" s="326"/>
      <c r="M921" s="326"/>
      <c r="N921" s="326"/>
      <c r="O921" s="389"/>
      <c r="P921" s="453"/>
      <c r="Q921" s="453"/>
      <c r="R921" s="453"/>
      <c r="S921" s="571"/>
      <c r="T921" s="430"/>
      <c r="U921" s="154"/>
      <c r="V921" s="154"/>
      <c r="W921" s="154"/>
      <c r="X921" s="154"/>
      <c r="Y921" s="154"/>
      <c r="Z921" s="154"/>
      <c r="AA921" s="154"/>
      <c r="AB921" s="154"/>
      <c r="AC921" s="154"/>
      <c r="AD921" s="154"/>
      <c r="AE921" s="154"/>
      <c r="AF921" s="154"/>
      <c r="AG921" s="154"/>
      <c r="AH921" s="154"/>
      <c r="AI921" s="156"/>
    </row>
    <row r="922" spans="1:35" ht="60" customHeight="1" x14ac:dyDescent="0.25">
      <c r="A922" s="173"/>
      <c r="B922" s="302">
        <v>3</v>
      </c>
      <c r="C922" s="303" t="s">
        <v>1816</v>
      </c>
      <c r="D922" s="304" t="s">
        <v>1817</v>
      </c>
      <c r="E922" s="303" t="s">
        <v>1748</v>
      </c>
      <c r="F922" s="303" t="s">
        <v>20</v>
      </c>
      <c r="G922" s="137">
        <v>7</v>
      </c>
      <c r="H922" s="155"/>
      <c r="I922" s="153"/>
      <c r="J922" s="153"/>
      <c r="K922" s="326"/>
      <c r="L922" s="326"/>
      <c r="M922" s="326"/>
      <c r="N922" s="326"/>
      <c r="O922" s="389"/>
      <c r="P922" s="453"/>
      <c r="Q922" s="453"/>
      <c r="R922" s="453"/>
      <c r="S922" s="571"/>
      <c r="T922" s="430"/>
      <c r="U922" s="154"/>
      <c r="V922" s="154"/>
      <c r="W922" s="154"/>
      <c r="X922" s="154"/>
      <c r="Y922" s="154"/>
      <c r="Z922" s="154"/>
      <c r="AA922" s="154"/>
      <c r="AB922" s="154"/>
      <c r="AC922" s="154"/>
      <c r="AD922" s="154"/>
      <c r="AE922" s="154"/>
      <c r="AF922" s="154"/>
      <c r="AG922" s="154"/>
      <c r="AH922" s="154"/>
      <c r="AI922" s="156"/>
    </row>
    <row r="923" spans="1:35" ht="60" customHeight="1" x14ac:dyDescent="0.25">
      <c r="A923" s="173"/>
      <c r="B923" s="302">
        <v>3</v>
      </c>
      <c r="C923" s="303" t="s">
        <v>1818</v>
      </c>
      <c r="D923" s="304" t="s">
        <v>1819</v>
      </c>
      <c r="E923" s="303" t="s">
        <v>1748</v>
      </c>
      <c r="F923" s="303" t="s">
        <v>20</v>
      </c>
      <c r="G923" s="137">
        <v>11</v>
      </c>
      <c r="H923" s="155"/>
      <c r="I923" s="153"/>
      <c r="J923" s="153"/>
      <c r="K923" s="326"/>
      <c r="L923" s="326"/>
      <c r="M923" s="326"/>
      <c r="N923" s="326"/>
      <c r="O923" s="389"/>
      <c r="P923" s="453"/>
      <c r="Q923" s="453"/>
      <c r="R923" s="453"/>
      <c r="S923" s="571"/>
      <c r="T923" s="430"/>
      <c r="U923" s="154"/>
      <c r="V923" s="154"/>
      <c r="W923" s="154"/>
      <c r="X923" s="154"/>
      <c r="Y923" s="154"/>
      <c r="Z923" s="154"/>
      <c r="AA923" s="154"/>
      <c r="AB923" s="154"/>
      <c r="AC923" s="154"/>
      <c r="AD923" s="154"/>
      <c r="AE923" s="154"/>
      <c r="AF923" s="154"/>
      <c r="AG923" s="154"/>
      <c r="AH923" s="154"/>
      <c r="AI923" s="156"/>
    </row>
    <row r="924" spans="1:35" ht="60" customHeight="1" x14ac:dyDescent="0.25">
      <c r="A924" s="173"/>
      <c r="B924" s="302">
        <v>3</v>
      </c>
      <c r="C924" s="303" t="s">
        <v>1820</v>
      </c>
      <c r="D924" s="304" t="s">
        <v>1821</v>
      </c>
      <c r="E924" s="303" t="s">
        <v>1748</v>
      </c>
      <c r="F924" s="303" t="s">
        <v>20</v>
      </c>
      <c r="G924" s="137">
        <v>7</v>
      </c>
      <c r="H924" s="155"/>
      <c r="I924" s="153"/>
      <c r="J924" s="153"/>
      <c r="K924" s="326"/>
      <c r="L924" s="326"/>
      <c r="M924" s="326"/>
      <c r="N924" s="326"/>
      <c r="O924" s="389"/>
      <c r="P924" s="453"/>
      <c r="Q924" s="453"/>
      <c r="R924" s="453"/>
      <c r="S924" s="571"/>
      <c r="T924" s="430"/>
      <c r="U924" s="154"/>
      <c r="V924" s="154"/>
      <c r="W924" s="154"/>
      <c r="X924" s="154"/>
      <c r="Y924" s="154"/>
      <c r="Z924" s="154"/>
      <c r="AA924" s="154"/>
      <c r="AB924" s="154"/>
      <c r="AC924" s="154"/>
      <c r="AD924" s="154"/>
      <c r="AE924" s="154"/>
      <c r="AF924" s="154"/>
      <c r="AG924" s="154"/>
      <c r="AH924" s="154"/>
      <c r="AI924" s="156"/>
    </row>
    <row r="925" spans="1:35" ht="60" customHeight="1" x14ac:dyDescent="0.25">
      <c r="A925" s="173"/>
      <c r="B925" s="302">
        <v>3</v>
      </c>
      <c r="C925" s="303" t="s">
        <v>1604</v>
      </c>
      <c r="D925" s="304" t="s">
        <v>1822</v>
      </c>
      <c r="E925" s="303" t="s">
        <v>1748</v>
      </c>
      <c r="F925" s="303" t="s">
        <v>20</v>
      </c>
      <c r="G925" s="137">
        <v>11</v>
      </c>
      <c r="H925" s="155"/>
      <c r="I925" s="153"/>
      <c r="J925" s="153"/>
      <c r="K925" s="326"/>
      <c r="L925" s="326"/>
      <c r="M925" s="326"/>
      <c r="N925" s="326"/>
      <c r="O925" s="389"/>
      <c r="P925" s="453"/>
      <c r="Q925" s="453"/>
      <c r="R925" s="453"/>
      <c r="S925" s="571"/>
      <c r="T925" s="430"/>
      <c r="U925" s="154"/>
      <c r="V925" s="154"/>
      <c r="W925" s="154"/>
      <c r="X925" s="154"/>
      <c r="Y925" s="154"/>
      <c r="Z925" s="154"/>
      <c r="AA925" s="154"/>
      <c r="AB925" s="154"/>
      <c r="AC925" s="154"/>
      <c r="AD925" s="154"/>
      <c r="AE925" s="154"/>
      <c r="AF925" s="154"/>
      <c r="AG925" s="154"/>
      <c r="AH925" s="154"/>
      <c r="AI925" s="156"/>
    </row>
    <row r="926" spans="1:35" ht="60" customHeight="1" x14ac:dyDescent="0.25">
      <c r="A926" s="173"/>
      <c r="B926" s="302">
        <v>3</v>
      </c>
      <c r="C926" s="303" t="s">
        <v>1823</v>
      </c>
      <c r="D926" s="304" t="s">
        <v>1824</v>
      </c>
      <c r="E926" s="303" t="s">
        <v>1748</v>
      </c>
      <c r="F926" s="303" t="s">
        <v>20</v>
      </c>
      <c r="G926" s="137">
        <v>11</v>
      </c>
      <c r="H926" s="155"/>
      <c r="I926" s="153"/>
      <c r="J926" s="153"/>
      <c r="K926" s="326"/>
      <c r="L926" s="326"/>
      <c r="M926" s="326"/>
      <c r="N926" s="326"/>
      <c r="O926" s="389"/>
      <c r="P926" s="453"/>
      <c r="Q926" s="453"/>
      <c r="R926" s="453"/>
      <c r="S926" s="571"/>
      <c r="T926" s="430"/>
      <c r="U926" s="154"/>
      <c r="V926" s="154"/>
      <c r="W926" s="154"/>
      <c r="X926" s="154"/>
      <c r="Y926" s="154"/>
      <c r="Z926" s="154"/>
      <c r="AA926" s="154"/>
      <c r="AB926" s="154"/>
      <c r="AC926" s="154"/>
      <c r="AD926" s="154"/>
      <c r="AE926" s="154"/>
      <c r="AF926" s="154"/>
      <c r="AG926" s="154"/>
      <c r="AH926" s="154"/>
      <c r="AI926" s="156"/>
    </row>
    <row r="927" spans="1:35" ht="60" customHeight="1" x14ac:dyDescent="0.25">
      <c r="A927" s="173"/>
      <c r="B927" s="302">
        <v>3</v>
      </c>
      <c r="C927" s="303" t="s">
        <v>1825</v>
      </c>
      <c r="D927" s="304" t="s">
        <v>1826</v>
      </c>
      <c r="E927" s="303" t="s">
        <v>1748</v>
      </c>
      <c r="F927" s="303" t="s">
        <v>20</v>
      </c>
      <c r="G927" s="137">
        <v>7</v>
      </c>
      <c r="H927" s="155"/>
      <c r="I927" s="153"/>
      <c r="J927" s="153"/>
      <c r="K927" s="326"/>
      <c r="L927" s="326"/>
      <c r="M927" s="326"/>
      <c r="N927" s="326"/>
      <c r="O927" s="389"/>
      <c r="P927" s="453"/>
      <c r="Q927" s="453"/>
      <c r="R927" s="453"/>
      <c r="S927" s="571"/>
      <c r="T927" s="430"/>
      <c r="U927" s="154"/>
      <c r="V927" s="154"/>
      <c r="W927" s="154"/>
      <c r="X927" s="154"/>
      <c r="Y927" s="154"/>
      <c r="Z927" s="154"/>
      <c r="AA927" s="154"/>
      <c r="AB927" s="154"/>
      <c r="AC927" s="154"/>
      <c r="AD927" s="154"/>
      <c r="AE927" s="154"/>
      <c r="AF927" s="154"/>
      <c r="AG927" s="154"/>
      <c r="AH927" s="154"/>
      <c r="AI927" s="156"/>
    </row>
    <row r="928" spans="1:35" ht="60" customHeight="1" x14ac:dyDescent="0.25">
      <c r="A928" s="173"/>
      <c r="B928" s="302">
        <v>3</v>
      </c>
      <c r="C928" s="303" t="s">
        <v>1827</v>
      </c>
      <c r="D928" s="304" t="s">
        <v>1828</v>
      </c>
      <c r="E928" s="303" t="s">
        <v>1748</v>
      </c>
      <c r="F928" s="303" t="s">
        <v>20</v>
      </c>
      <c r="G928" s="137">
        <v>11</v>
      </c>
      <c r="H928" s="155"/>
      <c r="I928" s="153"/>
      <c r="J928" s="153"/>
      <c r="K928" s="326"/>
      <c r="L928" s="326"/>
      <c r="M928" s="326"/>
      <c r="N928" s="326"/>
      <c r="O928" s="389"/>
      <c r="P928" s="453"/>
      <c r="Q928" s="453"/>
      <c r="R928" s="453"/>
      <c r="S928" s="571"/>
      <c r="T928" s="430"/>
      <c r="U928" s="154"/>
      <c r="V928" s="154"/>
      <c r="W928" s="154"/>
      <c r="X928" s="154"/>
      <c r="Y928" s="154"/>
      <c r="Z928" s="154"/>
      <c r="AA928" s="154"/>
      <c r="AB928" s="154"/>
      <c r="AC928" s="154"/>
      <c r="AD928" s="154"/>
      <c r="AE928" s="154"/>
      <c r="AF928" s="154"/>
      <c r="AG928" s="154"/>
      <c r="AH928" s="154"/>
      <c r="AI928" s="156"/>
    </row>
    <row r="929" spans="1:35" ht="60" customHeight="1" x14ac:dyDescent="0.25">
      <c r="A929" s="173"/>
      <c r="B929" s="302">
        <v>3</v>
      </c>
      <c r="C929" s="303" t="s">
        <v>1615</v>
      </c>
      <c r="D929" s="304" t="s">
        <v>1829</v>
      </c>
      <c r="E929" s="303" t="s">
        <v>1748</v>
      </c>
      <c r="F929" s="303" t="s">
        <v>20</v>
      </c>
      <c r="G929" s="136">
        <v>12</v>
      </c>
      <c r="H929" s="155"/>
      <c r="I929" s="153"/>
      <c r="J929" s="153"/>
      <c r="K929" s="326"/>
      <c r="L929" s="326"/>
      <c r="M929" s="326"/>
      <c r="N929" s="326"/>
      <c r="O929" s="389"/>
      <c r="P929" s="455">
        <v>0.01</v>
      </c>
      <c r="Q929" s="453"/>
      <c r="R929" s="453"/>
      <c r="S929" s="571"/>
      <c r="T929" s="430"/>
      <c r="U929" s="154"/>
      <c r="V929" s="154"/>
      <c r="W929" s="154"/>
      <c r="X929" s="154"/>
      <c r="Y929" s="154"/>
      <c r="Z929" s="154"/>
      <c r="AA929" s="154"/>
      <c r="AB929" s="154"/>
      <c r="AC929" s="154"/>
      <c r="AD929" s="154"/>
      <c r="AE929" s="154"/>
      <c r="AF929" s="154"/>
      <c r="AG929" s="154"/>
      <c r="AH929" s="154"/>
      <c r="AI929" s="156"/>
    </row>
    <row r="930" spans="1:35" ht="60" customHeight="1" x14ac:dyDescent="0.25">
      <c r="A930" s="173"/>
      <c r="B930" s="302">
        <v>3</v>
      </c>
      <c r="C930" s="303" t="s">
        <v>1573</v>
      </c>
      <c r="D930" s="304" t="s">
        <v>1830</v>
      </c>
      <c r="E930" s="303" t="s">
        <v>1748</v>
      </c>
      <c r="F930" s="303" t="s">
        <v>20</v>
      </c>
      <c r="G930" s="138">
        <v>6</v>
      </c>
      <c r="H930" s="155"/>
      <c r="I930" s="153"/>
      <c r="J930" s="153"/>
      <c r="K930" s="326"/>
      <c r="L930" s="326"/>
      <c r="M930" s="326"/>
      <c r="N930" s="326"/>
      <c r="O930" s="389"/>
      <c r="P930" s="453"/>
      <c r="Q930" s="453"/>
      <c r="R930" s="453"/>
      <c r="S930" s="571"/>
      <c r="T930" s="430"/>
      <c r="U930" s="154"/>
      <c r="V930" s="154"/>
      <c r="W930" s="154"/>
      <c r="X930" s="154"/>
      <c r="Y930" s="154"/>
      <c r="Z930" s="154"/>
      <c r="AA930" s="154"/>
      <c r="AB930" s="154"/>
      <c r="AC930" s="154"/>
      <c r="AD930" s="154"/>
      <c r="AE930" s="154"/>
      <c r="AF930" s="154"/>
      <c r="AG930" s="154"/>
      <c r="AH930" s="154"/>
      <c r="AI930" s="156"/>
    </row>
    <row r="931" spans="1:35" ht="60" customHeight="1" x14ac:dyDescent="0.25">
      <c r="A931" s="173"/>
      <c r="B931" s="302">
        <v>3</v>
      </c>
      <c r="C931" s="303" t="s">
        <v>1573</v>
      </c>
      <c r="D931" s="304" t="s">
        <v>1831</v>
      </c>
      <c r="E931" s="303" t="s">
        <v>1748</v>
      </c>
      <c r="F931" s="303" t="s">
        <v>20</v>
      </c>
      <c r="G931" s="137">
        <v>11</v>
      </c>
      <c r="H931" s="155"/>
      <c r="I931" s="153"/>
      <c r="J931" s="153"/>
      <c r="K931" s="326"/>
      <c r="L931" s="326"/>
      <c r="M931" s="326"/>
      <c r="N931" s="326"/>
      <c r="O931" s="389"/>
      <c r="P931" s="453"/>
      <c r="Q931" s="453"/>
      <c r="R931" s="453"/>
      <c r="S931" s="571"/>
      <c r="T931" s="430"/>
      <c r="U931" s="154"/>
      <c r="V931" s="154"/>
      <c r="W931" s="154"/>
      <c r="X931" s="154"/>
      <c r="Y931" s="154"/>
      <c r="Z931" s="154"/>
      <c r="AA931" s="154"/>
      <c r="AB931" s="154"/>
      <c r="AC931" s="154"/>
      <c r="AD931" s="154"/>
      <c r="AE931" s="154"/>
      <c r="AF931" s="154"/>
      <c r="AG931" s="154"/>
      <c r="AH931" s="154"/>
      <c r="AI931" s="156"/>
    </row>
    <row r="932" spans="1:35" ht="60" customHeight="1" x14ac:dyDescent="0.25">
      <c r="A932" s="173"/>
      <c r="B932" s="302">
        <v>3</v>
      </c>
      <c r="C932" s="303" t="s">
        <v>1573</v>
      </c>
      <c r="D932" s="304" t="s">
        <v>1832</v>
      </c>
      <c r="E932" s="303" t="s">
        <v>1748</v>
      </c>
      <c r="F932" s="303" t="s">
        <v>20</v>
      </c>
      <c r="G932" s="137">
        <v>7</v>
      </c>
      <c r="H932" s="155"/>
      <c r="I932" s="153"/>
      <c r="J932" s="153"/>
      <c r="K932" s="326"/>
      <c r="L932" s="326"/>
      <c r="M932" s="326"/>
      <c r="N932" s="326"/>
      <c r="O932" s="389"/>
      <c r="P932" s="453"/>
      <c r="Q932" s="453"/>
      <c r="R932" s="453"/>
      <c r="S932" s="571"/>
      <c r="T932" s="430"/>
      <c r="U932" s="154"/>
      <c r="V932" s="154"/>
      <c r="W932" s="154"/>
      <c r="X932" s="154"/>
      <c r="Y932" s="154"/>
      <c r="Z932" s="154"/>
      <c r="AA932" s="154"/>
      <c r="AB932" s="154"/>
      <c r="AC932" s="154"/>
      <c r="AD932" s="154"/>
      <c r="AE932" s="154"/>
      <c r="AF932" s="154"/>
      <c r="AG932" s="154"/>
      <c r="AH932" s="154"/>
      <c r="AI932" s="156"/>
    </row>
    <row r="933" spans="1:35" ht="60" customHeight="1" x14ac:dyDescent="0.25">
      <c r="A933" s="173"/>
      <c r="B933" s="302">
        <v>3</v>
      </c>
      <c r="C933" s="303" t="s">
        <v>1573</v>
      </c>
      <c r="D933" s="304" t="s">
        <v>1833</v>
      </c>
      <c r="E933" s="303" t="s">
        <v>1748</v>
      </c>
      <c r="F933" s="303" t="s">
        <v>20</v>
      </c>
      <c r="G933" s="137">
        <v>11</v>
      </c>
      <c r="H933" s="155"/>
      <c r="I933" s="153"/>
      <c r="J933" s="153"/>
      <c r="K933" s="326"/>
      <c r="L933" s="326"/>
      <c r="M933" s="326"/>
      <c r="N933" s="326"/>
      <c r="O933" s="389"/>
      <c r="P933" s="453"/>
      <c r="Q933" s="453"/>
      <c r="R933" s="453"/>
      <c r="S933" s="571"/>
      <c r="T933" s="430"/>
      <c r="U933" s="154"/>
      <c r="V933" s="154"/>
      <c r="W933" s="154"/>
      <c r="X933" s="154"/>
      <c r="Y933" s="154"/>
      <c r="Z933" s="154"/>
      <c r="AA933" s="154"/>
      <c r="AB933" s="154"/>
      <c r="AC933" s="154"/>
      <c r="AD933" s="154"/>
      <c r="AE933" s="154"/>
      <c r="AF933" s="154"/>
      <c r="AG933" s="154"/>
      <c r="AH933" s="154"/>
      <c r="AI933" s="156"/>
    </row>
    <row r="934" spans="1:35" ht="60" customHeight="1" x14ac:dyDescent="0.25">
      <c r="A934" s="173"/>
      <c r="B934" s="302">
        <v>3</v>
      </c>
      <c r="C934" s="303" t="s">
        <v>1834</v>
      </c>
      <c r="D934" s="304" t="s">
        <v>1835</v>
      </c>
      <c r="E934" s="303" t="s">
        <v>1748</v>
      </c>
      <c r="F934" s="303" t="s">
        <v>20</v>
      </c>
      <c r="G934" s="137">
        <v>9</v>
      </c>
      <c r="H934" s="155"/>
      <c r="I934" s="153"/>
      <c r="J934" s="153"/>
      <c r="K934" s="326"/>
      <c r="L934" s="326"/>
      <c r="M934" s="326"/>
      <c r="N934" s="326"/>
      <c r="O934" s="389"/>
      <c r="P934" s="453"/>
      <c r="Q934" s="453"/>
      <c r="R934" s="453"/>
      <c r="S934" s="571"/>
      <c r="T934" s="430"/>
      <c r="U934" s="154"/>
      <c r="V934" s="154"/>
      <c r="W934" s="154"/>
      <c r="X934" s="154"/>
      <c r="Y934" s="154"/>
      <c r="Z934" s="154"/>
      <c r="AA934" s="154"/>
      <c r="AB934" s="154"/>
      <c r="AC934" s="154"/>
      <c r="AD934" s="154"/>
      <c r="AE934" s="154"/>
      <c r="AF934" s="154"/>
      <c r="AG934" s="154"/>
      <c r="AH934" s="154"/>
      <c r="AI934" s="156"/>
    </row>
    <row r="935" spans="1:35" ht="60" customHeight="1" x14ac:dyDescent="0.25">
      <c r="A935" s="173"/>
      <c r="B935" s="302">
        <v>3</v>
      </c>
      <c r="C935" s="303" t="s">
        <v>1834</v>
      </c>
      <c r="D935" s="304" t="s">
        <v>1836</v>
      </c>
      <c r="E935" s="303" t="s">
        <v>1748</v>
      </c>
      <c r="F935" s="303" t="s">
        <v>20</v>
      </c>
      <c r="G935" s="137">
        <v>9</v>
      </c>
      <c r="H935" s="155"/>
      <c r="I935" s="153"/>
      <c r="J935" s="153"/>
      <c r="K935" s="326"/>
      <c r="L935" s="326"/>
      <c r="M935" s="326"/>
      <c r="N935" s="326"/>
      <c r="O935" s="389"/>
      <c r="P935" s="453"/>
      <c r="Q935" s="453"/>
      <c r="R935" s="453"/>
      <c r="S935" s="571"/>
      <c r="T935" s="430"/>
      <c r="U935" s="154"/>
      <c r="V935" s="154"/>
      <c r="W935" s="154"/>
      <c r="X935" s="154"/>
      <c r="Y935" s="154"/>
      <c r="Z935" s="154"/>
      <c r="AA935" s="154"/>
      <c r="AB935" s="154"/>
      <c r="AC935" s="154"/>
      <c r="AD935" s="154"/>
      <c r="AE935" s="154"/>
      <c r="AF935" s="154"/>
      <c r="AG935" s="154"/>
      <c r="AH935" s="154"/>
      <c r="AI935" s="156"/>
    </row>
    <row r="936" spans="1:35" ht="60" customHeight="1" x14ac:dyDescent="0.25">
      <c r="A936" s="173"/>
      <c r="B936" s="302">
        <v>3</v>
      </c>
      <c r="C936" s="303" t="s">
        <v>1834</v>
      </c>
      <c r="D936" s="304" t="s">
        <v>1837</v>
      </c>
      <c r="E936" s="303" t="s">
        <v>1748</v>
      </c>
      <c r="F936" s="303" t="s">
        <v>20</v>
      </c>
      <c r="G936" s="137">
        <v>9</v>
      </c>
      <c r="H936" s="155"/>
      <c r="I936" s="153"/>
      <c r="J936" s="153"/>
      <c r="K936" s="326"/>
      <c r="L936" s="326"/>
      <c r="M936" s="326"/>
      <c r="N936" s="326"/>
      <c r="O936" s="389"/>
      <c r="P936" s="453"/>
      <c r="Q936" s="453"/>
      <c r="R936" s="453"/>
      <c r="S936" s="571"/>
      <c r="T936" s="430"/>
      <c r="U936" s="154"/>
      <c r="V936" s="154"/>
      <c r="W936" s="154"/>
      <c r="X936" s="154"/>
      <c r="Y936" s="154"/>
      <c r="Z936" s="154"/>
      <c r="AA936" s="154"/>
      <c r="AB936" s="154"/>
      <c r="AC936" s="154"/>
      <c r="AD936" s="154"/>
      <c r="AE936" s="154"/>
      <c r="AF936" s="154"/>
      <c r="AG936" s="154"/>
      <c r="AH936" s="154"/>
      <c r="AI936" s="156"/>
    </row>
    <row r="937" spans="1:35" ht="60" customHeight="1" x14ac:dyDescent="0.25">
      <c r="A937" s="173"/>
      <c r="B937" s="302">
        <v>3</v>
      </c>
      <c r="C937" s="303" t="s">
        <v>1838</v>
      </c>
      <c r="D937" s="304" t="s">
        <v>1839</v>
      </c>
      <c r="E937" s="303" t="s">
        <v>1748</v>
      </c>
      <c r="F937" s="303" t="s">
        <v>20</v>
      </c>
      <c r="G937" s="137">
        <v>7</v>
      </c>
      <c r="H937" s="155"/>
      <c r="I937" s="153"/>
      <c r="J937" s="153"/>
      <c r="K937" s="326"/>
      <c r="L937" s="326"/>
      <c r="M937" s="326"/>
      <c r="N937" s="326"/>
      <c r="O937" s="389"/>
      <c r="P937" s="453"/>
      <c r="Q937" s="453"/>
      <c r="R937" s="453"/>
      <c r="S937" s="571"/>
      <c r="T937" s="430"/>
      <c r="U937" s="154"/>
      <c r="V937" s="154"/>
      <c r="W937" s="154"/>
      <c r="X937" s="154"/>
      <c r="Y937" s="154"/>
      <c r="Z937" s="154"/>
      <c r="AA937" s="154"/>
      <c r="AB937" s="154"/>
      <c r="AC937" s="154"/>
      <c r="AD937" s="154"/>
      <c r="AE937" s="154"/>
      <c r="AF937" s="154"/>
      <c r="AG937" s="154"/>
      <c r="AH937" s="154"/>
      <c r="AI937" s="156"/>
    </row>
    <row r="938" spans="1:35" ht="60" customHeight="1" x14ac:dyDescent="0.25">
      <c r="A938" s="173"/>
      <c r="B938" s="302">
        <v>3</v>
      </c>
      <c r="C938" s="303" t="s">
        <v>1623</v>
      </c>
      <c r="D938" s="304" t="s">
        <v>1840</v>
      </c>
      <c r="E938" s="303" t="s">
        <v>1748</v>
      </c>
      <c r="F938" s="303" t="s">
        <v>20</v>
      </c>
      <c r="G938" s="137">
        <v>7</v>
      </c>
      <c r="H938" s="155"/>
      <c r="I938" s="153"/>
      <c r="J938" s="153"/>
      <c r="K938" s="326"/>
      <c r="L938" s="326"/>
      <c r="M938" s="326"/>
      <c r="N938" s="326"/>
      <c r="O938" s="389"/>
      <c r="P938" s="453"/>
      <c r="Q938" s="453"/>
      <c r="R938" s="453"/>
      <c r="S938" s="571"/>
      <c r="T938" s="430"/>
      <c r="U938" s="154"/>
      <c r="V938" s="154"/>
      <c r="W938" s="154"/>
      <c r="X938" s="154"/>
      <c r="Y938" s="154"/>
      <c r="Z938" s="154"/>
      <c r="AA938" s="154"/>
      <c r="AB938" s="154"/>
      <c r="AC938" s="154"/>
      <c r="AD938" s="154"/>
      <c r="AE938" s="154"/>
      <c r="AF938" s="154"/>
      <c r="AG938" s="154"/>
      <c r="AH938" s="154"/>
      <c r="AI938" s="156"/>
    </row>
    <row r="939" spans="1:35" ht="60" customHeight="1" x14ac:dyDescent="0.25">
      <c r="A939" s="173"/>
      <c r="B939" s="302">
        <v>3</v>
      </c>
      <c r="C939" s="303" t="s">
        <v>1841</v>
      </c>
      <c r="D939" s="304" t="s">
        <v>1842</v>
      </c>
      <c r="E939" s="303" t="s">
        <v>1748</v>
      </c>
      <c r="F939" s="303" t="s">
        <v>20</v>
      </c>
      <c r="G939" s="137">
        <v>9</v>
      </c>
      <c r="H939" s="155"/>
      <c r="I939" s="153"/>
      <c r="J939" s="153"/>
      <c r="K939" s="326"/>
      <c r="L939" s="326"/>
      <c r="M939" s="326"/>
      <c r="N939" s="326"/>
      <c r="O939" s="389"/>
      <c r="P939" s="453"/>
      <c r="Q939" s="453"/>
      <c r="R939" s="453"/>
      <c r="S939" s="571"/>
      <c r="T939" s="430"/>
      <c r="U939" s="154"/>
      <c r="V939" s="154"/>
      <c r="W939" s="154"/>
      <c r="X939" s="154"/>
      <c r="Y939" s="154"/>
      <c r="Z939" s="154"/>
      <c r="AA939" s="154"/>
      <c r="AB939" s="154"/>
      <c r="AC939" s="154"/>
      <c r="AD939" s="154"/>
      <c r="AE939" s="154"/>
      <c r="AF939" s="154"/>
      <c r="AG939" s="154"/>
      <c r="AH939" s="154"/>
      <c r="AI939" s="156"/>
    </row>
    <row r="940" spans="1:35" ht="60" customHeight="1" x14ac:dyDescent="0.25">
      <c r="A940" s="173"/>
      <c r="B940" s="302">
        <v>3</v>
      </c>
      <c r="C940" s="303" t="s">
        <v>1623</v>
      </c>
      <c r="D940" s="304" t="s">
        <v>1843</v>
      </c>
      <c r="E940" s="303" t="s">
        <v>1748</v>
      </c>
      <c r="F940" s="303" t="s">
        <v>20</v>
      </c>
      <c r="G940" s="137">
        <v>9</v>
      </c>
      <c r="H940" s="155"/>
      <c r="I940" s="153"/>
      <c r="J940" s="153"/>
      <c r="K940" s="326"/>
      <c r="L940" s="326"/>
      <c r="M940" s="326"/>
      <c r="N940" s="326"/>
      <c r="O940" s="389"/>
      <c r="P940" s="453"/>
      <c r="Q940" s="453"/>
      <c r="R940" s="453"/>
      <c r="S940" s="571"/>
      <c r="T940" s="430"/>
      <c r="U940" s="154"/>
      <c r="V940" s="154"/>
      <c r="W940" s="154"/>
      <c r="X940" s="154"/>
      <c r="Y940" s="154"/>
      <c r="Z940" s="154"/>
      <c r="AA940" s="154"/>
      <c r="AB940" s="154"/>
      <c r="AC940" s="154"/>
      <c r="AD940" s="154"/>
      <c r="AE940" s="154"/>
      <c r="AF940" s="154"/>
      <c r="AG940" s="154"/>
      <c r="AH940" s="154"/>
      <c r="AI940" s="156"/>
    </row>
    <row r="941" spans="1:35" ht="60" customHeight="1" x14ac:dyDescent="0.25">
      <c r="A941" s="173"/>
      <c r="B941" s="302">
        <v>3</v>
      </c>
      <c r="C941" s="303" t="s">
        <v>1789</v>
      </c>
      <c r="D941" s="304" t="s">
        <v>1844</v>
      </c>
      <c r="E941" s="303" t="s">
        <v>1748</v>
      </c>
      <c r="F941" s="303" t="s">
        <v>20</v>
      </c>
      <c r="G941" s="137">
        <v>7</v>
      </c>
      <c r="H941" s="155"/>
      <c r="I941" s="153"/>
      <c r="J941" s="153"/>
      <c r="K941" s="326"/>
      <c r="L941" s="326"/>
      <c r="M941" s="326"/>
      <c r="N941" s="326"/>
      <c r="O941" s="389"/>
      <c r="P941" s="453"/>
      <c r="Q941" s="453"/>
      <c r="R941" s="453"/>
      <c r="S941" s="571"/>
      <c r="T941" s="430"/>
      <c r="U941" s="154"/>
      <c r="V941" s="154"/>
      <c r="W941" s="154"/>
      <c r="X941" s="154"/>
      <c r="Y941" s="154"/>
      <c r="Z941" s="154"/>
      <c r="AA941" s="154"/>
      <c r="AB941" s="154"/>
      <c r="AC941" s="154"/>
      <c r="AD941" s="154"/>
      <c r="AE941" s="154"/>
      <c r="AF941" s="154"/>
      <c r="AG941" s="154"/>
      <c r="AH941" s="154"/>
      <c r="AI941" s="156"/>
    </row>
    <row r="942" spans="1:35" ht="60" customHeight="1" x14ac:dyDescent="0.25">
      <c r="A942" s="173"/>
      <c r="B942" s="302">
        <v>3</v>
      </c>
      <c r="C942" s="303" t="s">
        <v>1645</v>
      </c>
      <c r="D942" s="304" t="s">
        <v>1845</v>
      </c>
      <c r="E942" s="303" t="s">
        <v>1748</v>
      </c>
      <c r="F942" s="303" t="s">
        <v>20</v>
      </c>
      <c r="G942" s="137">
        <v>11</v>
      </c>
      <c r="H942" s="155"/>
      <c r="I942" s="153"/>
      <c r="J942" s="153"/>
      <c r="K942" s="326"/>
      <c r="L942" s="326"/>
      <c r="M942" s="326"/>
      <c r="N942" s="326"/>
      <c r="O942" s="389"/>
      <c r="P942" s="453"/>
      <c r="Q942" s="453"/>
      <c r="R942" s="453"/>
      <c r="S942" s="571"/>
      <c r="T942" s="430"/>
      <c r="U942" s="154"/>
      <c r="V942" s="154"/>
      <c r="W942" s="154"/>
      <c r="X942" s="154"/>
      <c r="Y942" s="154"/>
      <c r="Z942" s="154"/>
      <c r="AA942" s="154"/>
      <c r="AB942" s="154"/>
      <c r="AC942" s="154"/>
      <c r="AD942" s="154"/>
      <c r="AE942" s="154"/>
      <c r="AF942" s="154"/>
      <c r="AG942" s="154"/>
      <c r="AH942" s="154"/>
      <c r="AI942" s="156"/>
    </row>
    <row r="943" spans="1:35" ht="60" customHeight="1" x14ac:dyDescent="0.25">
      <c r="A943" s="173"/>
      <c r="B943" s="302">
        <v>3</v>
      </c>
      <c r="C943" s="303" t="s">
        <v>1635</v>
      </c>
      <c r="D943" s="304" t="s">
        <v>1846</v>
      </c>
      <c r="E943" s="303" t="s">
        <v>1748</v>
      </c>
      <c r="F943" s="303" t="s">
        <v>20</v>
      </c>
      <c r="G943" s="137">
        <v>11</v>
      </c>
      <c r="H943" s="155"/>
      <c r="I943" s="153"/>
      <c r="J943" s="153"/>
      <c r="K943" s="326"/>
      <c r="L943" s="326"/>
      <c r="M943" s="326"/>
      <c r="N943" s="326"/>
      <c r="O943" s="389"/>
      <c r="P943" s="453"/>
      <c r="Q943" s="453"/>
      <c r="R943" s="453"/>
      <c r="S943" s="571"/>
      <c r="T943" s="430"/>
      <c r="U943" s="154"/>
      <c r="V943" s="154"/>
      <c r="W943" s="154"/>
      <c r="X943" s="154"/>
      <c r="Y943" s="154"/>
      <c r="Z943" s="154"/>
      <c r="AA943" s="154"/>
      <c r="AB943" s="154"/>
      <c r="AC943" s="154"/>
      <c r="AD943" s="154"/>
      <c r="AE943" s="154"/>
      <c r="AF943" s="154"/>
      <c r="AG943" s="154"/>
      <c r="AH943" s="154"/>
      <c r="AI943" s="156"/>
    </row>
    <row r="944" spans="1:35" ht="60" customHeight="1" x14ac:dyDescent="0.25">
      <c r="A944" s="173"/>
      <c r="B944" s="302">
        <v>3</v>
      </c>
      <c r="C944" s="303" t="s">
        <v>1638</v>
      </c>
      <c r="D944" s="304" t="s">
        <v>1847</v>
      </c>
      <c r="E944" s="303" t="s">
        <v>1748</v>
      </c>
      <c r="F944" s="303" t="s">
        <v>20</v>
      </c>
      <c r="G944" s="137">
        <v>11</v>
      </c>
      <c r="H944" s="155"/>
      <c r="I944" s="153"/>
      <c r="J944" s="153"/>
      <c r="K944" s="326"/>
      <c r="L944" s="326"/>
      <c r="M944" s="326"/>
      <c r="N944" s="326"/>
      <c r="O944" s="389"/>
      <c r="P944" s="453"/>
      <c r="Q944" s="453"/>
      <c r="R944" s="453"/>
      <c r="S944" s="571"/>
      <c r="T944" s="430"/>
      <c r="U944" s="154"/>
      <c r="V944" s="154"/>
      <c r="W944" s="154"/>
      <c r="X944" s="154"/>
      <c r="Y944" s="154"/>
      <c r="Z944" s="154"/>
      <c r="AA944" s="154"/>
      <c r="AB944" s="154"/>
      <c r="AC944" s="154"/>
      <c r="AD944" s="154"/>
      <c r="AE944" s="154"/>
      <c r="AF944" s="154"/>
      <c r="AG944" s="154"/>
      <c r="AH944" s="154"/>
      <c r="AI944" s="156"/>
    </row>
    <row r="945" spans="1:35" ht="60" customHeight="1" x14ac:dyDescent="0.25">
      <c r="A945" s="173"/>
      <c r="B945" s="302">
        <v>3</v>
      </c>
      <c r="C945" s="303" t="s">
        <v>1848</v>
      </c>
      <c r="D945" s="304" t="s">
        <v>1849</v>
      </c>
      <c r="E945" s="303" t="s">
        <v>1748</v>
      </c>
      <c r="F945" s="303" t="s">
        <v>20</v>
      </c>
      <c r="G945" s="136">
        <v>14</v>
      </c>
      <c r="H945" s="155"/>
      <c r="I945" s="153"/>
      <c r="J945" s="153"/>
      <c r="K945" s="326"/>
      <c r="L945" s="326"/>
      <c r="M945" s="326"/>
      <c r="N945" s="326"/>
      <c r="O945" s="389"/>
      <c r="P945" s="455">
        <v>0.01</v>
      </c>
      <c r="Q945" s="453"/>
      <c r="R945" s="453"/>
      <c r="S945" s="571"/>
      <c r="T945" s="430"/>
      <c r="U945" s="154"/>
      <c r="V945" s="154"/>
      <c r="W945" s="154"/>
      <c r="X945" s="154"/>
      <c r="Y945" s="154"/>
      <c r="Z945" s="154"/>
      <c r="AA945" s="154"/>
      <c r="AB945" s="154"/>
      <c r="AC945" s="154"/>
      <c r="AD945" s="154"/>
      <c r="AE945" s="154"/>
      <c r="AF945" s="154"/>
      <c r="AG945" s="154"/>
      <c r="AH945" s="154"/>
      <c r="AI945" s="156"/>
    </row>
    <row r="946" spans="1:35" ht="60" customHeight="1" x14ac:dyDescent="0.25">
      <c r="A946" s="173"/>
      <c r="B946" s="302">
        <v>3</v>
      </c>
      <c r="C946" s="303" t="s">
        <v>1647</v>
      </c>
      <c r="D946" s="304" t="s">
        <v>1850</v>
      </c>
      <c r="E946" s="303" t="s">
        <v>1748</v>
      </c>
      <c r="F946" s="303" t="s">
        <v>20</v>
      </c>
      <c r="G946" s="137">
        <v>7</v>
      </c>
      <c r="H946" s="155"/>
      <c r="I946" s="153"/>
      <c r="J946" s="153"/>
      <c r="K946" s="326"/>
      <c r="L946" s="326"/>
      <c r="M946" s="326"/>
      <c r="N946" s="326"/>
      <c r="O946" s="389"/>
      <c r="P946" s="453"/>
      <c r="Q946" s="453"/>
      <c r="R946" s="453"/>
      <c r="S946" s="571"/>
      <c r="T946" s="430"/>
      <c r="U946" s="154"/>
      <c r="V946" s="154"/>
      <c r="W946" s="154"/>
      <c r="X946" s="154"/>
      <c r="Y946" s="154"/>
      <c r="Z946" s="154"/>
      <c r="AA946" s="154"/>
      <c r="AB946" s="154"/>
      <c r="AC946" s="154"/>
      <c r="AD946" s="154"/>
      <c r="AE946" s="154"/>
      <c r="AF946" s="154"/>
      <c r="AG946" s="154"/>
      <c r="AH946" s="154"/>
      <c r="AI946" s="156"/>
    </row>
    <row r="947" spans="1:35" ht="60" customHeight="1" x14ac:dyDescent="0.25">
      <c r="A947" s="173"/>
      <c r="B947" s="302">
        <v>3</v>
      </c>
      <c r="C947" s="303" t="s">
        <v>1647</v>
      </c>
      <c r="D947" s="304" t="s">
        <v>1851</v>
      </c>
      <c r="E947" s="303" t="s">
        <v>1748</v>
      </c>
      <c r="F947" s="303" t="s">
        <v>20</v>
      </c>
      <c r="G947" s="136">
        <v>12</v>
      </c>
      <c r="H947" s="155"/>
      <c r="I947" s="153"/>
      <c r="J947" s="153"/>
      <c r="K947" s="326"/>
      <c r="L947" s="326"/>
      <c r="M947" s="326"/>
      <c r="N947" s="326"/>
      <c r="O947" s="389"/>
      <c r="P947" s="455">
        <v>0.01</v>
      </c>
      <c r="Q947" s="453"/>
      <c r="R947" s="453"/>
      <c r="S947" s="571"/>
      <c r="T947" s="430"/>
      <c r="U947" s="154"/>
      <c r="V947" s="154"/>
      <c r="W947" s="154"/>
      <c r="X947" s="154"/>
      <c r="Y947" s="154"/>
      <c r="Z947" s="154"/>
      <c r="AA947" s="154"/>
      <c r="AB947" s="154"/>
      <c r="AC947" s="154"/>
      <c r="AD947" s="154"/>
      <c r="AE947" s="154"/>
      <c r="AF947" s="154"/>
      <c r="AG947" s="154"/>
      <c r="AH947" s="154"/>
      <c r="AI947" s="156"/>
    </row>
    <row r="948" spans="1:35" ht="60" customHeight="1" x14ac:dyDescent="0.25">
      <c r="A948" s="173"/>
      <c r="B948" s="302">
        <v>3</v>
      </c>
      <c r="C948" s="303" t="s">
        <v>1647</v>
      </c>
      <c r="D948" s="304" t="s">
        <v>1852</v>
      </c>
      <c r="E948" s="303" t="s">
        <v>1748</v>
      </c>
      <c r="F948" s="303" t="s">
        <v>20</v>
      </c>
      <c r="G948" s="137">
        <v>9</v>
      </c>
      <c r="H948" s="155"/>
      <c r="I948" s="153"/>
      <c r="J948" s="153"/>
      <c r="K948" s="326"/>
      <c r="L948" s="326"/>
      <c r="M948" s="326"/>
      <c r="N948" s="326"/>
      <c r="O948" s="389"/>
      <c r="P948" s="453"/>
      <c r="Q948" s="453"/>
      <c r="R948" s="453"/>
      <c r="S948" s="571"/>
      <c r="T948" s="430"/>
      <c r="U948" s="154"/>
      <c r="V948" s="154"/>
      <c r="W948" s="154"/>
      <c r="X948" s="154"/>
      <c r="Y948" s="154"/>
      <c r="Z948" s="154"/>
      <c r="AA948" s="154"/>
      <c r="AB948" s="154"/>
      <c r="AC948" s="154"/>
      <c r="AD948" s="154"/>
      <c r="AE948" s="154"/>
      <c r="AF948" s="154"/>
      <c r="AG948" s="154"/>
      <c r="AH948" s="154"/>
      <c r="AI948" s="156"/>
    </row>
    <row r="949" spans="1:35" ht="60" customHeight="1" x14ac:dyDescent="0.25">
      <c r="A949" s="173"/>
      <c r="B949" s="302">
        <v>3</v>
      </c>
      <c r="C949" s="303" t="s">
        <v>1647</v>
      </c>
      <c r="D949" s="304" t="s">
        <v>1853</v>
      </c>
      <c r="E949" s="303" t="s">
        <v>1748</v>
      </c>
      <c r="F949" s="303" t="s">
        <v>20</v>
      </c>
      <c r="G949" s="137">
        <v>7</v>
      </c>
      <c r="H949" s="155"/>
      <c r="I949" s="153"/>
      <c r="J949" s="153"/>
      <c r="K949" s="326"/>
      <c r="L949" s="326"/>
      <c r="M949" s="326"/>
      <c r="N949" s="326"/>
      <c r="O949" s="389"/>
      <c r="P949" s="453"/>
      <c r="Q949" s="453"/>
      <c r="R949" s="453"/>
      <c r="S949" s="571"/>
      <c r="T949" s="430"/>
      <c r="U949" s="154"/>
      <c r="V949" s="154"/>
      <c r="W949" s="154"/>
      <c r="X949" s="154"/>
      <c r="Y949" s="154"/>
      <c r="Z949" s="154"/>
      <c r="AA949" s="154"/>
      <c r="AB949" s="154"/>
      <c r="AC949" s="154"/>
      <c r="AD949" s="154"/>
      <c r="AE949" s="154"/>
      <c r="AF949" s="154"/>
      <c r="AG949" s="154"/>
      <c r="AH949" s="154"/>
      <c r="AI949" s="156"/>
    </row>
    <row r="950" spans="1:35" ht="60" customHeight="1" x14ac:dyDescent="0.25">
      <c r="A950" s="173"/>
      <c r="B950" s="51">
        <v>3</v>
      </c>
      <c r="C950" s="31" t="s">
        <v>399</v>
      </c>
      <c r="D950" s="32" t="s">
        <v>1101</v>
      </c>
      <c r="E950" s="31" t="s">
        <v>245</v>
      </c>
      <c r="F950" s="76" t="s">
        <v>2147</v>
      </c>
      <c r="G950" s="136">
        <v>18</v>
      </c>
      <c r="H950" s="155"/>
      <c r="I950" s="153"/>
      <c r="J950" s="153"/>
      <c r="K950" s="326"/>
      <c r="L950" s="326"/>
      <c r="M950" s="326"/>
      <c r="N950" s="326"/>
      <c r="O950" s="389"/>
      <c r="P950" s="453"/>
      <c r="Q950" s="459"/>
      <c r="R950" s="459"/>
      <c r="S950" s="571"/>
      <c r="T950" s="430"/>
      <c r="U950" s="154"/>
      <c r="V950" s="154"/>
      <c r="W950" s="154"/>
      <c r="X950" s="154"/>
      <c r="Y950" s="154"/>
      <c r="Z950" s="154"/>
      <c r="AA950" s="154"/>
      <c r="AB950" s="154"/>
      <c r="AC950" s="154"/>
      <c r="AD950" s="154"/>
      <c r="AE950" s="154"/>
      <c r="AF950" s="154"/>
      <c r="AG950" s="154"/>
      <c r="AH950" s="154"/>
      <c r="AI950" s="156"/>
    </row>
    <row r="951" spans="1:35" ht="60" customHeight="1" x14ac:dyDescent="0.25">
      <c r="A951" s="173"/>
      <c r="B951" s="51">
        <v>3</v>
      </c>
      <c r="C951" s="31" t="s">
        <v>399</v>
      </c>
      <c r="D951" s="32" t="s">
        <v>1854</v>
      </c>
      <c r="E951" s="31" t="s">
        <v>245</v>
      </c>
      <c r="F951" s="76" t="s">
        <v>2147</v>
      </c>
      <c r="G951" s="136">
        <v>17</v>
      </c>
      <c r="H951" s="155"/>
      <c r="I951" s="153"/>
      <c r="J951" s="153"/>
      <c r="K951" s="326"/>
      <c r="L951" s="326"/>
      <c r="M951" s="326"/>
      <c r="N951" s="326"/>
      <c r="O951" s="389"/>
      <c r="P951" s="453"/>
      <c r="Q951" s="459"/>
      <c r="R951" s="459"/>
      <c r="S951" s="571"/>
      <c r="T951" s="430"/>
      <c r="U951" s="154"/>
      <c r="V951" s="154"/>
      <c r="W951" s="154"/>
      <c r="X951" s="154"/>
      <c r="Y951" s="154"/>
      <c r="Z951" s="154"/>
      <c r="AA951" s="154"/>
      <c r="AB951" s="154"/>
      <c r="AC951" s="154"/>
      <c r="AD951" s="154"/>
      <c r="AE951" s="154"/>
      <c r="AF951" s="154"/>
      <c r="AG951" s="154"/>
      <c r="AH951" s="154"/>
      <c r="AI951" s="156"/>
    </row>
    <row r="952" spans="1:35" ht="60" customHeight="1" x14ac:dyDescent="0.25">
      <c r="A952" s="173"/>
      <c r="B952" s="51">
        <v>3</v>
      </c>
      <c r="C952" s="31" t="s">
        <v>399</v>
      </c>
      <c r="D952" s="32" t="s">
        <v>593</v>
      </c>
      <c r="E952" s="31" t="s">
        <v>245</v>
      </c>
      <c r="F952" s="76" t="s">
        <v>2147</v>
      </c>
      <c r="G952" s="136">
        <v>17</v>
      </c>
      <c r="H952" s="155"/>
      <c r="I952" s="153"/>
      <c r="J952" s="153"/>
      <c r="K952" s="326"/>
      <c r="L952" s="326"/>
      <c r="M952" s="326"/>
      <c r="N952" s="326"/>
      <c r="O952" s="389"/>
      <c r="P952" s="453"/>
      <c r="Q952" s="459"/>
      <c r="R952" s="459"/>
      <c r="S952" s="571"/>
      <c r="T952" s="430"/>
      <c r="U952" s="154"/>
      <c r="V952" s="154"/>
      <c r="W952" s="154"/>
      <c r="X952" s="154"/>
      <c r="Y952" s="154"/>
      <c r="Z952" s="154"/>
      <c r="AA952" s="154"/>
      <c r="AB952" s="154"/>
      <c r="AC952" s="154"/>
      <c r="AD952" s="154"/>
      <c r="AE952" s="154"/>
      <c r="AF952" s="154"/>
      <c r="AG952" s="154"/>
      <c r="AH952" s="154"/>
      <c r="AI952" s="156"/>
    </row>
    <row r="953" spans="1:35" ht="60" customHeight="1" x14ac:dyDescent="0.25">
      <c r="A953" s="173"/>
      <c r="B953" s="51">
        <v>3</v>
      </c>
      <c r="C953" s="31" t="s">
        <v>1855</v>
      </c>
      <c r="D953" s="32" t="s">
        <v>1856</v>
      </c>
      <c r="E953" s="31" t="s">
        <v>245</v>
      </c>
      <c r="F953" s="76" t="s">
        <v>2147</v>
      </c>
      <c r="G953" s="136">
        <v>14</v>
      </c>
      <c r="H953" s="155"/>
      <c r="I953" s="153"/>
      <c r="J953" s="153"/>
      <c r="K953" s="326"/>
      <c r="L953" s="326"/>
      <c r="M953" s="326"/>
      <c r="N953" s="326"/>
      <c r="O953" s="389"/>
      <c r="P953" s="453"/>
      <c r="Q953" s="459"/>
      <c r="R953" s="459"/>
      <c r="S953" s="571"/>
      <c r="T953" s="430"/>
      <c r="U953" s="154"/>
      <c r="V953" s="154"/>
      <c r="W953" s="154"/>
      <c r="X953" s="154"/>
      <c r="Y953" s="154"/>
      <c r="Z953" s="154"/>
      <c r="AA953" s="154"/>
      <c r="AB953" s="154"/>
      <c r="AC953" s="154"/>
      <c r="AD953" s="154"/>
      <c r="AE953" s="154"/>
      <c r="AF953" s="154"/>
      <c r="AG953" s="154"/>
      <c r="AH953" s="154"/>
      <c r="AI953" s="156"/>
    </row>
    <row r="954" spans="1:35" ht="60" customHeight="1" x14ac:dyDescent="0.25">
      <c r="A954" s="173"/>
      <c r="B954" s="51">
        <v>3</v>
      </c>
      <c r="C954" s="31" t="s">
        <v>399</v>
      </c>
      <c r="D954" s="32" t="s">
        <v>519</v>
      </c>
      <c r="E954" s="31" t="s">
        <v>245</v>
      </c>
      <c r="F954" s="76" t="s">
        <v>2147</v>
      </c>
      <c r="G954" s="137">
        <v>11</v>
      </c>
      <c r="H954" s="155"/>
      <c r="I954" s="153"/>
      <c r="J954" s="153"/>
      <c r="K954" s="326"/>
      <c r="L954" s="326"/>
      <c r="M954" s="326"/>
      <c r="N954" s="326"/>
      <c r="O954" s="389"/>
      <c r="P954" s="453"/>
      <c r="Q954" s="459"/>
      <c r="R954" s="459"/>
      <c r="S954" s="571"/>
      <c r="T954" s="430"/>
      <c r="U954" s="154"/>
      <c r="V954" s="154"/>
      <c r="W954" s="154"/>
      <c r="X954" s="154"/>
      <c r="Y954" s="154"/>
      <c r="Z954" s="154"/>
      <c r="AA954" s="154"/>
      <c r="AB954" s="154"/>
      <c r="AC954" s="154"/>
      <c r="AD954" s="154"/>
      <c r="AE954" s="154"/>
      <c r="AF954" s="154"/>
      <c r="AG954" s="154"/>
      <c r="AH954" s="154"/>
      <c r="AI954" s="156"/>
    </row>
    <row r="955" spans="1:35" ht="60" customHeight="1" x14ac:dyDescent="0.25">
      <c r="A955" s="173"/>
      <c r="B955" s="51">
        <v>3</v>
      </c>
      <c r="C955" s="31" t="s">
        <v>399</v>
      </c>
      <c r="D955" s="32" t="s">
        <v>1074</v>
      </c>
      <c r="E955" s="31" t="s">
        <v>245</v>
      </c>
      <c r="F955" s="76" t="s">
        <v>2147</v>
      </c>
      <c r="G955" s="137">
        <v>11</v>
      </c>
      <c r="H955" s="155"/>
      <c r="I955" s="153"/>
      <c r="J955" s="153"/>
      <c r="K955" s="326"/>
      <c r="L955" s="326"/>
      <c r="M955" s="326"/>
      <c r="N955" s="326"/>
      <c r="O955" s="389"/>
      <c r="P955" s="453"/>
      <c r="Q955" s="459"/>
      <c r="R955" s="459"/>
      <c r="S955" s="571"/>
      <c r="T955" s="430"/>
      <c r="U955" s="154"/>
      <c r="V955" s="154"/>
      <c r="W955" s="154"/>
      <c r="X955" s="154"/>
      <c r="Y955" s="154"/>
      <c r="Z955" s="154"/>
      <c r="AA955" s="154"/>
      <c r="AB955" s="154"/>
      <c r="AC955" s="154"/>
      <c r="AD955" s="154"/>
      <c r="AE955" s="154"/>
      <c r="AF955" s="154"/>
      <c r="AG955" s="154"/>
      <c r="AH955" s="154"/>
      <c r="AI955" s="156"/>
    </row>
    <row r="956" spans="1:35" ht="60" customHeight="1" x14ac:dyDescent="0.25">
      <c r="A956" s="173"/>
      <c r="B956" s="51">
        <v>3</v>
      </c>
      <c r="C956" s="31" t="s">
        <v>399</v>
      </c>
      <c r="D956" s="32" t="s">
        <v>615</v>
      </c>
      <c r="E956" s="31" t="s">
        <v>245</v>
      </c>
      <c r="F956" s="76" t="s">
        <v>2147</v>
      </c>
      <c r="G956" s="137">
        <v>7</v>
      </c>
      <c r="H956" s="155"/>
      <c r="I956" s="153"/>
      <c r="J956" s="153"/>
      <c r="K956" s="326"/>
      <c r="L956" s="326"/>
      <c r="M956" s="326"/>
      <c r="N956" s="326"/>
      <c r="O956" s="389"/>
      <c r="P956" s="453"/>
      <c r="Q956" s="459"/>
      <c r="R956" s="459"/>
      <c r="S956" s="571"/>
      <c r="T956" s="430"/>
      <c r="U956" s="154"/>
      <c r="V956" s="154"/>
      <c r="W956" s="154"/>
      <c r="X956" s="154"/>
      <c r="Y956" s="154"/>
      <c r="Z956" s="154"/>
      <c r="AA956" s="154"/>
      <c r="AB956" s="154"/>
      <c r="AC956" s="154"/>
      <c r="AD956" s="154"/>
      <c r="AE956" s="154"/>
      <c r="AF956" s="154"/>
      <c r="AG956" s="154"/>
      <c r="AH956" s="154"/>
      <c r="AI956" s="156"/>
    </row>
    <row r="957" spans="1:35" ht="60" customHeight="1" x14ac:dyDescent="0.25">
      <c r="A957" s="173"/>
      <c r="B957" s="91">
        <v>3</v>
      </c>
      <c r="C957" s="76" t="s">
        <v>399</v>
      </c>
      <c r="D957" s="49" t="s">
        <v>617</v>
      </c>
      <c r="E957" s="76" t="s">
        <v>245</v>
      </c>
      <c r="F957" s="76" t="s">
        <v>2147</v>
      </c>
      <c r="G957" s="138">
        <v>3</v>
      </c>
      <c r="H957" s="155"/>
      <c r="I957" s="153"/>
      <c r="J957" s="153"/>
      <c r="K957" s="326"/>
      <c r="L957" s="326"/>
      <c r="M957" s="326"/>
      <c r="N957" s="326"/>
      <c r="O957" s="389"/>
      <c r="P957" s="453"/>
      <c r="Q957" s="459"/>
      <c r="R957" s="459"/>
      <c r="S957" s="571"/>
      <c r="T957" s="430"/>
      <c r="U957" s="154"/>
      <c r="V957" s="154"/>
      <c r="W957" s="154"/>
      <c r="X957" s="154"/>
      <c r="Y957" s="154"/>
      <c r="Z957" s="154"/>
      <c r="AA957" s="154"/>
      <c r="AB957" s="154"/>
      <c r="AC957" s="154"/>
      <c r="AD957" s="154"/>
      <c r="AE957" s="154"/>
      <c r="AF957" s="154"/>
      <c r="AG957" s="154"/>
      <c r="AH957" s="154"/>
      <c r="AI957" s="156"/>
    </row>
    <row r="958" spans="1:35" ht="60" customHeight="1" x14ac:dyDescent="0.25">
      <c r="A958" s="173"/>
      <c r="B958" s="51">
        <v>3</v>
      </c>
      <c r="C958" s="31" t="s">
        <v>399</v>
      </c>
      <c r="D958" s="32" t="s">
        <v>1857</v>
      </c>
      <c r="E958" s="31" t="s">
        <v>245</v>
      </c>
      <c r="F958" s="76" t="s">
        <v>2147</v>
      </c>
      <c r="G958" s="136">
        <v>17</v>
      </c>
      <c r="H958" s="155"/>
      <c r="I958" s="153"/>
      <c r="J958" s="153"/>
      <c r="K958" s="326"/>
      <c r="L958" s="326"/>
      <c r="M958" s="326"/>
      <c r="N958" s="326"/>
      <c r="O958" s="389"/>
      <c r="P958" s="453"/>
      <c r="Q958" s="459"/>
      <c r="R958" s="459"/>
      <c r="S958" s="571"/>
      <c r="T958" s="430"/>
      <c r="U958" s="154"/>
      <c r="V958" s="154"/>
      <c r="W958" s="154"/>
      <c r="X958" s="154"/>
      <c r="Y958" s="154"/>
      <c r="Z958" s="154"/>
      <c r="AA958" s="154"/>
      <c r="AB958" s="154"/>
      <c r="AC958" s="154"/>
      <c r="AD958" s="154"/>
      <c r="AE958" s="154"/>
      <c r="AF958" s="154"/>
      <c r="AG958" s="154"/>
      <c r="AH958" s="154"/>
      <c r="AI958" s="156"/>
    </row>
    <row r="959" spans="1:35" ht="60" customHeight="1" x14ac:dyDescent="0.25">
      <c r="A959" s="173"/>
      <c r="B959" s="51">
        <v>3</v>
      </c>
      <c r="C959" s="31" t="s">
        <v>399</v>
      </c>
      <c r="D959" s="32" t="s">
        <v>1858</v>
      </c>
      <c r="E959" s="31" t="s">
        <v>245</v>
      </c>
      <c r="F959" s="76" t="s">
        <v>2147</v>
      </c>
      <c r="G959" s="136">
        <v>19</v>
      </c>
      <c r="H959" s="155"/>
      <c r="I959" s="153"/>
      <c r="J959" s="153"/>
      <c r="K959" s="326"/>
      <c r="L959" s="326"/>
      <c r="M959" s="326"/>
      <c r="N959" s="326"/>
      <c r="O959" s="389"/>
      <c r="P959" s="453"/>
      <c r="Q959" s="459"/>
      <c r="R959" s="459"/>
      <c r="S959" s="571"/>
      <c r="T959" s="430"/>
      <c r="U959" s="154"/>
      <c r="V959" s="154"/>
      <c r="W959" s="154"/>
      <c r="X959" s="154"/>
      <c r="Y959" s="154"/>
      <c r="Z959" s="154"/>
      <c r="AA959" s="154"/>
      <c r="AB959" s="154"/>
      <c r="AC959" s="154"/>
      <c r="AD959" s="154"/>
      <c r="AE959" s="154"/>
      <c r="AF959" s="154"/>
      <c r="AG959" s="154"/>
      <c r="AH959" s="154"/>
      <c r="AI959" s="156"/>
    </row>
    <row r="960" spans="1:35" ht="60" customHeight="1" x14ac:dyDescent="0.25">
      <c r="A960" s="173"/>
      <c r="B960" s="51">
        <v>3</v>
      </c>
      <c r="C960" s="31" t="s">
        <v>399</v>
      </c>
      <c r="D960" s="32" t="s">
        <v>1859</v>
      </c>
      <c r="E960" s="31" t="s">
        <v>245</v>
      </c>
      <c r="F960" s="76" t="s">
        <v>2147</v>
      </c>
      <c r="G960" s="136">
        <v>19</v>
      </c>
      <c r="H960" s="155"/>
      <c r="I960" s="153"/>
      <c r="J960" s="153"/>
      <c r="K960" s="326"/>
      <c r="L960" s="326"/>
      <c r="M960" s="326"/>
      <c r="N960" s="326"/>
      <c r="O960" s="389"/>
      <c r="P960" s="453"/>
      <c r="Q960" s="459"/>
      <c r="R960" s="459"/>
      <c r="S960" s="571"/>
      <c r="T960" s="430"/>
      <c r="U960" s="154"/>
      <c r="V960" s="154"/>
      <c r="W960" s="154"/>
      <c r="X960" s="154"/>
      <c r="Y960" s="154"/>
      <c r="Z960" s="154"/>
      <c r="AA960" s="154"/>
      <c r="AB960" s="154"/>
      <c r="AC960" s="154"/>
      <c r="AD960" s="154"/>
      <c r="AE960" s="154"/>
      <c r="AF960" s="154"/>
      <c r="AG960" s="154"/>
      <c r="AH960" s="154"/>
      <c r="AI960" s="156"/>
    </row>
    <row r="961" spans="1:35" ht="60" customHeight="1" thickBot="1" x14ac:dyDescent="0.3">
      <c r="A961" s="173"/>
      <c r="B961" s="114">
        <v>3</v>
      </c>
      <c r="C961" s="115" t="s">
        <v>399</v>
      </c>
      <c r="D961" s="116" t="s">
        <v>1860</v>
      </c>
      <c r="E961" s="115" t="s">
        <v>245</v>
      </c>
      <c r="F961" s="76" t="s">
        <v>2147</v>
      </c>
      <c r="G961" s="141">
        <v>19</v>
      </c>
      <c r="H961" s="155"/>
      <c r="I961" s="153"/>
      <c r="J961" s="153"/>
      <c r="K961" s="326"/>
      <c r="L961" s="326"/>
      <c r="M961" s="326"/>
      <c r="N961" s="326"/>
      <c r="O961" s="389"/>
      <c r="P961" s="453"/>
      <c r="Q961" s="459"/>
      <c r="R961" s="459"/>
      <c r="S961" s="571"/>
      <c r="T961" s="430"/>
      <c r="U961" s="154"/>
      <c r="V961" s="154"/>
      <c r="W961" s="154"/>
      <c r="X961" s="154"/>
      <c r="Y961" s="154"/>
      <c r="Z961" s="154"/>
      <c r="AA961" s="154"/>
      <c r="AB961" s="154"/>
      <c r="AC961" s="154"/>
      <c r="AD961" s="154"/>
      <c r="AE961" s="154"/>
      <c r="AF961" s="154"/>
      <c r="AG961" s="154"/>
      <c r="AH961" s="154"/>
      <c r="AI961" s="156"/>
    </row>
    <row r="962" spans="1:35" ht="60" hidden="1" customHeight="1" x14ac:dyDescent="0.25">
      <c r="A962" s="173"/>
      <c r="B962" s="240">
        <v>4</v>
      </c>
      <c r="C962" s="241" t="s">
        <v>619</v>
      </c>
      <c r="D962" s="242" t="s">
        <v>1861</v>
      </c>
      <c r="E962" s="241" t="s">
        <v>976</v>
      </c>
      <c r="F962" s="241" t="s">
        <v>2179</v>
      </c>
      <c r="G962" s="243">
        <v>12</v>
      </c>
      <c r="H962" s="155"/>
      <c r="I962" s="153"/>
      <c r="J962" s="153"/>
      <c r="K962" s="326"/>
      <c r="L962" s="326"/>
      <c r="M962" s="326"/>
      <c r="N962" s="326"/>
      <c r="O962" s="390" t="s">
        <v>2474</v>
      </c>
      <c r="P962" s="453"/>
      <c r="Q962" s="454">
        <v>0.5</v>
      </c>
      <c r="R962" s="453"/>
      <c r="S962" s="510" t="s">
        <v>3091</v>
      </c>
      <c r="T962" s="430"/>
      <c r="U962" s="154"/>
      <c r="V962" s="154"/>
      <c r="W962" s="154"/>
      <c r="X962" s="154"/>
      <c r="Y962" s="154"/>
      <c r="Z962" s="154"/>
      <c r="AA962" s="154"/>
      <c r="AB962" s="154"/>
      <c r="AC962" s="154"/>
      <c r="AD962" s="154"/>
      <c r="AE962" s="154"/>
      <c r="AF962" s="154"/>
      <c r="AG962" s="154"/>
      <c r="AH962" s="154"/>
      <c r="AI962" s="156"/>
    </row>
    <row r="963" spans="1:35" ht="60" hidden="1" customHeight="1" x14ac:dyDescent="0.25">
      <c r="A963" s="173"/>
      <c r="B963" s="244">
        <v>4</v>
      </c>
      <c r="C963" s="245" t="s">
        <v>636</v>
      </c>
      <c r="D963" s="246" t="s">
        <v>640</v>
      </c>
      <c r="E963" s="241" t="s">
        <v>976</v>
      </c>
      <c r="F963" s="241" t="s">
        <v>2179</v>
      </c>
      <c r="G963" s="247">
        <v>12</v>
      </c>
      <c r="H963" s="155"/>
      <c r="I963" s="153"/>
      <c r="J963" s="153"/>
      <c r="K963" s="326"/>
      <c r="L963" s="326"/>
      <c r="M963" s="326"/>
      <c r="N963" s="326"/>
      <c r="O963" s="390" t="s">
        <v>2478</v>
      </c>
      <c r="P963" s="453"/>
      <c r="Q963" s="454">
        <v>0.5</v>
      </c>
      <c r="R963" s="453"/>
      <c r="S963" s="510" t="s">
        <v>3071</v>
      </c>
      <c r="T963" s="430"/>
      <c r="U963" s="154"/>
      <c r="V963" s="154"/>
      <c r="W963" s="154"/>
      <c r="X963" s="154"/>
      <c r="Y963" s="154"/>
      <c r="Z963" s="154"/>
      <c r="AA963" s="154"/>
      <c r="AB963" s="154"/>
      <c r="AC963" s="154"/>
      <c r="AD963" s="154"/>
      <c r="AE963" s="154"/>
      <c r="AF963" s="154"/>
      <c r="AG963" s="154"/>
      <c r="AH963" s="154"/>
      <c r="AI963" s="156"/>
    </row>
    <row r="964" spans="1:35" ht="60" hidden="1" customHeight="1" x14ac:dyDescent="0.25">
      <c r="A964" s="173"/>
      <c r="B964" s="244">
        <v>4</v>
      </c>
      <c r="C964" s="245" t="s">
        <v>619</v>
      </c>
      <c r="D964" s="246" t="s">
        <v>1862</v>
      </c>
      <c r="E964" s="241" t="s">
        <v>976</v>
      </c>
      <c r="F964" s="241" t="s">
        <v>2179</v>
      </c>
      <c r="G964" s="248">
        <v>9</v>
      </c>
      <c r="H964" s="155"/>
      <c r="I964" s="153"/>
      <c r="J964" s="153"/>
      <c r="K964" s="326"/>
      <c r="L964" s="326"/>
      <c r="M964" s="326"/>
      <c r="N964" s="326"/>
      <c r="O964" s="390" t="s">
        <v>2474</v>
      </c>
      <c r="P964" s="455">
        <v>0</v>
      </c>
      <c r="Q964" s="453"/>
      <c r="R964" s="453"/>
      <c r="S964" s="509" t="s">
        <v>3077</v>
      </c>
      <c r="T964" s="430"/>
      <c r="U964" s="154"/>
      <c r="V964" s="154"/>
      <c r="W964" s="154"/>
      <c r="X964" s="154"/>
      <c r="Y964" s="154"/>
      <c r="Z964" s="154"/>
      <c r="AA964" s="154"/>
      <c r="AB964" s="154"/>
      <c r="AC964" s="154"/>
      <c r="AD964" s="154"/>
      <c r="AE964" s="154"/>
      <c r="AF964" s="154"/>
      <c r="AG964" s="154"/>
      <c r="AH964" s="154"/>
      <c r="AI964" s="156"/>
    </row>
    <row r="965" spans="1:35" ht="60" hidden="1" customHeight="1" x14ac:dyDescent="0.25">
      <c r="A965" s="173"/>
      <c r="B965" s="244">
        <v>4</v>
      </c>
      <c r="C965" s="245" t="s">
        <v>619</v>
      </c>
      <c r="D965" s="246" t="s">
        <v>1863</v>
      </c>
      <c r="E965" s="241" t="s">
        <v>976</v>
      </c>
      <c r="F965" s="241" t="s">
        <v>2179</v>
      </c>
      <c r="G965" s="248">
        <v>9</v>
      </c>
      <c r="H965" s="155"/>
      <c r="I965" s="153"/>
      <c r="J965" s="153"/>
      <c r="K965" s="326"/>
      <c r="L965" s="326"/>
      <c r="M965" s="326"/>
      <c r="N965" s="326"/>
      <c r="O965" s="390" t="s">
        <v>2471</v>
      </c>
      <c r="P965" s="455">
        <v>0</v>
      </c>
      <c r="Q965" s="453"/>
      <c r="R965" s="453"/>
      <c r="S965" s="509" t="s">
        <v>3076</v>
      </c>
      <c r="T965" s="430"/>
      <c r="U965" s="154"/>
      <c r="V965" s="154"/>
      <c r="W965" s="154"/>
      <c r="X965" s="154"/>
      <c r="Y965" s="154"/>
      <c r="Z965" s="154"/>
      <c r="AA965" s="154"/>
      <c r="AB965" s="154"/>
      <c r="AC965" s="154"/>
      <c r="AD965" s="154"/>
      <c r="AE965" s="154"/>
      <c r="AF965" s="154"/>
      <c r="AG965" s="154"/>
      <c r="AH965" s="154"/>
      <c r="AI965" s="156"/>
    </row>
    <row r="966" spans="1:35" ht="110.1" hidden="1" customHeight="1" x14ac:dyDescent="0.25">
      <c r="A966" s="173"/>
      <c r="B966" s="302">
        <v>4</v>
      </c>
      <c r="C966" s="303" t="s">
        <v>619</v>
      </c>
      <c r="D966" s="304" t="s">
        <v>1864</v>
      </c>
      <c r="E966" s="303" t="s">
        <v>9</v>
      </c>
      <c r="F966" s="303" t="s">
        <v>20</v>
      </c>
      <c r="G966" s="136">
        <v>12</v>
      </c>
      <c r="H966" s="155"/>
      <c r="I966" s="153"/>
      <c r="J966" s="153"/>
      <c r="K966" s="326"/>
      <c r="L966" s="326"/>
      <c r="M966" s="326"/>
      <c r="N966" s="326"/>
      <c r="O966" s="389" t="s">
        <v>2481</v>
      </c>
      <c r="P966" s="455">
        <v>0.24</v>
      </c>
      <c r="Q966" s="453"/>
      <c r="R966" s="486"/>
      <c r="S966" s="510" t="s">
        <v>2833</v>
      </c>
      <c r="T966" s="430"/>
      <c r="U966" s="154"/>
      <c r="V966" s="154"/>
      <c r="W966" s="154"/>
      <c r="X966" s="154"/>
      <c r="Y966" s="154"/>
      <c r="Z966" s="154"/>
      <c r="AA966" s="154"/>
      <c r="AB966" s="154"/>
      <c r="AC966" s="154"/>
      <c r="AD966" s="154"/>
      <c r="AE966" s="154"/>
      <c r="AF966" s="154"/>
      <c r="AG966" s="154"/>
      <c r="AH966" s="154"/>
      <c r="AI966" s="156"/>
    </row>
    <row r="967" spans="1:35" ht="60" customHeight="1" x14ac:dyDescent="0.25">
      <c r="A967" s="173"/>
      <c r="B967" s="302">
        <v>4</v>
      </c>
      <c r="C967" s="303" t="s">
        <v>619</v>
      </c>
      <c r="D967" s="304" t="s">
        <v>1865</v>
      </c>
      <c r="E967" s="303" t="s">
        <v>9</v>
      </c>
      <c r="F967" s="303" t="s">
        <v>20</v>
      </c>
      <c r="G967" s="136">
        <v>12</v>
      </c>
      <c r="H967" s="155"/>
      <c r="I967" s="153"/>
      <c r="J967" s="153"/>
      <c r="K967" s="326"/>
      <c r="L967" s="326"/>
      <c r="M967" s="326"/>
      <c r="N967" s="326"/>
      <c r="O967" s="389"/>
      <c r="P967" s="455">
        <v>0.01</v>
      </c>
      <c r="Q967" s="453"/>
      <c r="R967" s="453"/>
      <c r="S967" s="571"/>
      <c r="T967" s="430"/>
      <c r="U967" s="154"/>
      <c r="V967" s="154"/>
      <c r="W967" s="154"/>
      <c r="X967" s="154"/>
      <c r="Y967" s="154"/>
      <c r="Z967" s="154"/>
      <c r="AA967" s="154"/>
      <c r="AB967" s="154"/>
      <c r="AC967" s="154"/>
      <c r="AD967" s="154"/>
      <c r="AE967" s="154"/>
      <c r="AF967" s="154"/>
      <c r="AG967" s="154"/>
      <c r="AH967" s="154"/>
      <c r="AI967" s="156"/>
    </row>
    <row r="968" spans="1:35" ht="125.1" hidden="1" customHeight="1" x14ac:dyDescent="0.25">
      <c r="A968" s="173"/>
      <c r="B968" s="302">
        <v>4</v>
      </c>
      <c r="C968" s="303" t="s">
        <v>642</v>
      </c>
      <c r="D968" s="304" t="s">
        <v>1866</v>
      </c>
      <c r="E968" s="303" t="s">
        <v>9</v>
      </c>
      <c r="F968" s="303" t="s">
        <v>20</v>
      </c>
      <c r="G968" s="136">
        <v>12</v>
      </c>
      <c r="H968" s="155"/>
      <c r="I968" s="153"/>
      <c r="J968" s="153"/>
      <c r="K968" s="326"/>
      <c r="L968" s="326"/>
      <c r="M968" s="326"/>
      <c r="N968" s="326"/>
      <c r="O968" s="511" t="s">
        <v>2403</v>
      </c>
      <c r="P968" s="455">
        <v>0.24</v>
      </c>
      <c r="Q968" s="453"/>
      <c r="R968" s="453"/>
      <c r="S968" s="510" t="s">
        <v>2834</v>
      </c>
      <c r="T968" s="430"/>
      <c r="U968" s="154"/>
      <c r="V968" s="154"/>
      <c r="W968" s="154"/>
      <c r="X968" s="154"/>
      <c r="Y968" s="154"/>
      <c r="Z968" s="154"/>
      <c r="AA968" s="154"/>
      <c r="AB968" s="154"/>
      <c r="AC968" s="154"/>
      <c r="AD968" s="154"/>
      <c r="AE968" s="154"/>
      <c r="AF968" s="154"/>
      <c r="AG968" s="154"/>
      <c r="AH968" s="154"/>
      <c r="AI968" s="156"/>
    </row>
    <row r="969" spans="1:35" ht="60" hidden="1" customHeight="1" x14ac:dyDescent="0.25">
      <c r="A969" s="173"/>
      <c r="B969" s="302">
        <v>4</v>
      </c>
      <c r="C969" s="303" t="s">
        <v>620</v>
      </c>
      <c r="D969" s="304" t="s">
        <v>1867</v>
      </c>
      <c r="E969" s="303" t="s">
        <v>9</v>
      </c>
      <c r="F969" s="303" t="s">
        <v>20</v>
      </c>
      <c r="G969" s="137">
        <v>9</v>
      </c>
      <c r="H969" s="155"/>
      <c r="I969" s="153"/>
      <c r="J969" s="153"/>
      <c r="K969" s="326"/>
      <c r="L969" s="326"/>
      <c r="M969" s="326"/>
      <c r="N969" s="326"/>
      <c r="O969" s="407" t="s">
        <v>2404</v>
      </c>
      <c r="P969" s="453"/>
      <c r="Q969" s="453"/>
      <c r="R969" s="456">
        <v>0.7</v>
      </c>
      <c r="S969" s="510" t="s">
        <v>2835</v>
      </c>
      <c r="T969" s="430"/>
      <c r="U969" s="154"/>
      <c r="V969" s="154"/>
      <c r="W969" s="154"/>
      <c r="X969" s="154"/>
      <c r="Y969" s="154"/>
      <c r="Z969" s="154"/>
      <c r="AA969" s="154"/>
      <c r="AB969" s="154"/>
      <c r="AC969" s="154"/>
      <c r="AD969" s="154"/>
      <c r="AE969" s="154"/>
      <c r="AF969" s="154"/>
      <c r="AG969" s="154"/>
      <c r="AH969" s="154"/>
      <c r="AI969" s="156"/>
    </row>
    <row r="970" spans="1:35" ht="60" customHeight="1" x14ac:dyDescent="0.25">
      <c r="A970" s="173"/>
      <c r="B970" s="302">
        <v>4</v>
      </c>
      <c r="C970" s="303" t="s">
        <v>619</v>
      </c>
      <c r="D970" s="304" t="s">
        <v>1868</v>
      </c>
      <c r="E970" s="303" t="s">
        <v>9</v>
      </c>
      <c r="F970" s="303" t="s">
        <v>20</v>
      </c>
      <c r="G970" s="137">
        <v>9</v>
      </c>
      <c r="H970" s="155"/>
      <c r="I970" s="153"/>
      <c r="J970" s="153"/>
      <c r="K970" s="326"/>
      <c r="L970" s="326"/>
      <c r="M970" s="326"/>
      <c r="N970" s="326"/>
      <c r="O970" s="389"/>
      <c r="P970" s="453"/>
      <c r="Q970" s="453"/>
      <c r="R970" s="453"/>
      <c r="S970" s="571"/>
      <c r="T970" s="430"/>
      <c r="U970" s="154"/>
      <c r="V970" s="154"/>
      <c r="W970" s="154"/>
      <c r="X970" s="154"/>
      <c r="Y970" s="154"/>
      <c r="Z970" s="154"/>
      <c r="AA970" s="154"/>
      <c r="AB970" s="154"/>
      <c r="AC970" s="154"/>
      <c r="AD970" s="154"/>
      <c r="AE970" s="154"/>
      <c r="AF970" s="154"/>
      <c r="AG970" s="154"/>
      <c r="AH970" s="154"/>
      <c r="AI970" s="156"/>
    </row>
    <row r="971" spans="1:35" ht="60" customHeight="1" x14ac:dyDescent="0.25">
      <c r="A971" s="173"/>
      <c r="B971" s="302">
        <v>4</v>
      </c>
      <c r="C971" s="303" t="s">
        <v>619</v>
      </c>
      <c r="D971" s="304" t="s">
        <v>1869</v>
      </c>
      <c r="E971" s="303" t="s">
        <v>9</v>
      </c>
      <c r="F971" s="303" t="s">
        <v>20</v>
      </c>
      <c r="G971" s="137">
        <v>9</v>
      </c>
      <c r="H971" s="155"/>
      <c r="I971" s="153"/>
      <c r="J971" s="153"/>
      <c r="K971" s="326"/>
      <c r="L971" s="326"/>
      <c r="M971" s="326"/>
      <c r="N971" s="326"/>
      <c r="O971" s="511" t="s">
        <v>2405</v>
      </c>
      <c r="P971" s="453"/>
      <c r="Q971" s="453"/>
      <c r="R971" s="453"/>
      <c r="S971" s="575"/>
      <c r="T971" s="430"/>
      <c r="U971" s="154"/>
      <c r="V971" s="154"/>
      <c r="W971" s="154"/>
      <c r="X971" s="154"/>
      <c r="Y971" s="154"/>
      <c r="Z971" s="154"/>
      <c r="AA971" s="154"/>
      <c r="AB971" s="154"/>
      <c r="AC971" s="154"/>
      <c r="AD971" s="154"/>
      <c r="AE971" s="154"/>
      <c r="AF971" s="154"/>
      <c r="AG971" s="154"/>
      <c r="AH971" s="154"/>
      <c r="AI971" s="156"/>
    </row>
    <row r="972" spans="1:35" ht="60" customHeight="1" x14ac:dyDescent="0.25">
      <c r="A972" s="173"/>
      <c r="B972" s="302">
        <v>4</v>
      </c>
      <c r="C972" s="303" t="s">
        <v>619</v>
      </c>
      <c r="D972" s="304" t="s">
        <v>637</v>
      </c>
      <c r="E972" s="303" t="s">
        <v>9</v>
      </c>
      <c r="F972" s="303" t="s">
        <v>20</v>
      </c>
      <c r="G972" s="137">
        <v>9</v>
      </c>
      <c r="H972" s="155"/>
      <c r="I972" s="153"/>
      <c r="J972" s="153"/>
      <c r="K972" s="326"/>
      <c r="L972" s="326"/>
      <c r="M972" s="326"/>
      <c r="N972" s="326"/>
      <c r="O972" s="389"/>
      <c r="P972" s="453"/>
      <c r="Q972" s="453"/>
      <c r="R972" s="453"/>
      <c r="S972" s="571"/>
      <c r="T972" s="430"/>
      <c r="U972" s="154"/>
      <c r="V972" s="154"/>
      <c r="W972" s="154"/>
      <c r="X972" s="154"/>
      <c r="Y972" s="154"/>
      <c r="Z972" s="154"/>
      <c r="AA972" s="154"/>
      <c r="AB972" s="154"/>
      <c r="AC972" s="154"/>
      <c r="AD972" s="154"/>
      <c r="AE972" s="154"/>
      <c r="AF972" s="154"/>
      <c r="AG972" s="154"/>
      <c r="AH972" s="154"/>
      <c r="AI972" s="156"/>
    </row>
    <row r="973" spans="1:35" ht="60" customHeight="1" x14ac:dyDescent="0.25">
      <c r="A973" s="173"/>
      <c r="B973" s="302">
        <v>4</v>
      </c>
      <c r="C973" s="303" t="s">
        <v>636</v>
      </c>
      <c r="D973" s="304" t="s">
        <v>641</v>
      </c>
      <c r="E973" s="303" t="s">
        <v>9</v>
      </c>
      <c r="F973" s="303" t="s">
        <v>20</v>
      </c>
      <c r="G973" s="137">
        <v>9</v>
      </c>
      <c r="H973" s="155"/>
      <c r="I973" s="153"/>
      <c r="J973" s="153"/>
      <c r="K973" s="326"/>
      <c r="L973" s="326"/>
      <c r="M973" s="326"/>
      <c r="N973" s="326"/>
      <c r="O973" s="389"/>
      <c r="P973" s="453"/>
      <c r="Q973" s="453"/>
      <c r="R973" s="453"/>
      <c r="S973" s="571"/>
      <c r="T973" s="430"/>
      <c r="U973" s="154"/>
      <c r="V973" s="154"/>
      <c r="W973" s="154"/>
      <c r="X973" s="154"/>
      <c r="Y973" s="154"/>
      <c r="Z973" s="154"/>
      <c r="AA973" s="154"/>
      <c r="AB973" s="154"/>
      <c r="AC973" s="154"/>
      <c r="AD973" s="154"/>
      <c r="AE973" s="154"/>
      <c r="AF973" s="154"/>
      <c r="AG973" s="154"/>
      <c r="AH973" s="154"/>
      <c r="AI973" s="156"/>
    </row>
    <row r="974" spans="1:35" ht="60" customHeight="1" x14ac:dyDescent="0.25">
      <c r="A974" s="173"/>
      <c r="B974" s="302">
        <v>4</v>
      </c>
      <c r="C974" s="303" t="s">
        <v>619</v>
      </c>
      <c r="D974" s="304" t="s">
        <v>643</v>
      </c>
      <c r="E974" s="303" t="s">
        <v>9</v>
      </c>
      <c r="F974" s="303" t="s">
        <v>20</v>
      </c>
      <c r="G974" s="137">
        <v>9</v>
      </c>
      <c r="H974" s="155"/>
      <c r="I974" s="153"/>
      <c r="J974" s="153"/>
      <c r="K974" s="326"/>
      <c r="L974" s="326"/>
      <c r="M974" s="326"/>
      <c r="N974" s="326"/>
      <c r="O974" s="389"/>
      <c r="P974" s="453"/>
      <c r="Q974" s="453"/>
      <c r="R974" s="453"/>
      <c r="S974" s="571"/>
      <c r="T974" s="430"/>
      <c r="U974" s="154"/>
      <c r="V974" s="154"/>
      <c r="W974" s="154"/>
      <c r="X974" s="154"/>
      <c r="Y974" s="154"/>
      <c r="Z974" s="154"/>
      <c r="AA974" s="154"/>
      <c r="AB974" s="154"/>
      <c r="AC974" s="154"/>
      <c r="AD974" s="154"/>
      <c r="AE974" s="154"/>
      <c r="AF974" s="154"/>
      <c r="AG974" s="154"/>
      <c r="AH974" s="154"/>
      <c r="AI974" s="156"/>
    </row>
    <row r="975" spans="1:35" ht="60" customHeight="1" x14ac:dyDescent="0.25">
      <c r="A975" s="173"/>
      <c r="B975" s="302">
        <v>4</v>
      </c>
      <c r="C975" s="303" t="s">
        <v>1870</v>
      </c>
      <c r="D975" s="304" t="s">
        <v>1871</v>
      </c>
      <c r="E975" s="303" t="s">
        <v>9</v>
      </c>
      <c r="F975" s="303" t="s">
        <v>20</v>
      </c>
      <c r="G975" s="136">
        <v>12</v>
      </c>
      <c r="H975" s="155"/>
      <c r="I975" s="153"/>
      <c r="J975" s="153"/>
      <c r="K975" s="326"/>
      <c r="L975" s="326"/>
      <c r="M975" s="326"/>
      <c r="N975" s="326"/>
      <c r="O975" s="389"/>
      <c r="P975" s="455">
        <v>0.01</v>
      </c>
      <c r="Q975" s="453"/>
      <c r="R975" s="453"/>
      <c r="S975" s="571"/>
      <c r="T975" s="430"/>
      <c r="U975" s="154"/>
      <c r="V975" s="154"/>
      <c r="W975" s="154"/>
      <c r="X975" s="154"/>
      <c r="Y975" s="154"/>
      <c r="Z975" s="154"/>
      <c r="AA975" s="154"/>
      <c r="AB975" s="154"/>
      <c r="AC975" s="154"/>
      <c r="AD975" s="154"/>
      <c r="AE975" s="154"/>
      <c r="AF975" s="154"/>
      <c r="AG975" s="154"/>
      <c r="AH975" s="154"/>
      <c r="AI975" s="156"/>
    </row>
    <row r="976" spans="1:35" ht="60" customHeight="1" x14ac:dyDescent="0.25">
      <c r="A976" s="173"/>
      <c r="B976" s="302">
        <v>4</v>
      </c>
      <c r="C976" s="303" t="s">
        <v>1872</v>
      </c>
      <c r="D976" s="304" t="s">
        <v>1873</v>
      </c>
      <c r="E976" s="303" t="s">
        <v>9</v>
      </c>
      <c r="F976" s="303" t="s">
        <v>20</v>
      </c>
      <c r="G976" s="136">
        <v>19</v>
      </c>
      <c r="H976" s="155"/>
      <c r="I976" s="153"/>
      <c r="J976" s="153"/>
      <c r="K976" s="326"/>
      <c r="L976" s="326"/>
      <c r="M976" s="326"/>
      <c r="N976" s="326"/>
      <c r="O976" s="389"/>
      <c r="P976" s="455">
        <v>0.01</v>
      </c>
      <c r="Q976" s="453"/>
      <c r="R976" s="453"/>
      <c r="S976" s="571"/>
      <c r="T976" s="430"/>
      <c r="U976" s="154"/>
      <c r="V976" s="154"/>
      <c r="W976" s="154"/>
      <c r="X976" s="154"/>
      <c r="Y976" s="154"/>
      <c r="Z976" s="154"/>
      <c r="AA976" s="154"/>
      <c r="AB976" s="154"/>
      <c r="AC976" s="154"/>
      <c r="AD976" s="154"/>
      <c r="AE976" s="154"/>
      <c r="AF976" s="154"/>
      <c r="AG976" s="154"/>
      <c r="AH976" s="154"/>
      <c r="AI976" s="156"/>
    </row>
    <row r="977" spans="1:35" ht="144" hidden="1" customHeight="1" x14ac:dyDescent="0.25">
      <c r="A977" s="173"/>
      <c r="B977" s="229">
        <v>4</v>
      </c>
      <c r="C977" s="230" t="s">
        <v>619</v>
      </c>
      <c r="D977" s="231" t="s">
        <v>624</v>
      </c>
      <c r="E977" s="230" t="s">
        <v>10</v>
      </c>
      <c r="F977" s="230" t="s">
        <v>1874</v>
      </c>
      <c r="G977" s="136">
        <v>12</v>
      </c>
      <c r="H977" s="155"/>
      <c r="I977" s="153"/>
      <c r="J977" s="153"/>
      <c r="K977" s="326"/>
      <c r="L977" s="326"/>
      <c r="M977" s="326"/>
      <c r="N977" s="326"/>
      <c r="O977" s="390" t="s">
        <v>2629</v>
      </c>
      <c r="P977" s="453"/>
      <c r="Q977" s="459"/>
      <c r="R977" s="463">
        <v>1</v>
      </c>
      <c r="S977" s="499" t="s">
        <v>2642</v>
      </c>
      <c r="T977" s="430"/>
      <c r="U977" s="154"/>
      <c r="V977" s="154"/>
      <c r="W977" s="154"/>
      <c r="X977" s="154"/>
      <c r="Y977" s="154"/>
      <c r="Z977" s="154"/>
      <c r="AA977" s="154"/>
      <c r="AB977" s="154"/>
      <c r="AC977" s="154"/>
      <c r="AD977" s="154"/>
      <c r="AE977" s="154"/>
      <c r="AF977" s="154"/>
      <c r="AG977" s="154"/>
      <c r="AH977" s="154"/>
      <c r="AI977" s="156"/>
    </row>
    <row r="978" spans="1:35" ht="123.95" customHeight="1" x14ac:dyDescent="0.25">
      <c r="A978" s="173"/>
      <c r="B978" s="229">
        <v>4</v>
      </c>
      <c r="C978" s="230" t="s">
        <v>645</v>
      </c>
      <c r="D978" s="231" t="s">
        <v>1875</v>
      </c>
      <c r="E978" s="230" t="s">
        <v>10</v>
      </c>
      <c r="F978" s="230" t="s">
        <v>1874</v>
      </c>
      <c r="G978" s="136">
        <v>12</v>
      </c>
      <c r="H978" s="155"/>
      <c r="I978" s="153"/>
      <c r="J978" s="153"/>
      <c r="K978" s="326"/>
      <c r="L978" s="326"/>
      <c r="M978" s="326"/>
      <c r="N978" s="326"/>
      <c r="O978" s="390" t="s">
        <v>2630</v>
      </c>
      <c r="P978" s="453"/>
      <c r="Q978" s="459"/>
      <c r="R978" s="464"/>
      <c r="S978" s="512" t="s">
        <v>2630</v>
      </c>
      <c r="T978" s="430"/>
      <c r="U978" s="154"/>
      <c r="V978" s="154"/>
      <c r="W978" s="154"/>
      <c r="X978" s="154"/>
      <c r="Y978" s="154"/>
      <c r="Z978" s="154"/>
      <c r="AA978" s="154"/>
      <c r="AB978" s="154"/>
      <c r="AC978" s="154"/>
      <c r="AD978" s="154"/>
      <c r="AE978" s="154"/>
      <c r="AF978" s="154"/>
      <c r="AG978" s="154"/>
      <c r="AH978" s="154"/>
      <c r="AI978" s="156"/>
    </row>
    <row r="979" spans="1:35" ht="179.1" hidden="1" customHeight="1" x14ac:dyDescent="0.25">
      <c r="A979" s="173"/>
      <c r="B979" s="276">
        <v>4</v>
      </c>
      <c r="C979" s="273" t="s">
        <v>619</v>
      </c>
      <c r="D979" s="274" t="s">
        <v>638</v>
      </c>
      <c r="E979" s="273" t="s">
        <v>625</v>
      </c>
      <c r="F979" s="273" t="s">
        <v>1452</v>
      </c>
      <c r="G979" s="136">
        <v>12</v>
      </c>
      <c r="H979" s="155"/>
      <c r="I979" s="153"/>
      <c r="J979" s="153"/>
      <c r="K979" s="328" t="s">
        <v>2381</v>
      </c>
      <c r="L979" s="326"/>
      <c r="M979" s="326"/>
      <c r="N979" s="326"/>
      <c r="O979" s="393" t="s">
        <v>2307</v>
      </c>
      <c r="P979" s="453"/>
      <c r="Q979" s="459"/>
      <c r="R979" s="456">
        <v>1</v>
      </c>
      <c r="S979" s="499" t="s">
        <v>3142</v>
      </c>
      <c r="T979" s="430"/>
      <c r="U979" s="154"/>
      <c r="V979" s="154"/>
      <c r="W979" s="154"/>
      <c r="X979" s="154"/>
      <c r="Y979" s="154"/>
      <c r="Z979" s="154"/>
      <c r="AA979" s="154"/>
      <c r="AB979" s="154"/>
      <c r="AC979" s="154"/>
      <c r="AD979" s="154"/>
      <c r="AE979" s="154"/>
      <c r="AF979" s="154"/>
      <c r="AG979" s="154"/>
      <c r="AH979" s="154"/>
      <c r="AI979" s="156"/>
    </row>
    <row r="980" spans="1:35" ht="60" customHeight="1" x14ac:dyDescent="0.25">
      <c r="A980" s="173"/>
      <c r="B980" s="276">
        <v>4</v>
      </c>
      <c r="C980" s="273" t="s">
        <v>645</v>
      </c>
      <c r="D980" s="274" t="s">
        <v>1876</v>
      </c>
      <c r="E980" s="273" t="s">
        <v>625</v>
      </c>
      <c r="F980" s="273" t="s">
        <v>1452</v>
      </c>
      <c r="G980" s="136">
        <v>12</v>
      </c>
      <c r="H980" s="155"/>
      <c r="I980" s="153"/>
      <c r="J980" s="153"/>
      <c r="K980" s="328" t="s">
        <v>2382</v>
      </c>
      <c r="L980" s="326"/>
      <c r="M980" s="326"/>
      <c r="N980" s="326"/>
      <c r="O980" s="393" t="s">
        <v>2382</v>
      </c>
      <c r="P980" s="453"/>
      <c r="Q980" s="459"/>
      <c r="R980" s="459"/>
      <c r="S980" s="550" t="s">
        <v>2382</v>
      </c>
      <c r="T980" s="430"/>
      <c r="U980" s="154"/>
      <c r="V980" s="154"/>
      <c r="W980" s="154"/>
      <c r="X980" s="154"/>
      <c r="Y980" s="154"/>
      <c r="Z980" s="154"/>
      <c r="AA980" s="154"/>
      <c r="AB980" s="154"/>
      <c r="AC980" s="154"/>
      <c r="AD980" s="154"/>
      <c r="AE980" s="154"/>
      <c r="AF980" s="154"/>
      <c r="AG980" s="154"/>
      <c r="AH980" s="154"/>
      <c r="AI980" s="156"/>
    </row>
    <row r="981" spans="1:35" ht="60" hidden="1" customHeight="1" x14ac:dyDescent="0.25">
      <c r="A981" s="173"/>
      <c r="B981" s="276">
        <v>4</v>
      </c>
      <c r="C981" s="273" t="s">
        <v>619</v>
      </c>
      <c r="D981" s="274" t="s">
        <v>1877</v>
      </c>
      <c r="E981" s="273" t="s">
        <v>625</v>
      </c>
      <c r="F981" s="273" t="s">
        <v>1452</v>
      </c>
      <c r="G981" s="137">
        <v>10</v>
      </c>
      <c r="H981" s="155"/>
      <c r="I981" s="153"/>
      <c r="J981" s="153"/>
      <c r="K981" s="328" t="s">
        <v>2377</v>
      </c>
      <c r="L981" s="326"/>
      <c r="M981" s="326"/>
      <c r="N981" s="326"/>
      <c r="O981" s="404" t="s">
        <v>2529</v>
      </c>
      <c r="P981" s="453"/>
      <c r="Q981" s="459"/>
      <c r="R981" s="456">
        <v>1</v>
      </c>
      <c r="S981" s="499" t="s">
        <v>3147</v>
      </c>
      <c r="T981" s="430"/>
      <c r="U981" s="154"/>
      <c r="V981" s="154"/>
      <c r="W981" s="154"/>
      <c r="X981" s="154"/>
      <c r="Y981" s="154"/>
      <c r="Z981" s="154"/>
      <c r="AA981" s="154"/>
      <c r="AB981" s="154"/>
      <c r="AC981" s="154"/>
      <c r="AD981" s="154"/>
      <c r="AE981" s="154"/>
      <c r="AF981" s="154"/>
      <c r="AG981" s="154"/>
      <c r="AH981" s="154"/>
      <c r="AI981" s="156"/>
    </row>
    <row r="982" spans="1:35" ht="60" customHeight="1" x14ac:dyDescent="0.25">
      <c r="A982" s="173"/>
      <c r="B982" s="176">
        <v>4</v>
      </c>
      <c r="C982" s="175" t="s">
        <v>619</v>
      </c>
      <c r="D982" s="177" t="s">
        <v>1878</v>
      </c>
      <c r="E982" s="175" t="s">
        <v>977</v>
      </c>
      <c r="F982" s="175" t="s">
        <v>2178</v>
      </c>
      <c r="G982" s="136">
        <v>12</v>
      </c>
      <c r="H982" s="155"/>
      <c r="I982" s="153"/>
      <c r="J982" s="153"/>
      <c r="K982" s="365" t="s">
        <v>2277</v>
      </c>
      <c r="L982" s="326"/>
      <c r="M982" s="326"/>
      <c r="N982" s="326"/>
      <c r="O982" s="532"/>
      <c r="P982" s="453"/>
      <c r="Q982" s="459"/>
      <c r="R982" s="459"/>
      <c r="S982" s="571"/>
      <c r="T982" s="430"/>
      <c r="U982" s="154"/>
      <c r="V982" s="154"/>
      <c r="W982" s="154"/>
      <c r="X982" s="154"/>
      <c r="Y982" s="154"/>
      <c r="Z982" s="154"/>
      <c r="AA982" s="154"/>
      <c r="AB982" s="154"/>
      <c r="AC982" s="154"/>
      <c r="AD982" s="154"/>
      <c r="AE982" s="154"/>
      <c r="AF982" s="154"/>
      <c r="AG982" s="154"/>
      <c r="AH982" s="154"/>
      <c r="AI982" s="156"/>
    </row>
    <row r="983" spans="1:35" ht="60" customHeight="1" x14ac:dyDescent="0.25">
      <c r="A983" s="173"/>
      <c r="B983" s="176">
        <v>4</v>
      </c>
      <c r="C983" s="175" t="s">
        <v>619</v>
      </c>
      <c r="D983" s="177" t="s">
        <v>1879</v>
      </c>
      <c r="E983" s="175" t="s">
        <v>977</v>
      </c>
      <c r="F983" s="175" t="s">
        <v>2178</v>
      </c>
      <c r="G983" s="136">
        <v>12</v>
      </c>
      <c r="H983" s="155"/>
      <c r="I983" s="153"/>
      <c r="J983" s="153"/>
      <c r="K983" s="523"/>
      <c r="L983" s="326"/>
      <c r="M983" s="326"/>
      <c r="N983" s="326"/>
      <c r="O983" s="389"/>
      <c r="P983" s="453"/>
      <c r="Q983" s="459"/>
      <c r="R983" s="459"/>
      <c r="S983" s="571"/>
      <c r="T983" s="430"/>
      <c r="U983" s="154"/>
      <c r="V983" s="154"/>
      <c r="W983" s="154"/>
      <c r="X983" s="154"/>
      <c r="Y983" s="154"/>
      <c r="Z983" s="154"/>
      <c r="AA983" s="154"/>
      <c r="AB983" s="154"/>
      <c r="AC983" s="154"/>
      <c r="AD983" s="154"/>
      <c r="AE983" s="154"/>
      <c r="AF983" s="154"/>
      <c r="AG983" s="154"/>
      <c r="AH983" s="154"/>
      <c r="AI983" s="156"/>
    </row>
    <row r="984" spans="1:35" ht="60" customHeight="1" x14ac:dyDescent="0.25">
      <c r="A984" s="173"/>
      <c r="B984" s="176">
        <v>4</v>
      </c>
      <c r="C984" s="175" t="s">
        <v>619</v>
      </c>
      <c r="D984" s="177" t="s">
        <v>634</v>
      </c>
      <c r="E984" s="175" t="s">
        <v>977</v>
      </c>
      <c r="F984" s="175" t="s">
        <v>2178</v>
      </c>
      <c r="G984" s="137">
        <v>9</v>
      </c>
      <c r="H984" s="155"/>
      <c r="I984" s="153"/>
      <c r="J984" s="153"/>
      <c r="K984" s="326"/>
      <c r="L984" s="326"/>
      <c r="M984" s="326"/>
      <c r="N984" s="326"/>
      <c r="O984" s="389"/>
      <c r="P984" s="453"/>
      <c r="Q984" s="459"/>
      <c r="R984" s="459"/>
      <c r="S984" s="571"/>
      <c r="T984" s="430"/>
      <c r="U984" s="154"/>
      <c r="V984" s="154"/>
      <c r="W984" s="154"/>
      <c r="X984" s="154"/>
      <c r="Y984" s="154"/>
      <c r="Z984" s="154"/>
      <c r="AA984" s="154"/>
      <c r="AB984" s="154"/>
      <c r="AC984" s="154"/>
      <c r="AD984" s="154"/>
      <c r="AE984" s="154"/>
      <c r="AF984" s="154"/>
      <c r="AG984" s="154"/>
      <c r="AH984" s="154"/>
      <c r="AI984" s="156"/>
    </row>
    <row r="985" spans="1:35" ht="132.94999999999999" hidden="1" customHeight="1" x14ac:dyDescent="0.25">
      <c r="A985" s="173"/>
      <c r="B985" s="283">
        <v>4</v>
      </c>
      <c r="C985" s="284" t="s">
        <v>619</v>
      </c>
      <c r="D985" s="285" t="s">
        <v>1880</v>
      </c>
      <c r="E985" s="284" t="s">
        <v>126</v>
      </c>
      <c r="F985" s="284" t="s">
        <v>1267</v>
      </c>
      <c r="G985" s="136">
        <v>12</v>
      </c>
      <c r="H985" s="155"/>
      <c r="I985" s="153"/>
      <c r="J985" s="153"/>
      <c r="K985" s="326"/>
      <c r="L985" s="326"/>
      <c r="M985" s="326"/>
      <c r="N985" s="326"/>
      <c r="O985" s="389" t="s">
        <v>2349</v>
      </c>
      <c r="P985" s="453"/>
      <c r="Q985" s="459"/>
      <c r="R985" s="456">
        <v>0.6</v>
      </c>
      <c r="S985" s="524" t="s">
        <v>3246</v>
      </c>
      <c r="T985" s="430"/>
      <c r="U985" s="154"/>
      <c r="V985" s="154"/>
      <c r="W985" s="154"/>
      <c r="X985" s="154"/>
      <c r="Y985" s="154"/>
      <c r="Z985" s="154"/>
      <c r="AA985" s="154"/>
      <c r="AB985" s="154"/>
      <c r="AC985" s="154"/>
      <c r="AD985" s="154"/>
      <c r="AE985" s="154"/>
      <c r="AF985" s="154"/>
      <c r="AG985" s="154"/>
      <c r="AH985" s="154"/>
      <c r="AI985" s="156"/>
    </row>
    <row r="986" spans="1:35" ht="177" hidden="1" customHeight="1" x14ac:dyDescent="0.25">
      <c r="A986" s="173"/>
      <c r="B986" s="283">
        <v>4</v>
      </c>
      <c r="C986" s="284" t="s">
        <v>619</v>
      </c>
      <c r="D986" s="285" t="s">
        <v>1881</v>
      </c>
      <c r="E986" s="284" t="s">
        <v>126</v>
      </c>
      <c r="F986" s="284" t="s">
        <v>1267</v>
      </c>
      <c r="G986" s="136">
        <v>12</v>
      </c>
      <c r="H986" s="155"/>
      <c r="I986" s="153"/>
      <c r="J986" s="153"/>
      <c r="K986" s="326"/>
      <c r="L986" s="326"/>
      <c r="M986" s="326"/>
      <c r="N986" s="326"/>
      <c r="O986" s="517" t="s">
        <v>2346</v>
      </c>
      <c r="P986" s="455">
        <v>0.25</v>
      </c>
      <c r="Q986" s="459"/>
      <c r="R986" s="453"/>
      <c r="S986" s="524" t="s">
        <v>2346</v>
      </c>
      <c r="T986" s="430"/>
      <c r="U986" s="154"/>
      <c r="V986" s="154"/>
      <c r="W986" s="154"/>
      <c r="X986" s="154"/>
      <c r="Y986" s="154"/>
      <c r="Z986" s="154"/>
      <c r="AA986" s="154"/>
      <c r="AB986" s="154"/>
      <c r="AC986" s="154"/>
      <c r="AD986" s="154"/>
      <c r="AE986" s="154"/>
      <c r="AF986" s="154"/>
      <c r="AG986" s="154"/>
      <c r="AH986" s="154"/>
      <c r="AI986" s="156"/>
    </row>
    <row r="987" spans="1:35" ht="60" customHeight="1" x14ac:dyDescent="0.25">
      <c r="A987" s="173"/>
      <c r="B987" s="51">
        <v>4</v>
      </c>
      <c r="C987" s="271" t="s">
        <v>619</v>
      </c>
      <c r="D987" s="272" t="s">
        <v>627</v>
      </c>
      <c r="E987" s="271" t="s">
        <v>126</v>
      </c>
      <c r="F987" s="271" t="s">
        <v>628</v>
      </c>
      <c r="G987" s="136">
        <v>12</v>
      </c>
      <c r="H987" s="155"/>
      <c r="I987" s="153"/>
      <c r="J987" s="153"/>
      <c r="K987" s="339" t="s">
        <v>2325</v>
      </c>
      <c r="L987" s="326"/>
      <c r="M987" s="326"/>
      <c r="N987" s="326"/>
      <c r="O987" s="389"/>
      <c r="P987" s="453"/>
      <c r="Q987" s="459"/>
      <c r="R987" s="459"/>
      <c r="S987" s="571"/>
      <c r="T987" s="430"/>
      <c r="U987" s="154"/>
      <c r="V987" s="154"/>
      <c r="W987" s="154"/>
      <c r="X987" s="154"/>
      <c r="Y987" s="154"/>
      <c r="Z987" s="154"/>
      <c r="AA987" s="154"/>
      <c r="AB987" s="154"/>
      <c r="AC987" s="154"/>
      <c r="AD987" s="154"/>
      <c r="AE987" s="154"/>
      <c r="AF987" s="154"/>
      <c r="AG987" s="154"/>
      <c r="AH987" s="154"/>
      <c r="AI987" s="156"/>
    </row>
    <row r="988" spans="1:35" ht="60" hidden="1" customHeight="1" x14ac:dyDescent="0.25">
      <c r="A988" s="173"/>
      <c r="B988" s="283">
        <v>4</v>
      </c>
      <c r="C988" s="284" t="s">
        <v>619</v>
      </c>
      <c r="D988" s="285" t="s">
        <v>646</v>
      </c>
      <c r="E988" s="284" t="s">
        <v>126</v>
      </c>
      <c r="F988" s="284" t="s">
        <v>1267</v>
      </c>
      <c r="G988" s="136">
        <v>12</v>
      </c>
      <c r="H988" s="155"/>
      <c r="I988" s="153"/>
      <c r="J988" s="153"/>
      <c r="K988" s="326"/>
      <c r="L988" s="326"/>
      <c r="M988" s="326"/>
      <c r="N988" s="326"/>
      <c r="O988" s="390" t="s">
        <v>2345</v>
      </c>
      <c r="P988" s="453"/>
      <c r="Q988" s="459"/>
      <c r="R988" s="456">
        <v>0.6</v>
      </c>
      <c r="S988" s="524" t="s">
        <v>3247</v>
      </c>
      <c r="T988" s="430"/>
      <c r="U988" s="154"/>
      <c r="V988" s="154"/>
      <c r="W988" s="154"/>
      <c r="X988" s="154"/>
      <c r="Y988" s="154"/>
      <c r="Z988" s="154"/>
      <c r="AA988" s="154"/>
      <c r="AB988" s="154"/>
      <c r="AC988" s="154"/>
      <c r="AD988" s="154"/>
      <c r="AE988" s="154"/>
      <c r="AF988" s="154"/>
      <c r="AG988" s="154"/>
      <c r="AH988" s="154"/>
      <c r="AI988" s="156"/>
    </row>
    <row r="989" spans="1:35" ht="114.95" hidden="1" customHeight="1" x14ac:dyDescent="0.25">
      <c r="A989" s="173"/>
      <c r="B989" s="283">
        <v>4</v>
      </c>
      <c r="C989" s="284" t="s">
        <v>619</v>
      </c>
      <c r="D989" s="285" t="s">
        <v>1882</v>
      </c>
      <c r="E989" s="284" t="s">
        <v>126</v>
      </c>
      <c r="F989" s="284" t="s">
        <v>1267</v>
      </c>
      <c r="G989" s="137">
        <v>9</v>
      </c>
      <c r="H989" s="155"/>
      <c r="I989" s="153"/>
      <c r="J989" s="153"/>
      <c r="K989" s="326"/>
      <c r="L989" s="326"/>
      <c r="M989" s="326"/>
      <c r="N989" s="326"/>
      <c r="O989" s="389" t="s">
        <v>2353</v>
      </c>
      <c r="P989" s="453"/>
      <c r="Q989" s="459"/>
      <c r="R989" s="456">
        <v>0.6</v>
      </c>
      <c r="S989" s="524" t="s">
        <v>3248</v>
      </c>
      <c r="T989" s="430"/>
      <c r="U989" s="154"/>
      <c r="V989" s="154"/>
      <c r="W989" s="154"/>
      <c r="X989" s="154"/>
      <c r="Y989" s="154"/>
      <c r="Z989" s="154"/>
      <c r="AA989" s="154"/>
      <c r="AB989" s="154"/>
      <c r="AC989" s="154"/>
      <c r="AD989" s="154"/>
      <c r="AE989" s="154"/>
      <c r="AF989" s="154"/>
      <c r="AG989" s="154"/>
      <c r="AH989" s="154"/>
      <c r="AI989" s="156"/>
    </row>
    <row r="990" spans="1:35" ht="99.75" customHeight="1" x14ac:dyDescent="0.25">
      <c r="A990" s="173"/>
      <c r="B990" s="51">
        <v>4</v>
      </c>
      <c r="C990" s="31" t="s">
        <v>619</v>
      </c>
      <c r="D990" s="32" t="s">
        <v>626</v>
      </c>
      <c r="E990" s="31" t="s">
        <v>24</v>
      </c>
      <c r="F990" s="76" t="s">
        <v>2147</v>
      </c>
      <c r="G990" s="137">
        <v>9</v>
      </c>
      <c r="H990" s="155"/>
      <c r="I990" s="153"/>
      <c r="J990" s="153"/>
      <c r="K990" s="328" t="s">
        <v>2671</v>
      </c>
      <c r="L990" s="326"/>
      <c r="M990" s="326"/>
      <c r="N990" s="326"/>
      <c r="O990" s="390" t="s">
        <v>2671</v>
      </c>
      <c r="P990" s="453"/>
      <c r="Q990" s="459"/>
      <c r="R990" s="459"/>
      <c r="S990" s="571"/>
      <c r="T990" s="430"/>
      <c r="U990" s="154"/>
      <c r="V990" s="154"/>
      <c r="W990" s="154"/>
      <c r="X990" s="154"/>
      <c r="Y990" s="154"/>
      <c r="Z990" s="154"/>
      <c r="AA990" s="154"/>
      <c r="AB990" s="154"/>
      <c r="AC990" s="154"/>
      <c r="AD990" s="154"/>
      <c r="AE990" s="154"/>
      <c r="AF990" s="154"/>
      <c r="AG990" s="154"/>
      <c r="AH990" s="154"/>
      <c r="AI990" s="156"/>
    </row>
    <row r="991" spans="1:35" ht="60" customHeight="1" x14ac:dyDescent="0.25">
      <c r="A991" s="173"/>
      <c r="B991" s="51">
        <v>4</v>
      </c>
      <c r="C991" s="31" t="s">
        <v>619</v>
      </c>
      <c r="D991" s="32" t="s">
        <v>1883</v>
      </c>
      <c r="E991" s="31" t="s">
        <v>24</v>
      </c>
      <c r="F991" s="76" t="s">
        <v>2147</v>
      </c>
      <c r="G991" s="137">
        <v>9</v>
      </c>
      <c r="H991" s="155"/>
      <c r="I991" s="153"/>
      <c r="J991" s="153"/>
      <c r="K991" s="328" t="s">
        <v>2669</v>
      </c>
      <c r="L991" s="326"/>
      <c r="M991" s="326"/>
      <c r="N991" s="326"/>
      <c r="O991" s="390" t="s">
        <v>2669</v>
      </c>
      <c r="P991" s="453"/>
      <c r="Q991" s="459"/>
      <c r="R991" s="459"/>
      <c r="S991" s="571"/>
      <c r="T991" s="430"/>
      <c r="U991" s="154"/>
      <c r="V991" s="154"/>
      <c r="W991" s="154"/>
      <c r="X991" s="154"/>
      <c r="Y991" s="154"/>
      <c r="Z991" s="154"/>
      <c r="AA991" s="154"/>
      <c r="AB991" s="154"/>
      <c r="AC991" s="154"/>
      <c r="AD991" s="154"/>
      <c r="AE991" s="154"/>
      <c r="AF991" s="154"/>
      <c r="AG991" s="154"/>
      <c r="AH991" s="154"/>
      <c r="AI991" s="156"/>
    </row>
    <row r="992" spans="1:35" ht="269.10000000000002" hidden="1" customHeight="1" x14ac:dyDescent="0.25">
      <c r="A992" s="173"/>
      <c r="B992" s="277">
        <v>4</v>
      </c>
      <c r="C992" s="278" t="s">
        <v>619</v>
      </c>
      <c r="D992" s="279" t="s">
        <v>1884</v>
      </c>
      <c r="E992" s="278" t="s">
        <v>22</v>
      </c>
      <c r="F992" s="278" t="s">
        <v>313</v>
      </c>
      <c r="G992" s="136">
        <v>12</v>
      </c>
      <c r="H992" s="155"/>
      <c r="I992" s="153"/>
      <c r="J992" s="153"/>
      <c r="K992" s="326"/>
      <c r="L992" s="326"/>
      <c r="M992" s="326"/>
      <c r="N992" s="326"/>
      <c r="O992" s="389"/>
      <c r="P992" s="453"/>
      <c r="Q992" s="491">
        <v>0.5</v>
      </c>
      <c r="R992" s="464"/>
      <c r="S992" s="520" t="s">
        <v>2977</v>
      </c>
      <c r="T992" s="430"/>
      <c r="U992" s="154"/>
      <c r="V992" s="154"/>
      <c r="W992" s="154"/>
      <c r="X992" s="154"/>
      <c r="Y992" s="154"/>
      <c r="Z992" s="154"/>
      <c r="AA992" s="154"/>
      <c r="AB992" s="154"/>
      <c r="AC992" s="154"/>
      <c r="AD992" s="154"/>
      <c r="AE992" s="154"/>
      <c r="AF992" s="154"/>
      <c r="AG992" s="154"/>
      <c r="AH992" s="154"/>
      <c r="AI992" s="156"/>
    </row>
    <row r="993" spans="1:35" ht="110.1" hidden="1" customHeight="1" x14ac:dyDescent="0.25">
      <c r="A993" s="173"/>
      <c r="B993" s="277">
        <v>4</v>
      </c>
      <c r="C993" s="278" t="s">
        <v>619</v>
      </c>
      <c r="D993" s="279" t="s">
        <v>622</v>
      </c>
      <c r="E993" s="278" t="s">
        <v>22</v>
      </c>
      <c r="F993" s="278" t="s">
        <v>313</v>
      </c>
      <c r="G993" s="136">
        <v>12</v>
      </c>
      <c r="H993" s="155"/>
      <c r="I993" s="153"/>
      <c r="J993" s="153"/>
      <c r="K993" s="326"/>
      <c r="L993" s="326"/>
      <c r="M993" s="326"/>
      <c r="N993" s="326"/>
      <c r="O993" s="389"/>
      <c r="P993" s="453"/>
      <c r="Q993" s="491">
        <v>0.5</v>
      </c>
      <c r="R993" s="464"/>
      <c r="S993" s="520" t="s">
        <v>2978</v>
      </c>
      <c r="T993" s="430"/>
      <c r="U993" s="154"/>
      <c r="V993" s="154"/>
      <c r="W993" s="154"/>
      <c r="X993" s="154"/>
      <c r="Y993" s="154"/>
      <c r="Z993" s="154"/>
      <c r="AA993" s="154"/>
      <c r="AB993" s="154"/>
      <c r="AC993" s="154"/>
      <c r="AD993" s="154"/>
      <c r="AE993" s="154"/>
      <c r="AF993" s="154"/>
      <c r="AG993" s="154"/>
      <c r="AH993" s="154"/>
      <c r="AI993" s="156"/>
    </row>
    <row r="994" spans="1:35" ht="75" hidden="1" customHeight="1" x14ac:dyDescent="0.25">
      <c r="A994" s="173"/>
      <c r="B994" s="277">
        <v>4</v>
      </c>
      <c r="C994" s="278" t="s">
        <v>619</v>
      </c>
      <c r="D994" s="279" t="s">
        <v>623</v>
      </c>
      <c r="E994" s="278" t="s">
        <v>22</v>
      </c>
      <c r="F994" s="278" t="s">
        <v>313</v>
      </c>
      <c r="G994" s="136">
        <v>12</v>
      </c>
      <c r="H994" s="155"/>
      <c r="I994" s="153"/>
      <c r="J994" s="153"/>
      <c r="K994" s="326"/>
      <c r="L994" s="326"/>
      <c r="M994" s="326"/>
      <c r="N994" s="326"/>
      <c r="O994" s="389"/>
      <c r="P994" s="453"/>
      <c r="Q994" s="491">
        <v>0.5</v>
      </c>
      <c r="R994" s="464"/>
      <c r="S994" s="551" t="s">
        <v>3003</v>
      </c>
      <c r="T994" s="430"/>
      <c r="U994" s="154"/>
      <c r="V994" s="154"/>
      <c r="W994" s="154"/>
      <c r="X994" s="154"/>
      <c r="Y994" s="154"/>
      <c r="Z994" s="154"/>
      <c r="AA994" s="154"/>
      <c r="AB994" s="154"/>
      <c r="AC994" s="154"/>
      <c r="AD994" s="154"/>
      <c r="AE994" s="154"/>
      <c r="AF994" s="154"/>
      <c r="AG994" s="154"/>
      <c r="AH994" s="154"/>
      <c r="AI994" s="156"/>
    </row>
    <row r="995" spans="1:35" ht="60" customHeight="1" x14ac:dyDescent="0.25">
      <c r="A995" s="173"/>
      <c r="B995" s="51">
        <v>4</v>
      </c>
      <c r="C995" s="31" t="s">
        <v>619</v>
      </c>
      <c r="D995" s="32" t="s">
        <v>1885</v>
      </c>
      <c r="E995" s="31" t="s">
        <v>22</v>
      </c>
      <c r="F995" s="76" t="s">
        <v>2147</v>
      </c>
      <c r="G995" s="136">
        <v>12</v>
      </c>
      <c r="H995" s="155"/>
      <c r="I995" s="153"/>
      <c r="J995" s="153"/>
      <c r="K995" s="523"/>
      <c r="L995" s="326"/>
      <c r="M995" s="326"/>
      <c r="N995" s="326"/>
      <c r="O995" s="389"/>
      <c r="P995" s="453"/>
      <c r="Q995" s="465"/>
      <c r="R995" s="459"/>
      <c r="S995" s="552" t="s">
        <v>2953</v>
      </c>
      <c r="T995" s="430"/>
      <c r="U995" s="154"/>
      <c r="V995" s="154"/>
      <c r="W995" s="154"/>
      <c r="X995" s="154"/>
      <c r="Y995" s="154"/>
      <c r="Z995" s="154"/>
      <c r="AA995" s="154"/>
      <c r="AB995" s="154"/>
      <c r="AC995" s="154"/>
      <c r="AD995" s="154"/>
      <c r="AE995" s="154"/>
      <c r="AF995" s="154"/>
      <c r="AG995" s="154"/>
      <c r="AH995" s="154"/>
      <c r="AI995" s="156"/>
    </row>
    <row r="996" spans="1:35" ht="93.95" hidden="1" customHeight="1" x14ac:dyDescent="0.25">
      <c r="A996" s="173"/>
      <c r="B996" s="277">
        <v>4</v>
      </c>
      <c r="C996" s="278" t="s">
        <v>619</v>
      </c>
      <c r="D996" s="279" t="s">
        <v>635</v>
      </c>
      <c r="E996" s="278" t="s">
        <v>22</v>
      </c>
      <c r="F996" s="278" t="s">
        <v>313</v>
      </c>
      <c r="G996" s="136">
        <v>12</v>
      </c>
      <c r="H996" s="155"/>
      <c r="I996" s="153"/>
      <c r="J996" s="153"/>
      <c r="K996" s="326"/>
      <c r="L996" s="326"/>
      <c r="M996" s="326"/>
      <c r="N996" s="326"/>
      <c r="O996" s="389"/>
      <c r="P996" s="453"/>
      <c r="Q996" s="491">
        <v>0.5</v>
      </c>
      <c r="R996" s="464"/>
      <c r="S996" s="520" t="s">
        <v>2979</v>
      </c>
      <c r="T996" s="430"/>
      <c r="U996" s="154"/>
      <c r="V996" s="154"/>
      <c r="W996" s="154"/>
      <c r="X996" s="154"/>
      <c r="Y996" s="154"/>
      <c r="Z996" s="154"/>
      <c r="AA996" s="154"/>
      <c r="AB996" s="154"/>
      <c r="AC996" s="154"/>
      <c r="AD996" s="154"/>
      <c r="AE996" s="154"/>
      <c r="AF996" s="154"/>
      <c r="AG996" s="154"/>
      <c r="AH996" s="154"/>
      <c r="AI996" s="156"/>
    </row>
    <row r="997" spans="1:35" ht="60" customHeight="1" x14ac:dyDescent="0.25">
      <c r="A997" s="173"/>
      <c r="B997" s="302">
        <v>4</v>
      </c>
      <c r="C997" s="311" t="s">
        <v>619</v>
      </c>
      <c r="D997" s="312" t="s">
        <v>1886</v>
      </c>
      <c r="E997" s="311" t="s">
        <v>22</v>
      </c>
      <c r="F997" s="311" t="s">
        <v>20</v>
      </c>
      <c r="G997" s="147">
        <v>12</v>
      </c>
      <c r="H997" s="203"/>
      <c r="I997" s="204"/>
      <c r="J997" s="204"/>
      <c r="K997" s="523"/>
      <c r="L997" s="331"/>
      <c r="M997" s="331"/>
      <c r="N997" s="331"/>
      <c r="O997" s="414"/>
      <c r="P997" s="455">
        <v>0.01</v>
      </c>
      <c r="Q997" s="459"/>
      <c r="R997" s="459"/>
      <c r="S997" s="571"/>
      <c r="T997" s="438"/>
      <c r="U997" s="205"/>
      <c r="V997" s="205"/>
      <c r="W997" s="205"/>
      <c r="X997" s="154"/>
      <c r="Y997" s="154"/>
      <c r="Z997" s="154"/>
      <c r="AA997" s="154"/>
      <c r="AB997" s="154"/>
      <c r="AC997" s="154"/>
      <c r="AD997" s="154"/>
      <c r="AE997" s="154"/>
      <c r="AF997" s="154"/>
      <c r="AG997" s="154"/>
      <c r="AH997" s="154"/>
      <c r="AI997" s="156"/>
    </row>
    <row r="998" spans="1:35" ht="102.95" hidden="1" customHeight="1" x14ac:dyDescent="0.25">
      <c r="A998" s="173"/>
      <c r="B998" s="51">
        <v>4</v>
      </c>
      <c r="C998" s="214" t="s">
        <v>619</v>
      </c>
      <c r="D998" s="215" t="s">
        <v>1887</v>
      </c>
      <c r="E998" s="214" t="s">
        <v>979</v>
      </c>
      <c r="F998" s="214" t="s">
        <v>2180</v>
      </c>
      <c r="G998" s="212">
        <v>12</v>
      </c>
      <c r="H998" s="153"/>
      <c r="I998" s="153"/>
      <c r="J998" s="153"/>
      <c r="K998" s="340" t="s">
        <v>2288</v>
      </c>
      <c r="L998" s="326"/>
      <c r="M998" s="326"/>
      <c r="N998" s="326"/>
      <c r="O998" s="436"/>
      <c r="P998" s="453"/>
      <c r="Q998" s="459"/>
      <c r="R998" s="456">
        <v>1</v>
      </c>
      <c r="S998" s="531" t="s">
        <v>3186</v>
      </c>
      <c r="T998" s="430"/>
      <c r="U998" s="154"/>
      <c r="V998" s="154"/>
      <c r="W998" s="154"/>
      <c r="X998" s="154"/>
      <c r="Y998" s="154"/>
      <c r="Z998" s="154"/>
      <c r="AA998" s="154"/>
      <c r="AB998" s="154"/>
      <c r="AC998" s="154"/>
      <c r="AD998" s="154"/>
      <c r="AE998" s="154"/>
      <c r="AF998" s="154"/>
      <c r="AG998" s="154"/>
      <c r="AH998" s="154"/>
      <c r="AI998" s="156"/>
    </row>
    <row r="999" spans="1:35" ht="60" customHeight="1" x14ac:dyDescent="0.25">
      <c r="A999" s="173"/>
      <c r="B999" s="51">
        <v>4</v>
      </c>
      <c r="C999" s="206" t="s">
        <v>619</v>
      </c>
      <c r="D999" s="207" t="s">
        <v>1888</v>
      </c>
      <c r="E999" s="206" t="s">
        <v>979</v>
      </c>
      <c r="F999" s="206" t="s">
        <v>2152</v>
      </c>
      <c r="G999" s="208">
        <v>9</v>
      </c>
      <c r="H999" s="169"/>
      <c r="I999" s="170"/>
      <c r="J999" s="170"/>
      <c r="K999" s="523"/>
      <c r="L999" s="327"/>
      <c r="M999" s="327"/>
      <c r="N999" s="327"/>
      <c r="O999" s="437" t="s">
        <v>2225</v>
      </c>
      <c r="P999" s="453"/>
      <c r="Q999" s="459"/>
      <c r="R999" s="459"/>
      <c r="S999" s="571"/>
      <c r="T999" s="429"/>
      <c r="U999" s="168"/>
      <c r="V999" s="168"/>
      <c r="W999" s="168"/>
      <c r="X999" s="154"/>
      <c r="Y999" s="154"/>
      <c r="Z999" s="154"/>
      <c r="AA999" s="154"/>
      <c r="AB999" s="154"/>
      <c r="AC999" s="154"/>
      <c r="AD999" s="154"/>
      <c r="AE999" s="154"/>
      <c r="AF999" s="154"/>
      <c r="AG999" s="154"/>
      <c r="AH999" s="154"/>
      <c r="AI999" s="156"/>
    </row>
    <row r="1000" spans="1:35" ht="111.95" hidden="1" customHeight="1" x14ac:dyDescent="0.25">
      <c r="A1000" s="173"/>
      <c r="B1000" s="194">
        <v>4</v>
      </c>
      <c r="C1000" s="195" t="s">
        <v>619</v>
      </c>
      <c r="D1000" s="196" t="s">
        <v>1889</v>
      </c>
      <c r="E1000" s="195" t="s">
        <v>11</v>
      </c>
      <c r="F1000" s="195" t="s">
        <v>2181</v>
      </c>
      <c r="G1000" s="136">
        <v>12</v>
      </c>
      <c r="H1000" s="155"/>
      <c r="I1000" s="153"/>
      <c r="J1000" s="153"/>
      <c r="K1000" s="326"/>
      <c r="L1000" s="326"/>
      <c r="M1000" s="326"/>
      <c r="N1000" s="326"/>
      <c r="O1000" s="407"/>
      <c r="P1000" s="453"/>
      <c r="Q1000" s="459"/>
      <c r="R1000" s="456">
        <v>1</v>
      </c>
      <c r="S1000" s="510" t="s">
        <v>3092</v>
      </c>
      <c r="T1000" s="430"/>
      <c r="U1000" s="154"/>
      <c r="V1000" s="154"/>
      <c r="W1000" s="154"/>
      <c r="X1000" s="154"/>
      <c r="Y1000" s="154"/>
      <c r="Z1000" s="154"/>
      <c r="AA1000" s="154"/>
      <c r="AB1000" s="154"/>
      <c r="AC1000" s="154"/>
      <c r="AD1000" s="154"/>
      <c r="AE1000" s="154"/>
      <c r="AF1000" s="154"/>
      <c r="AG1000" s="154"/>
      <c r="AH1000" s="154"/>
      <c r="AI1000" s="156"/>
    </row>
    <row r="1001" spans="1:35" ht="60" hidden="1" customHeight="1" x14ac:dyDescent="0.25">
      <c r="A1001" s="173"/>
      <c r="B1001" s="194">
        <v>4</v>
      </c>
      <c r="C1001" s="195" t="s">
        <v>1890</v>
      </c>
      <c r="D1001" s="196" t="s">
        <v>1891</v>
      </c>
      <c r="E1001" s="195" t="s">
        <v>11</v>
      </c>
      <c r="F1001" s="195" t="s">
        <v>2181</v>
      </c>
      <c r="G1001" s="136">
        <v>12</v>
      </c>
      <c r="H1001" s="155"/>
      <c r="I1001" s="153"/>
      <c r="J1001" s="153"/>
      <c r="K1001" s="326"/>
      <c r="L1001" s="326"/>
      <c r="M1001" s="326"/>
      <c r="N1001" s="326"/>
      <c r="O1001" s="407"/>
      <c r="P1001" s="453"/>
      <c r="Q1001" s="459"/>
      <c r="R1001" s="456">
        <v>1</v>
      </c>
      <c r="S1001" s="510" t="s">
        <v>3093</v>
      </c>
      <c r="T1001" s="430"/>
      <c r="U1001" s="154"/>
      <c r="V1001" s="154"/>
      <c r="W1001" s="154"/>
      <c r="X1001" s="154"/>
      <c r="Y1001" s="154"/>
      <c r="Z1001" s="154"/>
      <c r="AA1001" s="154"/>
      <c r="AB1001" s="154"/>
      <c r="AC1001" s="154"/>
      <c r="AD1001" s="154"/>
      <c r="AE1001" s="154"/>
      <c r="AF1001" s="154"/>
      <c r="AG1001" s="154"/>
      <c r="AH1001" s="154"/>
      <c r="AI1001" s="156"/>
    </row>
    <row r="1002" spans="1:35" ht="128.1" customHeight="1" x14ac:dyDescent="0.25">
      <c r="A1002" s="173"/>
      <c r="B1002" s="194">
        <v>4</v>
      </c>
      <c r="C1002" s="195" t="s">
        <v>633</v>
      </c>
      <c r="D1002" s="196" t="s">
        <v>1892</v>
      </c>
      <c r="E1002" s="195" t="s">
        <v>11</v>
      </c>
      <c r="F1002" s="195" t="s">
        <v>2181</v>
      </c>
      <c r="G1002" s="136">
        <v>12</v>
      </c>
      <c r="H1002" s="155"/>
      <c r="I1002" s="153"/>
      <c r="J1002" s="153"/>
      <c r="K1002" s="326"/>
      <c r="L1002" s="326"/>
      <c r="M1002" s="326"/>
      <c r="N1002" s="326"/>
      <c r="O1002" s="407"/>
      <c r="P1002" s="453"/>
      <c r="Q1002" s="459"/>
      <c r="R1002" s="456" t="s">
        <v>2702</v>
      </c>
      <c r="S1002" s="510" t="s">
        <v>2901</v>
      </c>
      <c r="T1002" s="430"/>
      <c r="U1002" s="154"/>
      <c r="V1002" s="154"/>
      <c r="W1002" s="154"/>
      <c r="X1002" s="154"/>
      <c r="Y1002" s="154"/>
      <c r="Z1002" s="154"/>
      <c r="AA1002" s="154"/>
      <c r="AB1002" s="154"/>
      <c r="AC1002" s="154"/>
      <c r="AD1002" s="154"/>
      <c r="AE1002" s="154"/>
      <c r="AF1002" s="154"/>
      <c r="AG1002" s="154"/>
      <c r="AH1002" s="154"/>
      <c r="AI1002" s="156"/>
    </row>
    <row r="1003" spans="1:35" ht="119.1" hidden="1" customHeight="1" x14ac:dyDescent="0.25">
      <c r="A1003" s="173"/>
      <c r="B1003" s="194">
        <v>4</v>
      </c>
      <c r="C1003" s="195" t="s">
        <v>619</v>
      </c>
      <c r="D1003" s="196" t="s">
        <v>1893</v>
      </c>
      <c r="E1003" s="195" t="s">
        <v>11</v>
      </c>
      <c r="F1003" s="195" t="s">
        <v>2181</v>
      </c>
      <c r="G1003" s="136">
        <v>12</v>
      </c>
      <c r="H1003" s="155"/>
      <c r="I1003" s="153"/>
      <c r="J1003" s="153"/>
      <c r="K1003" s="326"/>
      <c r="L1003" s="326"/>
      <c r="M1003" s="326"/>
      <c r="N1003" s="326"/>
      <c r="O1003" s="407"/>
      <c r="P1003" s="453"/>
      <c r="Q1003" s="459"/>
      <c r="R1003" s="456">
        <v>1</v>
      </c>
      <c r="S1003" s="510" t="s">
        <v>2902</v>
      </c>
      <c r="T1003" s="430"/>
      <c r="U1003" s="154"/>
      <c r="V1003" s="154"/>
      <c r="W1003" s="154"/>
      <c r="X1003" s="154"/>
      <c r="Y1003" s="154"/>
      <c r="Z1003" s="154"/>
      <c r="AA1003" s="154"/>
      <c r="AB1003" s="154"/>
      <c r="AC1003" s="154"/>
      <c r="AD1003" s="154"/>
      <c r="AE1003" s="154"/>
      <c r="AF1003" s="154"/>
      <c r="AG1003" s="154"/>
      <c r="AH1003" s="154"/>
      <c r="AI1003" s="156"/>
    </row>
    <row r="1004" spans="1:35" ht="60" customHeight="1" x14ac:dyDescent="0.25">
      <c r="A1004" s="173"/>
      <c r="B1004" s="302">
        <v>4</v>
      </c>
      <c r="C1004" s="303" t="s">
        <v>619</v>
      </c>
      <c r="D1004" s="304" t="s">
        <v>639</v>
      </c>
      <c r="E1004" s="303" t="s">
        <v>11</v>
      </c>
      <c r="F1004" s="303" t="s">
        <v>20</v>
      </c>
      <c r="G1004" s="137">
        <v>9</v>
      </c>
      <c r="H1004" s="155"/>
      <c r="I1004" s="153"/>
      <c r="J1004" s="153"/>
      <c r="K1004" s="326"/>
      <c r="L1004" s="326"/>
      <c r="M1004" s="326"/>
      <c r="N1004" s="326"/>
      <c r="O1004" s="389"/>
      <c r="P1004" s="453"/>
      <c r="Q1004" s="459"/>
      <c r="R1004" s="459"/>
      <c r="S1004" s="571"/>
      <c r="T1004" s="430"/>
      <c r="U1004" s="154"/>
      <c r="V1004" s="154"/>
      <c r="W1004" s="154"/>
      <c r="X1004" s="154"/>
      <c r="Y1004" s="154"/>
      <c r="Z1004" s="154"/>
      <c r="AA1004" s="154"/>
      <c r="AB1004" s="154"/>
      <c r="AC1004" s="154"/>
      <c r="AD1004" s="154"/>
      <c r="AE1004" s="154"/>
      <c r="AF1004" s="154"/>
      <c r="AG1004" s="154"/>
      <c r="AH1004" s="154"/>
      <c r="AI1004" s="156"/>
    </row>
    <row r="1005" spans="1:35" ht="60" hidden="1" customHeight="1" x14ac:dyDescent="0.25">
      <c r="A1005" s="173"/>
      <c r="B1005" s="344">
        <v>4</v>
      </c>
      <c r="C1005" s="345" t="s">
        <v>619</v>
      </c>
      <c r="D1005" s="346" t="s">
        <v>631</v>
      </c>
      <c r="E1005" s="345" t="s">
        <v>12</v>
      </c>
      <c r="F1005" s="345" t="s">
        <v>1894</v>
      </c>
      <c r="G1005" s="137">
        <v>10</v>
      </c>
      <c r="H1005" s="155"/>
      <c r="I1005" s="153"/>
      <c r="J1005" s="153"/>
      <c r="K1005" s="326" t="s">
        <v>2437</v>
      </c>
      <c r="L1005" s="326"/>
      <c r="M1005" s="326"/>
      <c r="N1005" s="326"/>
      <c r="O1005" s="389" t="s">
        <v>1894</v>
      </c>
      <c r="P1005" s="453"/>
      <c r="Q1005" s="459"/>
      <c r="R1005" s="463">
        <v>1</v>
      </c>
      <c r="S1005" s="531" t="s">
        <v>3094</v>
      </c>
      <c r="T1005" s="430"/>
      <c r="U1005" s="154"/>
      <c r="V1005" s="154"/>
      <c r="W1005" s="154"/>
      <c r="X1005" s="154"/>
      <c r="Y1005" s="154"/>
      <c r="Z1005" s="154"/>
      <c r="AA1005" s="154"/>
      <c r="AB1005" s="154"/>
      <c r="AC1005" s="154"/>
      <c r="AD1005" s="154"/>
      <c r="AE1005" s="154"/>
      <c r="AF1005" s="154"/>
      <c r="AG1005" s="154"/>
      <c r="AH1005" s="154"/>
      <c r="AI1005" s="156"/>
    </row>
    <row r="1006" spans="1:35" ht="60" customHeight="1" x14ac:dyDescent="0.25">
      <c r="A1006" s="173"/>
      <c r="B1006" s="344">
        <v>4</v>
      </c>
      <c r="C1006" s="345" t="s">
        <v>619</v>
      </c>
      <c r="D1006" s="346" t="s">
        <v>1895</v>
      </c>
      <c r="E1006" s="345" t="s">
        <v>12</v>
      </c>
      <c r="F1006" s="345" t="s">
        <v>1894</v>
      </c>
      <c r="G1006" s="137">
        <v>10</v>
      </c>
      <c r="H1006" s="155"/>
      <c r="I1006" s="153"/>
      <c r="J1006" s="153"/>
      <c r="K1006" s="326"/>
      <c r="L1006" s="326"/>
      <c r="M1006" s="326"/>
      <c r="N1006" s="326"/>
      <c r="O1006" s="389" t="s">
        <v>1894</v>
      </c>
      <c r="P1006" s="453"/>
      <c r="Q1006" s="459"/>
      <c r="R1006" s="459"/>
      <c r="S1006" s="499" t="s">
        <v>3095</v>
      </c>
      <c r="T1006" s="430"/>
      <c r="U1006" s="154"/>
      <c r="V1006" s="154"/>
      <c r="W1006" s="154"/>
      <c r="X1006" s="154"/>
      <c r="Y1006" s="154"/>
      <c r="Z1006" s="154"/>
      <c r="AA1006" s="154"/>
      <c r="AB1006" s="154"/>
      <c r="AC1006" s="154"/>
      <c r="AD1006" s="154"/>
      <c r="AE1006" s="154"/>
      <c r="AF1006" s="154"/>
      <c r="AG1006" s="154"/>
      <c r="AH1006" s="154"/>
      <c r="AI1006" s="156"/>
    </row>
    <row r="1007" spans="1:35" ht="60" hidden="1" customHeight="1" x14ac:dyDescent="0.25">
      <c r="A1007" s="173"/>
      <c r="B1007" s="302">
        <v>4</v>
      </c>
      <c r="C1007" s="303" t="s">
        <v>619</v>
      </c>
      <c r="D1007" s="304" t="s">
        <v>621</v>
      </c>
      <c r="E1007" s="303" t="s">
        <v>12</v>
      </c>
      <c r="F1007" s="303" t="s">
        <v>20</v>
      </c>
      <c r="G1007" s="137">
        <v>9</v>
      </c>
      <c r="H1007" s="155"/>
      <c r="I1007" s="153"/>
      <c r="J1007" s="153"/>
      <c r="K1007" s="327"/>
      <c r="L1007" s="326"/>
      <c r="M1007" s="326"/>
      <c r="N1007" s="326"/>
      <c r="O1007" s="389"/>
      <c r="P1007" s="455">
        <v>0.24</v>
      </c>
      <c r="Q1007" s="453"/>
      <c r="R1007" s="453"/>
      <c r="S1007" s="510" t="s">
        <v>2836</v>
      </c>
      <c r="T1007" s="430"/>
      <c r="U1007" s="154"/>
      <c r="V1007" s="154"/>
      <c r="W1007" s="154"/>
      <c r="X1007" s="154"/>
      <c r="Y1007" s="154"/>
      <c r="Z1007" s="154"/>
      <c r="AA1007" s="154"/>
      <c r="AB1007" s="154"/>
      <c r="AC1007" s="154"/>
      <c r="AD1007" s="154"/>
      <c r="AE1007" s="154"/>
      <c r="AF1007" s="154"/>
      <c r="AG1007" s="154"/>
      <c r="AH1007" s="154"/>
      <c r="AI1007" s="156"/>
    </row>
    <row r="1008" spans="1:35" ht="60" customHeight="1" x14ac:dyDescent="0.25">
      <c r="A1008" s="173"/>
      <c r="B1008" s="302">
        <v>4</v>
      </c>
      <c r="C1008" s="303" t="s">
        <v>1896</v>
      </c>
      <c r="D1008" s="304" t="s">
        <v>629</v>
      </c>
      <c r="E1008" s="303" t="s">
        <v>12</v>
      </c>
      <c r="F1008" s="303" t="s">
        <v>20</v>
      </c>
      <c r="G1008" s="137">
        <v>9</v>
      </c>
      <c r="H1008" s="155"/>
      <c r="I1008" s="153"/>
      <c r="J1008" s="153"/>
      <c r="K1008" s="326"/>
      <c r="L1008" s="326"/>
      <c r="M1008" s="326"/>
      <c r="N1008" s="326"/>
      <c r="O1008" s="389"/>
      <c r="P1008" s="453"/>
      <c r="Q1008" s="459"/>
      <c r="R1008" s="459"/>
      <c r="S1008" s="571"/>
      <c r="T1008" s="430"/>
      <c r="U1008" s="154"/>
      <c r="V1008" s="154"/>
      <c r="W1008" s="154"/>
      <c r="X1008" s="154"/>
      <c r="Y1008" s="154"/>
      <c r="Z1008" s="154"/>
      <c r="AA1008" s="154"/>
      <c r="AB1008" s="154"/>
      <c r="AC1008" s="154"/>
      <c r="AD1008" s="154"/>
      <c r="AE1008" s="154"/>
      <c r="AF1008" s="154"/>
      <c r="AG1008" s="154"/>
      <c r="AH1008" s="154"/>
      <c r="AI1008" s="156"/>
    </row>
    <row r="1009" spans="1:35" ht="81.75" hidden="1" customHeight="1" x14ac:dyDescent="0.25">
      <c r="A1009" s="173"/>
      <c r="B1009" s="344">
        <v>4</v>
      </c>
      <c r="C1009" s="345" t="s">
        <v>619</v>
      </c>
      <c r="D1009" s="346" t="s">
        <v>644</v>
      </c>
      <c r="E1009" s="345" t="s">
        <v>12</v>
      </c>
      <c r="F1009" s="345" t="s">
        <v>1894</v>
      </c>
      <c r="G1009" s="137">
        <v>9</v>
      </c>
      <c r="H1009" s="155"/>
      <c r="I1009" s="153"/>
      <c r="J1009" s="153"/>
      <c r="K1009" s="326"/>
      <c r="L1009" s="326"/>
      <c r="M1009" s="326"/>
      <c r="N1009" s="326"/>
      <c r="O1009" s="389" t="s">
        <v>1894</v>
      </c>
      <c r="P1009" s="453"/>
      <c r="Q1009" s="459"/>
      <c r="R1009" s="463">
        <v>1</v>
      </c>
      <c r="S1009" s="499" t="s">
        <v>2928</v>
      </c>
      <c r="T1009" s="430"/>
      <c r="U1009" s="154"/>
      <c r="V1009" s="154"/>
      <c r="W1009" s="154"/>
      <c r="X1009" s="154"/>
      <c r="Y1009" s="154"/>
      <c r="Z1009" s="154"/>
      <c r="AA1009" s="154"/>
      <c r="AB1009" s="154"/>
      <c r="AC1009" s="154"/>
      <c r="AD1009" s="154"/>
      <c r="AE1009" s="154"/>
      <c r="AF1009" s="154"/>
      <c r="AG1009" s="154"/>
      <c r="AH1009" s="154"/>
      <c r="AI1009" s="156"/>
    </row>
    <row r="1010" spans="1:35" ht="60" hidden="1" customHeight="1" x14ac:dyDescent="0.25">
      <c r="A1010" s="173"/>
      <c r="B1010" s="216">
        <v>4</v>
      </c>
      <c r="C1010" s="217" t="s">
        <v>619</v>
      </c>
      <c r="D1010" s="218" t="s">
        <v>1897</v>
      </c>
      <c r="E1010" s="217" t="s">
        <v>1898</v>
      </c>
      <c r="F1010" s="217" t="s">
        <v>2146</v>
      </c>
      <c r="G1010" s="137">
        <v>9</v>
      </c>
      <c r="H1010" s="155"/>
      <c r="I1010" s="153"/>
      <c r="J1010" s="153"/>
      <c r="K1010" s="327"/>
      <c r="L1010" s="326"/>
      <c r="M1010" s="326"/>
      <c r="N1010" s="326"/>
      <c r="O1010" s="390" t="s">
        <v>2500</v>
      </c>
      <c r="P1010" s="453"/>
      <c r="Q1010" s="454">
        <v>0.5</v>
      </c>
      <c r="R1010" s="459"/>
      <c r="S1010" s="510" t="s">
        <v>2760</v>
      </c>
      <c r="T1010" s="430"/>
      <c r="U1010" s="154"/>
      <c r="V1010" s="154"/>
      <c r="W1010" s="154"/>
      <c r="X1010" s="154"/>
      <c r="Y1010" s="154"/>
      <c r="Z1010" s="154"/>
      <c r="AA1010" s="154"/>
      <c r="AB1010" s="154"/>
      <c r="AC1010" s="154"/>
      <c r="AD1010" s="154"/>
      <c r="AE1010" s="154"/>
      <c r="AF1010" s="154"/>
      <c r="AG1010" s="154"/>
      <c r="AH1010" s="154"/>
      <c r="AI1010" s="156"/>
    </row>
    <row r="1011" spans="1:35" ht="60" customHeight="1" x14ac:dyDescent="0.25">
      <c r="A1011" s="173"/>
      <c r="B1011" s="176">
        <v>4</v>
      </c>
      <c r="C1011" s="175" t="s">
        <v>632</v>
      </c>
      <c r="D1011" s="177" t="s">
        <v>1899</v>
      </c>
      <c r="E1011" s="175" t="s">
        <v>1898</v>
      </c>
      <c r="F1011" s="175" t="s">
        <v>2178</v>
      </c>
      <c r="G1011" s="137">
        <v>9</v>
      </c>
      <c r="H1011" s="155"/>
      <c r="I1011" s="153"/>
      <c r="J1011" s="153"/>
      <c r="K1011" s="326" t="s">
        <v>2280</v>
      </c>
      <c r="L1011" s="326"/>
      <c r="M1011" s="326"/>
      <c r="N1011" s="326"/>
      <c r="O1011" s="532"/>
      <c r="P1011" s="453"/>
      <c r="Q1011" s="453"/>
      <c r="R1011" s="459"/>
      <c r="S1011" s="571"/>
      <c r="T1011" s="430"/>
      <c r="U1011" s="154"/>
      <c r="V1011" s="154"/>
      <c r="W1011" s="154"/>
      <c r="X1011" s="154"/>
      <c r="Y1011" s="154"/>
      <c r="Z1011" s="154"/>
      <c r="AA1011" s="154"/>
      <c r="AB1011" s="154"/>
      <c r="AC1011" s="154"/>
      <c r="AD1011" s="154"/>
      <c r="AE1011" s="154"/>
      <c r="AF1011" s="154"/>
      <c r="AG1011" s="154"/>
      <c r="AH1011" s="154"/>
      <c r="AI1011" s="156"/>
    </row>
    <row r="1012" spans="1:35" ht="60" hidden="1" customHeight="1" x14ac:dyDescent="0.25">
      <c r="A1012" s="173"/>
      <c r="B1012" s="216">
        <v>4</v>
      </c>
      <c r="C1012" s="217" t="s">
        <v>619</v>
      </c>
      <c r="D1012" s="218" t="s">
        <v>1900</v>
      </c>
      <c r="E1012" s="217" t="s">
        <v>1898</v>
      </c>
      <c r="F1012" s="217" t="s">
        <v>2146</v>
      </c>
      <c r="G1012" s="137">
        <v>9</v>
      </c>
      <c r="H1012" s="155"/>
      <c r="I1012" s="153"/>
      <c r="J1012" s="153"/>
      <c r="K1012" s="326"/>
      <c r="L1012" s="326"/>
      <c r="M1012" s="326"/>
      <c r="N1012" s="326"/>
      <c r="O1012" s="404" t="s">
        <v>2501</v>
      </c>
      <c r="P1012" s="453"/>
      <c r="Q1012" s="454">
        <v>0.5</v>
      </c>
      <c r="R1012" s="459"/>
      <c r="S1012" s="510" t="s">
        <v>2761</v>
      </c>
      <c r="T1012" s="430"/>
      <c r="U1012" s="154"/>
      <c r="V1012" s="154"/>
      <c r="W1012" s="154"/>
      <c r="X1012" s="154"/>
      <c r="Y1012" s="154"/>
      <c r="Z1012" s="154"/>
      <c r="AA1012" s="154"/>
      <c r="AB1012" s="154"/>
      <c r="AC1012" s="154"/>
      <c r="AD1012" s="154"/>
      <c r="AE1012" s="154"/>
      <c r="AF1012" s="154"/>
      <c r="AG1012" s="154"/>
      <c r="AH1012" s="154"/>
      <c r="AI1012" s="156"/>
    </row>
    <row r="1013" spans="1:35" ht="60" customHeight="1" x14ac:dyDescent="0.25">
      <c r="A1013" s="173"/>
      <c r="B1013" s="302">
        <v>4</v>
      </c>
      <c r="C1013" s="303" t="s">
        <v>619</v>
      </c>
      <c r="D1013" s="304" t="s">
        <v>1901</v>
      </c>
      <c r="E1013" s="303" t="s">
        <v>1898</v>
      </c>
      <c r="F1013" s="303" t="s">
        <v>20</v>
      </c>
      <c r="G1013" s="137">
        <v>9</v>
      </c>
      <c r="H1013" s="155"/>
      <c r="I1013" s="153"/>
      <c r="J1013" s="153"/>
      <c r="K1013" s="523"/>
      <c r="L1013" s="326"/>
      <c r="M1013" s="326"/>
      <c r="N1013" s="326"/>
      <c r="O1013" s="389"/>
      <c r="P1013" s="453"/>
      <c r="Q1013" s="459"/>
      <c r="R1013" s="459"/>
      <c r="S1013" s="571"/>
      <c r="T1013" s="430"/>
      <c r="U1013" s="154"/>
      <c r="V1013" s="154"/>
      <c r="W1013" s="154"/>
      <c r="X1013" s="154"/>
      <c r="Y1013" s="154"/>
      <c r="Z1013" s="154"/>
      <c r="AA1013" s="154"/>
      <c r="AB1013" s="154"/>
      <c r="AC1013" s="154"/>
      <c r="AD1013" s="154"/>
      <c r="AE1013" s="154"/>
      <c r="AF1013" s="154"/>
      <c r="AG1013" s="154"/>
      <c r="AH1013" s="154"/>
      <c r="AI1013" s="156"/>
    </row>
    <row r="1014" spans="1:35" ht="104.1" hidden="1" customHeight="1" x14ac:dyDescent="0.25">
      <c r="A1014" s="173"/>
      <c r="B1014" s="244">
        <v>5</v>
      </c>
      <c r="C1014" s="245" t="s">
        <v>649</v>
      </c>
      <c r="D1014" s="246" t="s">
        <v>676</v>
      </c>
      <c r="E1014" s="241" t="s">
        <v>976</v>
      </c>
      <c r="F1014" s="241" t="s">
        <v>2179</v>
      </c>
      <c r="G1014" s="247">
        <v>14</v>
      </c>
      <c r="H1014" s="155"/>
      <c r="I1014" s="153"/>
      <c r="J1014" s="153"/>
      <c r="K1014" s="326"/>
      <c r="L1014" s="326"/>
      <c r="M1014" s="326"/>
      <c r="N1014" s="326"/>
      <c r="O1014" s="390" t="s">
        <v>2481</v>
      </c>
      <c r="P1014" s="453"/>
      <c r="Q1014" s="454">
        <v>0.5</v>
      </c>
      <c r="R1014" s="453"/>
      <c r="S1014" s="510" t="s">
        <v>3096</v>
      </c>
      <c r="T1014" s="430"/>
      <c r="U1014" s="154"/>
      <c r="V1014" s="154"/>
      <c r="W1014" s="154"/>
      <c r="X1014" s="154"/>
      <c r="Y1014" s="154"/>
      <c r="Z1014" s="154"/>
      <c r="AA1014" s="154"/>
      <c r="AB1014" s="154"/>
      <c r="AC1014" s="154"/>
      <c r="AD1014" s="154"/>
      <c r="AE1014" s="154"/>
      <c r="AF1014" s="154"/>
      <c r="AG1014" s="154"/>
      <c r="AH1014" s="154"/>
      <c r="AI1014" s="156"/>
    </row>
    <row r="1015" spans="1:35" ht="60" hidden="1" customHeight="1" x14ac:dyDescent="0.25">
      <c r="A1015" s="173"/>
      <c r="B1015" s="244">
        <v>5</v>
      </c>
      <c r="C1015" s="245" t="s">
        <v>649</v>
      </c>
      <c r="D1015" s="246" t="s">
        <v>1902</v>
      </c>
      <c r="E1015" s="241" t="s">
        <v>976</v>
      </c>
      <c r="F1015" s="241" t="s">
        <v>2179</v>
      </c>
      <c r="G1015" s="247">
        <v>12</v>
      </c>
      <c r="H1015" s="155"/>
      <c r="I1015" s="153"/>
      <c r="J1015" s="153"/>
      <c r="K1015" s="326"/>
      <c r="L1015" s="326"/>
      <c r="M1015" s="326"/>
      <c r="N1015" s="326"/>
      <c r="O1015" s="390" t="s">
        <v>2471</v>
      </c>
      <c r="P1015" s="453"/>
      <c r="Q1015" s="454">
        <v>0.5</v>
      </c>
      <c r="R1015" s="453"/>
      <c r="S1015" s="553" t="s">
        <v>3097</v>
      </c>
      <c r="T1015" s="430"/>
      <c r="U1015" s="154"/>
      <c r="V1015" s="154"/>
      <c r="W1015" s="154"/>
      <c r="X1015" s="154"/>
      <c r="Y1015" s="154"/>
      <c r="Z1015" s="154"/>
      <c r="AA1015" s="154"/>
      <c r="AB1015" s="154"/>
      <c r="AC1015" s="154"/>
      <c r="AD1015" s="154"/>
      <c r="AE1015" s="154"/>
      <c r="AF1015" s="154"/>
      <c r="AG1015" s="154"/>
      <c r="AH1015" s="154"/>
      <c r="AI1015" s="156"/>
    </row>
    <row r="1016" spans="1:35" ht="60" hidden="1" customHeight="1" x14ac:dyDescent="0.25">
      <c r="A1016" s="173"/>
      <c r="B1016" s="244">
        <v>5</v>
      </c>
      <c r="C1016" s="245" t="s">
        <v>649</v>
      </c>
      <c r="D1016" s="246" t="s">
        <v>1113</v>
      </c>
      <c r="E1016" s="241" t="s">
        <v>976</v>
      </c>
      <c r="F1016" s="241" t="s">
        <v>2179</v>
      </c>
      <c r="G1016" s="247">
        <v>12</v>
      </c>
      <c r="H1016" s="155"/>
      <c r="I1016" s="153"/>
      <c r="J1016" s="153"/>
      <c r="K1016" s="326"/>
      <c r="L1016" s="326"/>
      <c r="M1016" s="326"/>
      <c r="N1016" s="326"/>
      <c r="O1016" s="390" t="s">
        <v>2474</v>
      </c>
      <c r="P1016" s="455">
        <v>0</v>
      </c>
      <c r="Q1016" s="453"/>
      <c r="R1016" s="453"/>
      <c r="S1016" s="509" t="s">
        <v>3077</v>
      </c>
      <c r="T1016" s="430"/>
      <c r="U1016" s="154"/>
      <c r="V1016" s="154"/>
      <c r="W1016" s="154"/>
      <c r="X1016" s="154"/>
      <c r="Y1016" s="154"/>
      <c r="Z1016" s="154"/>
      <c r="AA1016" s="154"/>
      <c r="AB1016" s="154"/>
      <c r="AC1016" s="154"/>
      <c r="AD1016" s="154"/>
      <c r="AE1016" s="154"/>
      <c r="AF1016" s="154"/>
      <c r="AG1016" s="154"/>
      <c r="AH1016" s="154"/>
      <c r="AI1016" s="156"/>
    </row>
    <row r="1017" spans="1:35" ht="60" hidden="1" customHeight="1" x14ac:dyDescent="0.25">
      <c r="A1017" s="173"/>
      <c r="B1017" s="244">
        <v>5</v>
      </c>
      <c r="C1017" s="245" t="s">
        <v>649</v>
      </c>
      <c r="D1017" s="246" t="s">
        <v>1903</v>
      </c>
      <c r="E1017" s="241" t="s">
        <v>976</v>
      </c>
      <c r="F1017" s="241" t="s">
        <v>2179</v>
      </c>
      <c r="G1017" s="248">
        <v>11</v>
      </c>
      <c r="H1017" s="155"/>
      <c r="I1017" s="153"/>
      <c r="J1017" s="153"/>
      <c r="K1017" s="326"/>
      <c r="L1017" s="326"/>
      <c r="M1017" s="326"/>
      <c r="N1017" s="326"/>
      <c r="O1017" s="390" t="s">
        <v>2484</v>
      </c>
      <c r="P1017" s="453"/>
      <c r="Q1017" s="454">
        <v>0.5</v>
      </c>
      <c r="R1017" s="453"/>
      <c r="S1017" s="510" t="s">
        <v>3037</v>
      </c>
      <c r="T1017" s="430"/>
      <c r="U1017" s="154"/>
      <c r="V1017" s="154"/>
      <c r="W1017" s="154"/>
      <c r="X1017" s="154"/>
      <c r="Y1017" s="154"/>
      <c r="Z1017" s="154"/>
      <c r="AA1017" s="154"/>
      <c r="AB1017" s="154"/>
      <c r="AC1017" s="154"/>
      <c r="AD1017" s="154"/>
      <c r="AE1017" s="154"/>
      <c r="AF1017" s="154"/>
      <c r="AG1017" s="154"/>
      <c r="AH1017" s="154"/>
      <c r="AI1017" s="156"/>
    </row>
    <row r="1018" spans="1:35" ht="60" hidden="1" customHeight="1" x14ac:dyDescent="0.25">
      <c r="A1018" s="173"/>
      <c r="B1018" s="244">
        <v>5</v>
      </c>
      <c r="C1018" s="245" t="s">
        <v>649</v>
      </c>
      <c r="D1018" s="246" t="s">
        <v>1904</v>
      </c>
      <c r="E1018" s="241" t="s">
        <v>976</v>
      </c>
      <c r="F1018" s="241" t="s">
        <v>2179</v>
      </c>
      <c r="G1018" s="249">
        <v>6</v>
      </c>
      <c r="H1018" s="155"/>
      <c r="I1018" s="153"/>
      <c r="J1018" s="153"/>
      <c r="K1018" s="326"/>
      <c r="L1018" s="326"/>
      <c r="M1018" s="326"/>
      <c r="N1018" s="326"/>
      <c r="O1018" s="390" t="s">
        <v>2487</v>
      </c>
      <c r="P1018" s="453"/>
      <c r="Q1018" s="454">
        <v>0.5</v>
      </c>
      <c r="R1018" s="453"/>
      <c r="S1018" s="510" t="s">
        <v>3072</v>
      </c>
      <c r="T1018" s="430"/>
      <c r="U1018" s="154"/>
      <c r="V1018" s="154"/>
      <c r="W1018" s="154"/>
      <c r="X1018" s="154"/>
      <c r="Y1018" s="154"/>
      <c r="Z1018" s="154"/>
      <c r="AA1018" s="154"/>
      <c r="AB1018" s="154"/>
      <c r="AC1018" s="154"/>
      <c r="AD1018" s="154"/>
      <c r="AE1018" s="154"/>
      <c r="AF1018" s="154"/>
      <c r="AG1018" s="154"/>
      <c r="AH1018" s="154"/>
      <c r="AI1018" s="156"/>
    </row>
    <row r="1019" spans="1:35" ht="60" hidden="1" customHeight="1" x14ac:dyDescent="0.25">
      <c r="A1019" s="173"/>
      <c r="B1019" s="244">
        <v>5</v>
      </c>
      <c r="C1019" s="245" t="s">
        <v>649</v>
      </c>
      <c r="D1019" s="246" t="s">
        <v>1114</v>
      </c>
      <c r="E1019" s="241" t="s">
        <v>976</v>
      </c>
      <c r="F1019" s="241" t="s">
        <v>2179</v>
      </c>
      <c r="G1019" s="249">
        <v>6</v>
      </c>
      <c r="H1019" s="155"/>
      <c r="I1019" s="153"/>
      <c r="J1019" s="153"/>
      <c r="K1019" s="326"/>
      <c r="L1019" s="326"/>
      <c r="M1019" s="326"/>
      <c r="N1019" s="326"/>
      <c r="O1019" s="390" t="s">
        <v>2474</v>
      </c>
      <c r="P1019" s="455">
        <v>0</v>
      </c>
      <c r="Q1019" s="453"/>
      <c r="R1019" s="453"/>
      <c r="S1019" s="509" t="s">
        <v>3076</v>
      </c>
      <c r="T1019" s="430"/>
      <c r="U1019" s="154"/>
      <c r="V1019" s="154"/>
      <c r="W1019" s="154"/>
      <c r="X1019" s="154"/>
      <c r="Y1019" s="154"/>
      <c r="Z1019" s="154"/>
      <c r="AA1019" s="154"/>
      <c r="AB1019" s="154"/>
      <c r="AC1019" s="154"/>
      <c r="AD1019" s="154"/>
      <c r="AE1019" s="154"/>
      <c r="AF1019" s="154"/>
      <c r="AG1019" s="154"/>
      <c r="AH1019" s="154"/>
      <c r="AI1019" s="156"/>
    </row>
    <row r="1020" spans="1:35" ht="60" hidden="1" customHeight="1" x14ac:dyDescent="0.25">
      <c r="A1020" s="173"/>
      <c r="B1020" s="244">
        <v>5</v>
      </c>
      <c r="C1020" s="245" t="s">
        <v>1905</v>
      </c>
      <c r="D1020" s="246" t="s">
        <v>1906</v>
      </c>
      <c r="E1020" s="241" t="s">
        <v>976</v>
      </c>
      <c r="F1020" s="241" t="s">
        <v>2179</v>
      </c>
      <c r="G1020" s="249">
        <v>6</v>
      </c>
      <c r="H1020" s="155"/>
      <c r="I1020" s="153"/>
      <c r="J1020" s="153"/>
      <c r="K1020" s="326"/>
      <c r="L1020" s="326"/>
      <c r="M1020" s="326"/>
      <c r="N1020" s="326"/>
      <c r="O1020" s="390" t="s">
        <v>2315</v>
      </c>
      <c r="P1020" s="455">
        <v>0</v>
      </c>
      <c r="Q1020" s="453"/>
      <c r="R1020" s="453"/>
      <c r="S1020" s="509" t="s">
        <v>3098</v>
      </c>
      <c r="T1020" s="430"/>
      <c r="U1020" s="154"/>
      <c r="V1020" s="154"/>
      <c r="W1020" s="154"/>
      <c r="X1020" s="154"/>
      <c r="Y1020" s="154"/>
      <c r="Z1020" s="154"/>
      <c r="AA1020" s="154"/>
      <c r="AB1020" s="154"/>
      <c r="AC1020" s="154"/>
      <c r="AD1020" s="154"/>
      <c r="AE1020" s="154"/>
      <c r="AF1020" s="154"/>
      <c r="AG1020" s="154"/>
      <c r="AH1020" s="154"/>
      <c r="AI1020" s="156"/>
    </row>
    <row r="1021" spans="1:35" ht="90.95" hidden="1" customHeight="1" x14ac:dyDescent="0.25">
      <c r="A1021" s="173"/>
      <c r="B1021" s="302">
        <v>5</v>
      </c>
      <c r="C1021" s="303" t="s">
        <v>649</v>
      </c>
      <c r="D1021" s="304" t="s">
        <v>654</v>
      </c>
      <c r="E1021" s="303" t="s">
        <v>9</v>
      </c>
      <c r="F1021" s="303" t="s">
        <v>20</v>
      </c>
      <c r="G1021" s="136">
        <v>14</v>
      </c>
      <c r="H1021" s="155"/>
      <c r="I1021" s="153"/>
      <c r="J1021" s="153"/>
      <c r="K1021" s="326"/>
      <c r="L1021" s="326"/>
      <c r="M1021" s="326"/>
      <c r="N1021" s="326"/>
      <c r="O1021" s="511" t="s">
        <v>2406</v>
      </c>
      <c r="P1021" s="455">
        <v>0.24</v>
      </c>
      <c r="Q1021" s="453"/>
      <c r="R1021" s="486"/>
      <c r="S1021" s="510" t="s">
        <v>2837</v>
      </c>
      <c r="T1021" s="430"/>
      <c r="U1021" s="154"/>
      <c r="V1021" s="154"/>
      <c r="W1021" s="154"/>
      <c r="X1021" s="154"/>
      <c r="Y1021" s="154"/>
      <c r="Z1021" s="154"/>
      <c r="AA1021" s="154"/>
      <c r="AB1021" s="154"/>
      <c r="AC1021" s="154"/>
      <c r="AD1021" s="154"/>
      <c r="AE1021" s="154"/>
      <c r="AF1021" s="154"/>
      <c r="AG1021" s="154"/>
      <c r="AH1021" s="154"/>
      <c r="AI1021" s="156"/>
    </row>
    <row r="1022" spans="1:35" ht="60" customHeight="1" x14ac:dyDescent="0.25">
      <c r="A1022" s="173"/>
      <c r="B1022" s="302">
        <v>5</v>
      </c>
      <c r="C1022" s="303" t="s">
        <v>649</v>
      </c>
      <c r="D1022" s="304" t="s">
        <v>1907</v>
      </c>
      <c r="E1022" s="303" t="s">
        <v>9</v>
      </c>
      <c r="F1022" s="303" t="s">
        <v>20</v>
      </c>
      <c r="G1022" s="137">
        <v>11</v>
      </c>
      <c r="H1022" s="155"/>
      <c r="I1022" s="153"/>
      <c r="J1022" s="153"/>
      <c r="K1022" s="326"/>
      <c r="L1022" s="326"/>
      <c r="M1022" s="326"/>
      <c r="N1022" s="326"/>
      <c r="O1022" s="389"/>
      <c r="P1022" s="453"/>
      <c r="Q1022" s="453"/>
      <c r="R1022" s="453"/>
      <c r="S1022" s="571"/>
      <c r="T1022" s="430"/>
      <c r="U1022" s="154"/>
      <c r="V1022" s="154"/>
      <c r="W1022" s="154"/>
      <c r="X1022" s="154"/>
      <c r="Y1022" s="154"/>
      <c r="Z1022" s="154"/>
      <c r="AA1022" s="154"/>
      <c r="AB1022" s="154"/>
      <c r="AC1022" s="154"/>
      <c r="AD1022" s="154"/>
      <c r="AE1022" s="154"/>
      <c r="AF1022" s="154"/>
      <c r="AG1022" s="154"/>
      <c r="AH1022" s="154"/>
      <c r="AI1022" s="156"/>
    </row>
    <row r="1023" spans="1:35" ht="60" customHeight="1" x14ac:dyDescent="0.25">
      <c r="A1023" s="173"/>
      <c r="B1023" s="302">
        <v>5</v>
      </c>
      <c r="C1023" s="303" t="s">
        <v>649</v>
      </c>
      <c r="D1023" s="304" t="s">
        <v>1908</v>
      </c>
      <c r="E1023" s="303" t="s">
        <v>9</v>
      </c>
      <c r="F1023" s="303" t="s">
        <v>20</v>
      </c>
      <c r="G1023" s="137">
        <v>11</v>
      </c>
      <c r="H1023" s="155"/>
      <c r="I1023" s="153"/>
      <c r="J1023" s="153"/>
      <c r="K1023" s="326"/>
      <c r="L1023" s="326"/>
      <c r="M1023" s="326"/>
      <c r="N1023" s="326"/>
      <c r="O1023" s="407" t="s">
        <v>2407</v>
      </c>
      <c r="P1023" s="453"/>
      <c r="Q1023" s="453"/>
      <c r="R1023" s="453"/>
      <c r="S1023" s="574"/>
      <c r="T1023" s="430"/>
      <c r="U1023" s="154"/>
      <c r="V1023" s="154"/>
      <c r="W1023" s="154"/>
      <c r="X1023" s="154"/>
      <c r="Y1023" s="154"/>
      <c r="Z1023" s="154"/>
      <c r="AA1023" s="154"/>
      <c r="AB1023" s="154"/>
      <c r="AC1023" s="154"/>
      <c r="AD1023" s="154"/>
      <c r="AE1023" s="154"/>
      <c r="AF1023" s="154"/>
      <c r="AG1023" s="154"/>
      <c r="AH1023" s="154"/>
      <c r="AI1023" s="156"/>
    </row>
    <row r="1024" spans="1:35" ht="60" customHeight="1" x14ac:dyDescent="0.25">
      <c r="A1024" s="173"/>
      <c r="B1024" s="302">
        <v>5</v>
      </c>
      <c r="C1024" s="303" t="s">
        <v>1117</v>
      </c>
      <c r="D1024" s="304" t="s">
        <v>687</v>
      </c>
      <c r="E1024" s="303" t="s">
        <v>9</v>
      </c>
      <c r="F1024" s="303" t="s">
        <v>20</v>
      </c>
      <c r="G1024" s="136">
        <v>14</v>
      </c>
      <c r="H1024" s="155"/>
      <c r="I1024" s="153"/>
      <c r="J1024" s="153"/>
      <c r="K1024" s="326"/>
      <c r="L1024" s="326"/>
      <c r="M1024" s="326"/>
      <c r="N1024" s="326"/>
      <c r="O1024" s="389"/>
      <c r="P1024" s="455">
        <v>0.01</v>
      </c>
      <c r="Q1024" s="453"/>
      <c r="R1024" s="453"/>
      <c r="S1024" s="571"/>
      <c r="T1024" s="430"/>
      <c r="U1024" s="154"/>
      <c r="V1024" s="154"/>
      <c r="W1024" s="154"/>
      <c r="X1024" s="154"/>
      <c r="Y1024" s="154"/>
      <c r="Z1024" s="154"/>
      <c r="AA1024" s="154"/>
      <c r="AB1024" s="154"/>
      <c r="AC1024" s="154"/>
      <c r="AD1024" s="154"/>
      <c r="AE1024" s="154"/>
      <c r="AF1024" s="154"/>
      <c r="AG1024" s="154"/>
      <c r="AH1024" s="154"/>
      <c r="AI1024" s="156"/>
    </row>
    <row r="1025" spans="1:35" ht="60" hidden="1" customHeight="1" x14ac:dyDescent="0.25">
      <c r="A1025" s="173"/>
      <c r="B1025" s="302">
        <v>5</v>
      </c>
      <c r="C1025" s="303" t="s">
        <v>655</v>
      </c>
      <c r="D1025" s="304" t="s">
        <v>656</v>
      </c>
      <c r="E1025" s="303" t="s">
        <v>9</v>
      </c>
      <c r="F1025" s="303" t="s">
        <v>20</v>
      </c>
      <c r="G1025" s="136">
        <v>13</v>
      </c>
      <c r="H1025" s="155"/>
      <c r="I1025" s="153"/>
      <c r="J1025" s="153"/>
      <c r="K1025" s="326"/>
      <c r="L1025" s="326"/>
      <c r="M1025" s="326"/>
      <c r="N1025" s="326"/>
      <c r="O1025" s="389"/>
      <c r="P1025" s="453"/>
      <c r="Q1025" s="453"/>
      <c r="R1025" s="456">
        <v>0.6</v>
      </c>
      <c r="S1025" s="510" t="s">
        <v>2838</v>
      </c>
      <c r="T1025" s="430"/>
      <c r="U1025" s="154"/>
      <c r="V1025" s="154"/>
      <c r="W1025" s="154"/>
      <c r="X1025" s="154"/>
      <c r="Y1025" s="154"/>
      <c r="Z1025" s="154"/>
      <c r="AA1025" s="154"/>
      <c r="AB1025" s="154"/>
      <c r="AC1025" s="154"/>
      <c r="AD1025" s="154"/>
      <c r="AE1025" s="154"/>
      <c r="AF1025" s="154"/>
      <c r="AG1025" s="154"/>
      <c r="AH1025" s="154"/>
      <c r="AI1025" s="156"/>
    </row>
    <row r="1026" spans="1:35" ht="60" hidden="1" customHeight="1" x14ac:dyDescent="0.25">
      <c r="A1026" s="173"/>
      <c r="B1026" s="302">
        <v>5</v>
      </c>
      <c r="C1026" s="303" t="s">
        <v>1106</v>
      </c>
      <c r="D1026" s="304" t="s">
        <v>688</v>
      </c>
      <c r="E1026" s="303" t="s">
        <v>9</v>
      </c>
      <c r="F1026" s="303" t="s">
        <v>20</v>
      </c>
      <c r="G1026" s="136">
        <v>13</v>
      </c>
      <c r="H1026" s="155"/>
      <c r="I1026" s="153"/>
      <c r="J1026" s="153"/>
      <c r="K1026" s="326"/>
      <c r="L1026" s="326"/>
      <c r="M1026" s="326"/>
      <c r="N1026" s="326"/>
      <c r="O1026" s="389"/>
      <c r="P1026" s="457">
        <v>0.16</v>
      </c>
      <c r="Q1026" s="462"/>
      <c r="R1026" s="453"/>
      <c r="S1026" s="510" t="s">
        <v>2839</v>
      </c>
      <c r="T1026" s="430"/>
      <c r="U1026" s="154"/>
      <c r="V1026" s="154"/>
      <c r="W1026" s="154"/>
      <c r="X1026" s="154"/>
      <c r="Y1026" s="154"/>
      <c r="Z1026" s="154"/>
      <c r="AA1026" s="154"/>
      <c r="AB1026" s="154"/>
      <c r="AC1026" s="154"/>
      <c r="AD1026" s="154"/>
      <c r="AE1026" s="154"/>
      <c r="AF1026" s="154"/>
      <c r="AG1026" s="154"/>
      <c r="AH1026" s="154"/>
      <c r="AI1026" s="156"/>
    </row>
    <row r="1027" spans="1:35" ht="60" customHeight="1" x14ac:dyDescent="0.25">
      <c r="A1027" s="173"/>
      <c r="B1027" s="302">
        <v>5</v>
      </c>
      <c r="C1027" s="303" t="s">
        <v>1909</v>
      </c>
      <c r="D1027" s="304" t="s">
        <v>1910</v>
      </c>
      <c r="E1027" s="303" t="s">
        <v>9</v>
      </c>
      <c r="F1027" s="303" t="s">
        <v>20</v>
      </c>
      <c r="G1027" s="136">
        <v>12</v>
      </c>
      <c r="H1027" s="155"/>
      <c r="I1027" s="153"/>
      <c r="J1027" s="153"/>
      <c r="K1027" s="326"/>
      <c r="L1027" s="326"/>
      <c r="M1027" s="326"/>
      <c r="N1027" s="326"/>
      <c r="O1027" s="389"/>
      <c r="P1027" s="455">
        <v>0.01</v>
      </c>
      <c r="Q1027" s="453"/>
      <c r="R1027" s="453"/>
      <c r="S1027" s="571"/>
      <c r="T1027" s="430"/>
      <c r="U1027" s="154"/>
      <c r="V1027" s="154"/>
      <c r="W1027" s="154"/>
      <c r="X1027" s="154"/>
      <c r="Y1027" s="154"/>
      <c r="Z1027" s="154"/>
      <c r="AA1027" s="154"/>
      <c r="AB1027" s="154"/>
      <c r="AC1027" s="154"/>
      <c r="AD1027" s="154"/>
      <c r="AE1027" s="154"/>
      <c r="AF1027" s="154"/>
      <c r="AG1027" s="154"/>
      <c r="AH1027" s="154"/>
      <c r="AI1027" s="156"/>
    </row>
    <row r="1028" spans="1:35" ht="60" customHeight="1" x14ac:dyDescent="0.25">
      <c r="A1028" s="173"/>
      <c r="B1028" s="302">
        <v>5</v>
      </c>
      <c r="C1028" s="303" t="s">
        <v>1911</v>
      </c>
      <c r="D1028" s="304" t="s">
        <v>1912</v>
      </c>
      <c r="E1028" s="303" t="s">
        <v>9</v>
      </c>
      <c r="F1028" s="303" t="s">
        <v>20</v>
      </c>
      <c r="G1028" s="136">
        <v>12</v>
      </c>
      <c r="H1028" s="155"/>
      <c r="I1028" s="153"/>
      <c r="J1028" s="153"/>
      <c r="K1028" s="326"/>
      <c r="L1028" s="326"/>
      <c r="M1028" s="326"/>
      <c r="N1028" s="326"/>
      <c r="O1028" s="389"/>
      <c r="P1028" s="455">
        <v>0.01</v>
      </c>
      <c r="Q1028" s="453"/>
      <c r="R1028" s="453"/>
      <c r="S1028" s="571"/>
      <c r="T1028" s="430"/>
      <c r="U1028" s="154"/>
      <c r="V1028" s="154"/>
      <c r="W1028" s="154"/>
      <c r="X1028" s="154"/>
      <c r="Y1028" s="154"/>
      <c r="Z1028" s="154"/>
      <c r="AA1028" s="154"/>
      <c r="AB1028" s="154"/>
      <c r="AC1028" s="154"/>
      <c r="AD1028" s="154"/>
      <c r="AE1028" s="154"/>
      <c r="AF1028" s="154"/>
      <c r="AG1028" s="154"/>
      <c r="AH1028" s="154"/>
      <c r="AI1028" s="156"/>
    </row>
    <row r="1029" spans="1:35" ht="60" customHeight="1" x14ac:dyDescent="0.25">
      <c r="A1029" s="173"/>
      <c r="B1029" s="302">
        <v>5</v>
      </c>
      <c r="C1029" s="303" t="s">
        <v>1913</v>
      </c>
      <c r="D1029" s="304" t="s">
        <v>1914</v>
      </c>
      <c r="E1029" s="303" t="s">
        <v>9</v>
      </c>
      <c r="F1029" s="303" t="s">
        <v>20</v>
      </c>
      <c r="G1029" s="136">
        <v>12</v>
      </c>
      <c r="H1029" s="155"/>
      <c r="I1029" s="153"/>
      <c r="J1029" s="153"/>
      <c r="K1029" s="326"/>
      <c r="L1029" s="326"/>
      <c r="M1029" s="326"/>
      <c r="N1029" s="326"/>
      <c r="O1029" s="389"/>
      <c r="P1029" s="455">
        <v>0.01</v>
      </c>
      <c r="Q1029" s="453"/>
      <c r="R1029" s="453"/>
      <c r="S1029" s="571"/>
      <c r="T1029" s="430"/>
      <c r="U1029" s="154"/>
      <c r="V1029" s="154"/>
      <c r="W1029" s="154"/>
      <c r="X1029" s="154"/>
      <c r="Y1029" s="154"/>
      <c r="Z1029" s="154"/>
      <c r="AA1029" s="154"/>
      <c r="AB1029" s="154"/>
      <c r="AC1029" s="154"/>
      <c r="AD1029" s="154"/>
      <c r="AE1029" s="154"/>
      <c r="AF1029" s="154"/>
      <c r="AG1029" s="154"/>
      <c r="AH1029" s="154"/>
      <c r="AI1029" s="156"/>
    </row>
    <row r="1030" spans="1:35" ht="60" customHeight="1" x14ac:dyDescent="0.25">
      <c r="A1030" s="173"/>
      <c r="B1030" s="302">
        <v>5</v>
      </c>
      <c r="C1030" s="303" t="s">
        <v>1915</v>
      </c>
      <c r="D1030" s="304" t="s">
        <v>1916</v>
      </c>
      <c r="E1030" s="303" t="s">
        <v>9</v>
      </c>
      <c r="F1030" s="303" t="s">
        <v>20</v>
      </c>
      <c r="G1030" s="136">
        <v>12</v>
      </c>
      <c r="H1030" s="155"/>
      <c r="I1030" s="153"/>
      <c r="J1030" s="153"/>
      <c r="K1030" s="326"/>
      <c r="L1030" s="326"/>
      <c r="M1030" s="326"/>
      <c r="N1030" s="326"/>
      <c r="O1030" s="389"/>
      <c r="P1030" s="455">
        <v>0.01</v>
      </c>
      <c r="Q1030" s="453"/>
      <c r="R1030" s="453"/>
      <c r="S1030" s="571"/>
      <c r="T1030" s="430"/>
      <c r="U1030" s="154"/>
      <c r="V1030" s="154"/>
      <c r="W1030" s="154"/>
      <c r="X1030" s="154"/>
      <c r="Y1030" s="154"/>
      <c r="Z1030" s="154"/>
      <c r="AA1030" s="154"/>
      <c r="AB1030" s="154"/>
      <c r="AC1030" s="154"/>
      <c r="AD1030" s="154"/>
      <c r="AE1030" s="154"/>
      <c r="AF1030" s="154"/>
      <c r="AG1030" s="154"/>
      <c r="AH1030" s="154"/>
      <c r="AI1030" s="156"/>
    </row>
    <row r="1031" spans="1:35" ht="60" customHeight="1" x14ac:dyDescent="0.25">
      <c r="A1031" s="173"/>
      <c r="B1031" s="302">
        <v>5</v>
      </c>
      <c r="C1031" s="303" t="s">
        <v>1917</v>
      </c>
      <c r="D1031" s="304" t="s">
        <v>1918</v>
      </c>
      <c r="E1031" s="303" t="s">
        <v>9</v>
      </c>
      <c r="F1031" s="303" t="s">
        <v>20</v>
      </c>
      <c r="G1031" s="137">
        <v>11</v>
      </c>
      <c r="H1031" s="155"/>
      <c r="I1031" s="153"/>
      <c r="J1031" s="153"/>
      <c r="K1031" s="326"/>
      <c r="L1031" s="326"/>
      <c r="M1031" s="326"/>
      <c r="N1031" s="326"/>
      <c r="O1031" s="389"/>
      <c r="P1031" s="453"/>
      <c r="Q1031" s="453"/>
      <c r="R1031" s="453"/>
      <c r="S1031" s="571"/>
      <c r="T1031" s="430"/>
      <c r="U1031" s="154"/>
      <c r="V1031" s="154"/>
      <c r="W1031" s="154"/>
      <c r="X1031" s="154"/>
      <c r="Y1031" s="154"/>
      <c r="Z1031" s="154"/>
      <c r="AA1031" s="154"/>
      <c r="AB1031" s="154"/>
      <c r="AC1031" s="154"/>
      <c r="AD1031" s="154"/>
      <c r="AE1031" s="154"/>
      <c r="AF1031" s="154"/>
      <c r="AG1031" s="154"/>
      <c r="AH1031" s="154"/>
      <c r="AI1031" s="156"/>
    </row>
    <row r="1032" spans="1:35" ht="60" customHeight="1" x14ac:dyDescent="0.25">
      <c r="A1032" s="173"/>
      <c r="B1032" s="302">
        <v>5</v>
      </c>
      <c r="C1032" s="303" t="s">
        <v>1917</v>
      </c>
      <c r="D1032" s="304" t="s">
        <v>1919</v>
      </c>
      <c r="E1032" s="303" t="s">
        <v>9</v>
      </c>
      <c r="F1032" s="303" t="s">
        <v>20</v>
      </c>
      <c r="G1032" s="137">
        <v>11</v>
      </c>
      <c r="H1032" s="155"/>
      <c r="I1032" s="153"/>
      <c r="J1032" s="153"/>
      <c r="K1032" s="326"/>
      <c r="L1032" s="326"/>
      <c r="M1032" s="326"/>
      <c r="N1032" s="326"/>
      <c r="O1032" s="389"/>
      <c r="P1032" s="453"/>
      <c r="Q1032" s="453"/>
      <c r="R1032" s="453"/>
      <c r="S1032" s="571"/>
      <c r="T1032" s="430"/>
      <c r="U1032" s="154"/>
      <c r="V1032" s="154"/>
      <c r="W1032" s="154"/>
      <c r="X1032" s="154"/>
      <c r="Y1032" s="154"/>
      <c r="Z1032" s="154"/>
      <c r="AA1032" s="154"/>
      <c r="AB1032" s="154"/>
      <c r="AC1032" s="154"/>
      <c r="AD1032" s="154"/>
      <c r="AE1032" s="154"/>
      <c r="AF1032" s="154"/>
      <c r="AG1032" s="154"/>
      <c r="AH1032" s="154"/>
      <c r="AI1032" s="156"/>
    </row>
    <row r="1033" spans="1:35" ht="60" hidden="1" customHeight="1" x14ac:dyDescent="0.25">
      <c r="A1033" s="173"/>
      <c r="B1033" s="302">
        <v>5</v>
      </c>
      <c r="C1033" s="303" t="s">
        <v>657</v>
      </c>
      <c r="D1033" s="304" t="s">
        <v>658</v>
      </c>
      <c r="E1033" s="303" t="s">
        <v>9</v>
      </c>
      <c r="F1033" s="303" t="s">
        <v>20</v>
      </c>
      <c r="G1033" s="137">
        <v>11</v>
      </c>
      <c r="H1033" s="155"/>
      <c r="I1033" s="153"/>
      <c r="J1033" s="153"/>
      <c r="K1033" s="326"/>
      <c r="L1033" s="326"/>
      <c r="M1033" s="326"/>
      <c r="N1033" s="326"/>
      <c r="O1033" s="407" t="s">
        <v>2408</v>
      </c>
      <c r="P1033" s="455">
        <v>0.24</v>
      </c>
      <c r="Q1033" s="453"/>
      <c r="R1033" s="453"/>
      <c r="S1033" s="510" t="s">
        <v>2840</v>
      </c>
      <c r="T1033" s="430"/>
      <c r="U1033" s="154"/>
      <c r="V1033" s="154"/>
      <c r="W1033" s="154"/>
      <c r="X1033" s="154"/>
      <c r="Y1033" s="154"/>
      <c r="Z1033" s="154"/>
      <c r="AA1033" s="154"/>
      <c r="AB1033" s="154"/>
      <c r="AC1033" s="154"/>
      <c r="AD1033" s="154"/>
      <c r="AE1033" s="154"/>
      <c r="AF1033" s="154"/>
      <c r="AG1033" s="154"/>
      <c r="AH1033" s="154"/>
      <c r="AI1033" s="156"/>
    </row>
    <row r="1034" spans="1:35" ht="60" customHeight="1" x14ac:dyDescent="0.25">
      <c r="A1034" s="173"/>
      <c r="B1034" s="302">
        <v>5</v>
      </c>
      <c r="C1034" s="303" t="s">
        <v>1920</v>
      </c>
      <c r="D1034" s="304" t="s">
        <v>659</v>
      </c>
      <c r="E1034" s="303" t="s">
        <v>9</v>
      </c>
      <c r="F1034" s="303" t="s">
        <v>20</v>
      </c>
      <c r="G1034" s="137">
        <v>11</v>
      </c>
      <c r="H1034" s="155"/>
      <c r="I1034" s="153"/>
      <c r="J1034" s="153"/>
      <c r="K1034" s="326"/>
      <c r="L1034" s="326"/>
      <c r="M1034" s="326"/>
      <c r="N1034" s="326"/>
      <c r="O1034" s="389"/>
      <c r="P1034" s="453"/>
      <c r="Q1034" s="453"/>
      <c r="R1034" s="453"/>
      <c r="S1034" s="571"/>
      <c r="T1034" s="430"/>
      <c r="U1034" s="154"/>
      <c r="V1034" s="154"/>
      <c r="W1034" s="154"/>
      <c r="X1034" s="154"/>
      <c r="Y1034" s="154"/>
      <c r="Z1034" s="154"/>
      <c r="AA1034" s="154"/>
      <c r="AB1034" s="154"/>
      <c r="AC1034" s="154"/>
      <c r="AD1034" s="154"/>
      <c r="AE1034" s="154"/>
      <c r="AF1034" s="154"/>
      <c r="AG1034" s="154"/>
      <c r="AH1034" s="154"/>
      <c r="AI1034" s="156"/>
    </row>
    <row r="1035" spans="1:35" ht="60" hidden="1" customHeight="1" x14ac:dyDescent="0.25">
      <c r="A1035" s="173"/>
      <c r="B1035" s="302">
        <v>5</v>
      </c>
      <c r="C1035" s="303" t="s">
        <v>1921</v>
      </c>
      <c r="D1035" s="304" t="s">
        <v>1922</v>
      </c>
      <c r="E1035" s="303" t="s">
        <v>9</v>
      </c>
      <c r="F1035" s="303" t="s">
        <v>20</v>
      </c>
      <c r="G1035" s="137">
        <v>11</v>
      </c>
      <c r="H1035" s="155"/>
      <c r="I1035" s="153"/>
      <c r="J1035" s="153"/>
      <c r="K1035" s="326"/>
      <c r="L1035" s="326"/>
      <c r="M1035" s="326"/>
      <c r="N1035" s="326"/>
      <c r="O1035" s="389"/>
      <c r="P1035" s="455">
        <v>0.16</v>
      </c>
      <c r="Q1035" s="453"/>
      <c r="R1035" s="453"/>
      <c r="S1035" s="510" t="s">
        <v>2841</v>
      </c>
      <c r="T1035" s="430"/>
      <c r="U1035" s="154"/>
      <c r="V1035" s="154"/>
      <c r="W1035" s="154"/>
      <c r="X1035" s="154"/>
      <c r="Y1035" s="154"/>
      <c r="Z1035" s="154"/>
      <c r="AA1035" s="154"/>
      <c r="AB1035" s="154"/>
      <c r="AC1035" s="154"/>
      <c r="AD1035" s="154"/>
      <c r="AE1035" s="154"/>
      <c r="AF1035" s="154"/>
      <c r="AG1035" s="154"/>
      <c r="AH1035" s="154"/>
      <c r="AI1035" s="156"/>
    </row>
    <row r="1036" spans="1:35" ht="60" customHeight="1" x14ac:dyDescent="0.25">
      <c r="A1036" s="173"/>
      <c r="B1036" s="302"/>
      <c r="C1036" s="303" t="s">
        <v>1905</v>
      </c>
      <c r="D1036" s="304" t="s">
        <v>1923</v>
      </c>
      <c r="E1036" s="303" t="s">
        <v>9</v>
      </c>
      <c r="F1036" s="303" t="s">
        <v>20</v>
      </c>
      <c r="G1036" s="137">
        <v>11</v>
      </c>
      <c r="H1036" s="155"/>
      <c r="I1036" s="153"/>
      <c r="J1036" s="153"/>
      <c r="K1036" s="326"/>
      <c r="L1036" s="326"/>
      <c r="M1036" s="326"/>
      <c r="N1036" s="326"/>
      <c r="O1036" s="389"/>
      <c r="P1036" s="453"/>
      <c r="Q1036" s="453"/>
      <c r="R1036" s="453"/>
      <c r="S1036" s="571"/>
      <c r="T1036" s="430"/>
      <c r="U1036" s="154"/>
      <c r="V1036" s="154"/>
      <c r="W1036" s="154"/>
      <c r="X1036" s="154"/>
      <c r="Y1036" s="154"/>
      <c r="Z1036" s="154"/>
      <c r="AA1036" s="154"/>
      <c r="AB1036" s="154"/>
      <c r="AC1036" s="154"/>
      <c r="AD1036" s="154"/>
      <c r="AE1036" s="154"/>
      <c r="AF1036" s="154"/>
      <c r="AG1036" s="154"/>
      <c r="AH1036" s="154"/>
      <c r="AI1036" s="156"/>
    </row>
    <row r="1037" spans="1:35" ht="60" customHeight="1" x14ac:dyDescent="0.25">
      <c r="A1037" s="173"/>
      <c r="B1037" s="302">
        <v>5</v>
      </c>
      <c r="C1037" s="303" t="s">
        <v>1905</v>
      </c>
      <c r="D1037" s="304" t="s">
        <v>1924</v>
      </c>
      <c r="E1037" s="303" t="s">
        <v>9</v>
      </c>
      <c r="F1037" s="303" t="s">
        <v>20</v>
      </c>
      <c r="G1037" s="137">
        <v>11</v>
      </c>
      <c r="H1037" s="155"/>
      <c r="I1037" s="153"/>
      <c r="J1037" s="153"/>
      <c r="K1037" s="326"/>
      <c r="L1037" s="326"/>
      <c r="M1037" s="326"/>
      <c r="N1037" s="326"/>
      <c r="O1037" s="389"/>
      <c r="P1037" s="453"/>
      <c r="Q1037" s="453"/>
      <c r="R1037" s="453"/>
      <c r="S1037" s="571"/>
      <c r="T1037" s="430"/>
      <c r="U1037" s="154"/>
      <c r="V1037" s="154"/>
      <c r="W1037" s="154"/>
      <c r="X1037" s="154"/>
      <c r="Y1037" s="154"/>
      <c r="Z1037" s="154"/>
      <c r="AA1037" s="154"/>
      <c r="AB1037" s="154"/>
      <c r="AC1037" s="154"/>
      <c r="AD1037" s="154"/>
      <c r="AE1037" s="154"/>
      <c r="AF1037" s="154"/>
      <c r="AG1037" s="154"/>
      <c r="AH1037" s="154"/>
      <c r="AI1037" s="156"/>
    </row>
    <row r="1038" spans="1:35" ht="60" customHeight="1" x14ac:dyDescent="0.25">
      <c r="A1038" s="173"/>
      <c r="B1038" s="302"/>
      <c r="C1038" s="303" t="s">
        <v>1925</v>
      </c>
      <c r="D1038" s="304" t="s">
        <v>1926</v>
      </c>
      <c r="E1038" s="303" t="s">
        <v>9</v>
      </c>
      <c r="F1038" s="303" t="s">
        <v>20</v>
      </c>
      <c r="G1038" s="137">
        <v>11</v>
      </c>
      <c r="H1038" s="155"/>
      <c r="I1038" s="153"/>
      <c r="J1038" s="153"/>
      <c r="K1038" s="326"/>
      <c r="L1038" s="326"/>
      <c r="M1038" s="326"/>
      <c r="N1038" s="326"/>
      <c r="O1038" s="389"/>
      <c r="P1038" s="453"/>
      <c r="Q1038" s="453"/>
      <c r="R1038" s="453"/>
      <c r="S1038" s="571"/>
      <c r="T1038" s="430"/>
      <c r="U1038" s="154"/>
      <c r="V1038" s="154"/>
      <c r="W1038" s="154"/>
      <c r="X1038" s="154"/>
      <c r="Y1038" s="154"/>
      <c r="Z1038" s="154"/>
      <c r="AA1038" s="154"/>
      <c r="AB1038" s="154"/>
      <c r="AC1038" s="154"/>
      <c r="AD1038" s="154"/>
      <c r="AE1038" s="154"/>
      <c r="AF1038" s="154"/>
      <c r="AG1038" s="154"/>
      <c r="AH1038" s="154"/>
      <c r="AI1038" s="156"/>
    </row>
    <row r="1039" spans="1:35" ht="60" customHeight="1" x14ac:dyDescent="0.25">
      <c r="A1039" s="173"/>
      <c r="B1039" s="302">
        <v>5</v>
      </c>
      <c r="C1039" s="303" t="s">
        <v>1915</v>
      </c>
      <c r="D1039" s="304" t="s">
        <v>1927</v>
      </c>
      <c r="E1039" s="303" t="s">
        <v>9</v>
      </c>
      <c r="F1039" s="303" t="s">
        <v>20</v>
      </c>
      <c r="G1039" s="137">
        <v>11</v>
      </c>
      <c r="H1039" s="155"/>
      <c r="I1039" s="153"/>
      <c r="J1039" s="153"/>
      <c r="K1039" s="326"/>
      <c r="L1039" s="326"/>
      <c r="M1039" s="326"/>
      <c r="N1039" s="326"/>
      <c r="O1039" s="389"/>
      <c r="P1039" s="453"/>
      <c r="Q1039" s="453"/>
      <c r="R1039" s="453"/>
      <c r="S1039" s="571"/>
      <c r="T1039" s="430"/>
      <c r="U1039" s="154"/>
      <c r="V1039" s="154"/>
      <c r="W1039" s="154"/>
      <c r="X1039" s="154"/>
      <c r="Y1039" s="154"/>
      <c r="Z1039" s="154"/>
      <c r="AA1039" s="154"/>
      <c r="AB1039" s="154"/>
      <c r="AC1039" s="154"/>
      <c r="AD1039" s="154"/>
      <c r="AE1039" s="154"/>
      <c r="AF1039" s="154"/>
      <c r="AG1039" s="154"/>
      <c r="AH1039" s="154"/>
      <c r="AI1039" s="156"/>
    </row>
    <row r="1040" spans="1:35" ht="60" customHeight="1" x14ac:dyDescent="0.25">
      <c r="A1040" s="173"/>
      <c r="B1040" s="302">
        <v>5</v>
      </c>
      <c r="C1040" s="303" t="s">
        <v>1915</v>
      </c>
      <c r="D1040" s="304" t="s">
        <v>1928</v>
      </c>
      <c r="E1040" s="303" t="s">
        <v>9</v>
      </c>
      <c r="F1040" s="303" t="s">
        <v>20</v>
      </c>
      <c r="G1040" s="137">
        <v>11</v>
      </c>
      <c r="H1040" s="155"/>
      <c r="I1040" s="153"/>
      <c r="J1040" s="153"/>
      <c r="K1040" s="326"/>
      <c r="L1040" s="326"/>
      <c r="M1040" s="326"/>
      <c r="N1040" s="326"/>
      <c r="O1040" s="389"/>
      <c r="P1040" s="453"/>
      <c r="Q1040" s="453"/>
      <c r="R1040" s="453"/>
      <c r="S1040" s="571"/>
      <c r="T1040" s="430"/>
      <c r="U1040" s="154"/>
      <c r="V1040" s="154"/>
      <c r="W1040" s="154"/>
      <c r="X1040" s="154"/>
      <c r="Y1040" s="154"/>
      <c r="Z1040" s="154"/>
      <c r="AA1040" s="154"/>
      <c r="AB1040" s="154"/>
      <c r="AC1040" s="154"/>
      <c r="AD1040" s="154"/>
      <c r="AE1040" s="154"/>
      <c r="AF1040" s="154"/>
      <c r="AG1040" s="154"/>
      <c r="AH1040" s="154"/>
      <c r="AI1040" s="156"/>
    </row>
    <row r="1041" spans="1:35" ht="60" customHeight="1" x14ac:dyDescent="0.25">
      <c r="A1041" s="173"/>
      <c r="B1041" s="302">
        <v>5</v>
      </c>
      <c r="C1041" s="303" t="s">
        <v>1915</v>
      </c>
      <c r="D1041" s="304" t="s">
        <v>1929</v>
      </c>
      <c r="E1041" s="303" t="s">
        <v>9</v>
      </c>
      <c r="F1041" s="303" t="s">
        <v>20</v>
      </c>
      <c r="G1041" s="137">
        <v>11</v>
      </c>
      <c r="H1041" s="155"/>
      <c r="I1041" s="153"/>
      <c r="J1041" s="153"/>
      <c r="K1041" s="326"/>
      <c r="L1041" s="326"/>
      <c r="M1041" s="326"/>
      <c r="N1041" s="326"/>
      <c r="O1041" s="389"/>
      <c r="P1041" s="453"/>
      <c r="Q1041" s="453"/>
      <c r="R1041" s="453"/>
      <c r="S1041" s="571"/>
      <c r="T1041" s="430"/>
      <c r="U1041" s="154"/>
      <c r="V1041" s="154"/>
      <c r="W1041" s="154"/>
      <c r="X1041" s="154"/>
      <c r="Y1041" s="154"/>
      <c r="Z1041" s="154"/>
      <c r="AA1041" s="154"/>
      <c r="AB1041" s="154"/>
      <c r="AC1041" s="154"/>
      <c r="AD1041" s="154"/>
      <c r="AE1041" s="154"/>
      <c r="AF1041" s="154"/>
      <c r="AG1041" s="154"/>
      <c r="AH1041" s="154"/>
      <c r="AI1041" s="156"/>
    </row>
    <row r="1042" spans="1:35" ht="60" customHeight="1" x14ac:dyDescent="0.25">
      <c r="A1042" s="173"/>
      <c r="B1042" s="302">
        <v>5</v>
      </c>
      <c r="C1042" s="303" t="s">
        <v>1930</v>
      </c>
      <c r="D1042" s="304" t="s">
        <v>1931</v>
      </c>
      <c r="E1042" s="303" t="s">
        <v>9</v>
      </c>
      <c r="F1042" s="303" t="s">
        <v>20</v>
      </c>
      <c r="G1042" s="137">
        <v>11</v>
      </c>
      <c r="H1042" s="155"/>
      <c r="I1042" s="153"/>
      <c r="J1042" s="153"/>
      <c r="K1042" s="326"/>
      <c r="L1042" s="326"/>
      <c r="M1042" s="326"/>
      <c r="N1042" s="326"/>
      <c r="O1042" s="389"/>
      <c r="P1042" s="453"/>
      <c r="Q1042" s="453"/>
      <c r="R1042" s="453"/>
      <c r="S1042" s="571"/>
      <c r="T1042" s="430"/>
      <c r="U1042" s="154"/>
      <c r="V1042" s="154"/>
      <c r="W1042" s="154"/>
      <c r="X1042" s="154"/>
      <c r="Y1042" s="154"/>
      <c r="Z1042" s="154"/>
      <c r="AA1042" s="154"/>
      <c r="AB1042" s="154"/>
      <c r="AC1042" s="154"/>
      <c r="AD1042" s="154"/>
      <c r="AE1042" s="154"/>
      <c r="AF1042" s="154"/>
      <c r="AG1042" s="154"/>
      <c r="AH1042" s="154"/>
      <c r="AI1042" s="156"/>
    </row>
    <row r="1043" spans="1:35" ht="60" customHeight="1" x14ac:dyDescent="0.25">
      <c r="A1043" s="173"/>
      <c r="B1043" s="302">
        <v>5</v>
      </c>
      <c r="C1043" s="303" t="s">
        <v>1911</v>
      </c>
      <c r="D1043" s="304" t="s">
        <v>1932</v>
      </c>
      <c r="E1043" s="303" t="s">
        <v>9</v>
      </c>
      <c r="F1043" s="303" t="s">
        <v>20</v>
      </c>
      <c r="G1043" s="137">
        <v>11</v>
      </c>
      <c r="H1043" s="155"/>
      <c r="I1043" s="153"/>
      <c r="J1043" s="153"/>
      <c r="K1043" s="326"/>
      <c r="L1043" s="326"/>
      <c r="M1043" s="326"/>
      <c r="N1043" s="326"/>
      <c r="O1043" s="389"/>
      <c r="P1043" s="453"/>
      <c r="Q1043" s="453"/>
      <c r="R1043" s="453"/>
      <c r="S1043" s="571"/>
      <c r="T1043" s="430"/>
      <c r="U1043" s="154"/>
      <c r="V1043" s="154"/>
      <c r="W1043" s="154"/>
      <c r="X1043" s="154"/>
      <c r="Y1043" s="154"/>
      <c r="Z1043" s="154"/>
      <c r="AA1043" s="154"/>
      <c r="AB1043" s="154"/>
      <c r="AC1043" s="154"/>
      <c r="AD1043" s="154"/>
      <c r="AE1043" s="154"/>
      <c r="AF1043" s="154"/>
      <c r="AG1043" s="154"/>
      <c r="AH1043" s="154"/>
      <c r="AI1043" s="156"/>
    </row>
    <row r="1044" spans="1:35" ht="60" customHeight="1" x14ac:dyDescent="0.25">
      <c r="A1044" s="173"/>
      <c r="B1044" s="302">
        <v>5</v>
      </c>
      <c r="C1044" s="303" t="s">
        <v>1911</v>
      </c>
      <c r="D1044" s="304" t="s">
        <v>1933</v>
      </c>
      <c r="E1044" s="303" t="s">
        <v>9</v>
      </c>
      <c r="F1044" s="303" t="s">
        <v>20</v>
      </c>
      <c r="G1044" s="137">
        <v>11</v>
      </c>
      <c r="H1044" s="155"/>
      <c r="I1044" s="153"/>
      <c r="J1044" s="153"/>
      <c r="K1044" s="326"/>
      <c r="L1044" s="326"/>
      <c r="M1044" s="326"/>
      <c r="N1044" s="326"/>
      <c r="O1044" s="389"/>
      <c r="P1044" s="453"/>
      <c r="Q1044" s="453"/>
      <c r="R1044" s="453"/>
      <c r="S1044" s="571"/>
      <c r="T1044" s="430"/>
      <c r="U1044" s="154"/>
      <c r="V1044" s="154"/>
      <c r="W1044" s="154"/>
      <c r="X1044" s="154"/>
      <c r="Y1044" s="154"/>
      <c r="Z1044" s="154"/>
      <c r="AA1044" s="154"/>
      <c r="AB1044" s="154"/>
      <c r="AC1044" s="154"/>
      <c r="AD1044" s="154"/>
      <c r="AE1044" s="154"/>
      <c r="AF1044" s="154"/>
      <c r="AG1044" s="154"/>
      <c r="AH1044" s="154"/>
      <c r="AI1044" s="156"/>
    </row>
    <row r="1045" spans="1:35" ht="60" customHeight="1" x14ac:dyDescent="0.25">
      <c r="A1045" s="173"/>
      <c r="B1045" s="302">
        <v>5</v>
      </c>
      <c r="C1045" s="303" t="s">
        <v>1911</v>
      </c>
      <c r="D1045" s="304" t="s">
        <v>1934</v>
      </c>
      <c r="E1045" s="303" t="s">
        <v>9</v>
      </c>
      <c r="F1045" s="303" t="s">
        <v>20</v>
      </c>
      <c r="G1045" s="137">
        <v>11</v>
      </c>
      <c r="H1045" s="155"/>
      <c r="I1045" s="153"/>
      <c r="J1045" s="153"/>
      <c r="K1045" s="326"/>
      <c r="L1045" s="326"/>
      <c r="M1045" s="326"/>
      <c r="N1045" s="326"/>
      <c r="O1045" s="389"/>
      <c r="P1045" s="453"/>
      <c r="Q1045" s="453"/>
      <c r="R1045" s="453"/>
      <c r="S1045" s="571"/>
      <c r="T1045" s="430"/>
      <c r="U1045" s="154"/>
      <c r="V1045" s="154"/>
      <c r="W1045" s="154"/>
      <c r="X1045" s="154"/>
      <c r="Y1045" s="154"/>
      <c r="Z1045" s="154"/>
      <c r="AA1045" s="154"/>
      <c r="AB1045" s="154"/>
      <c r="AC1045" s="154"/>
      <c r="AD1045" s="154"/>
      <c r="AE1045" s="154"/>
      <c r="AF1045" s="154"/>
      <c r="AG1045" s="154"/>
      <c r="AH1045" s="154"/>
      <c r="AI1045" s="156"/>
    </row>
    <row r="1046" spans="1:35" ht="60" customHeight="1" x14ac:dyDescent="0.25">
      <c r="A1046" s="173"/>
      <c r="B1046" s="302">
        <v>5</v>
      </c>
      <c r="C1046" s="303" t="s">
        <v>1909</v>
      </c>
      <c r="D1046" s="304" t="s">
        <v>1935</v>
      </c>
      <c r="E1046" s="303" t="s">
        <v>9</v>
      </c>
      <c r="F1046" s="303" t="s">
        <v>20</v>
      </c>
      <c r="G1046" s="137">
        <v>11</v>
      </c>
      <c r="H1046" s="155"/>
      <c r="I1046" s="153"/>
      <c r="J1046" s="153"/>
      <c r="K1046" s="326"/>
      <c r="L1046" s="326"/>
      <c r="M1046" s="326"/>
      <c r="N1046" s="326"/>
      <c r="O1046" s="389"/>
      <c r="P1046" s="453"/>
      <c r="Q1046" s="453"/>
      <c r="R1046" s="453"/>
      <c r="S1046" s="571"/>
      <c r="T1046" s="430"/>
      <c r="U1046" s="154"/>
      <c r="V1046" s="154"/>
      <c r="W1046" s="154"/>
      <c r="X1046" s="154"/>
      <c r="Y1046" s="154"/>
      <c r="Z1046" s="154"/>
      <c r="AA1046" s="154"/>
      <c r="AB1046" s="154"/>
      <c r="AC1046" s="154"/>
      <c r="AD1046" s="154"/>
      <c r="AE1046" s="154"/>
      <c r="AF1046" s="154"/>
      <c r="AG1046" s="154"/>
      <c r="AH1046" s="154"/>
      <c r="AI1046" s="156"/>
    </row>
    <row r="1047" spans="1:35" ht="60" customHeight="1" x14ac:dyDescent="0.25">
      <c r="A1047" s="173"/>
      <c r="B1047" s="302">
        <v>5</v>
      </c>
      <c r="C1047" s="303" t="s">
        <v>1909</v>
      </c>
      <c r="D1047" s="304" t="s">
        <v>1936</v>
      </c>
      <c r="E1047" s="303" t="s">
        <v>9</v>
      </c>
      <c r="F1047" s="303" t="s">
        <v>20</v>
      </c>
      <c r="G1047" s="137">
        <v>11</v>
      </c>
      <c r="H1047" s="155"/>
      <c r="I1047" s="153"/>
      <c r="J1047" s="153"/>
      <c r="K1047" s="326"/>
      <c r="L1047" s="326"/>
      <c r="M1047" s="326"/>
      <c r="N1047" s="326"/>
      <c r="O1047" s="389"/>
      <c r="P1047" s="453"/>
      <c r="Q1047" s="453"/>
      <c r="R1047" s="453"/>
      <c r="S1047" s="571"/>
      <c r="T1047" s="430"/>
      <c r="U1047" s="154"/>
      <c r="V1047" s="154"/>
      <c r="W1047" s="154"/>
      <c r="X1047" s="154"/>
      <c r="Y1047" s="154"/>
      <c r="Z1047" s="154"/>
      <c r="AA1047" s="154"/>
      <c r="AB1047" s="154"/>
      <c r="AC1047" s="154"/>
      <c r="AD1047" s="154"/>
      <c r="AE1047" s="154"/>
      <c r="AF1047" s="154"/>
      <c r="AG1047" s="154"/>
      <c r="AH1047" s="154"/>
      <c r="AI1047" s="156"/>
    </row>
    <row r="1048" spans="1:35" ht="60" customHeight="1" x14ac:dyDescent="0.25">
      <c r="A1048" s="173"/>
      <c r="B1048" s="302">
        <v>5</v>
      </c>
      <c r="C1048" s="303" t="s">
        <v>1909</v>
      </c>
      <c r="D1048" s="304" t="s">
        <v>1937</v>
      </c>
      <c r="E1048" s="303" t="s">
        <v>9</v>
      </c>
      <c r="F1048" s="303" t="s">
        <v>20</v>
      </c>
      <c r="G1048" s="137">
        <v>11</v>
      </c>
      <c r="H1048" s="155"/>
      <c r="I1048" s="153"/>
      <c r="J1048" s="153"/>
      <c r="K1048" s="326"/>
      <c r="L1048" s="326"/>
      <c r="M1048" s="326"/>
      <c r="N1048" s="326"/>
      <c r="O1048" s="389"/>
      <c r="P1048" s="453"/>
      <c r="Q1048" s="453"/>
      <c r="R1048" s="453"/>
      <c r="S1048" s="571"/>
      <c r="T1048" s="430"/>
      <c r="U1048" s="154"/>
      <c r="V1048" s="154"/>
      <c r="W1048" s="154"/>
      <c r="X1048" s="154"/>
      <c r="Y1048" s="154"/>
      <c r="Z1048" s="154"/>
      <c r="AA1048" s="154"/>
      <c r="AB1048" s="154"/>
      <c r="AC1048" s="154"/>
      <c r="AD1048" s="154"/>
      <c r="AE1048" s="154"/>
      <c r="AF1048" s="154"/>
      <c r="AG1048" s="154"/>
      <c r="AH1048" s="154"/>
      <c r="AI1048" s="156"/>
    </row>
    <row r="1049" spans="1:35" ht="60" hidden="1" customHeight="1" x14ac:dyDescent="0.25">
      <c r="A1049" s="173"/>
      <c r="B1049" s="302">
        <v>5</v>
      </c>
      <c r="C1049" s="303" t="s">
        <v>1909</v>
      </c>
      <c r="D1049" s="304" t="s">
        <v>1938</v>
      </c>
      <c r="E1049" s="303" t="s">
        <v>9</v>
      </c>
      <c r="F1049" s="303" t="s">
        <v>20</v>
      </c>
      <c r="G1049" s="137">
        <v>11</v>
      </c>
      <c r="H1049" s="155"/>
      <c r="I1049" s="153"/>
      <c r="J1049" s="153"/>
      <c r="K1049" s="326"/>
      <c r="L1049" s="326"/>
      <c r="M1049" s="326"/>
      <c r="N1049" s="326"/>
      <c r="O1049" s="389"/>
      <c r="P1049" s="455">
        <v>0.24</v>
      </c>
      <c r="Q1049" s="453"/>
      <c r="R1049" s="453"/>
      <c r="S1049" s="510" t="s">
        <v>2842</v>
      </c>
      <c r="T1049" s="430"/>
      <c r="U1049" s="154"/>
      <c r="V1049" s="154"/>
      <c r="W1049" s="154"/>
      <c r="X1049" s="154"/>
      <c r="Y1049" s="154"/>
      <c r="Z1049" s="154"/>
      <c r="AA1049" s="154"/>
      <c r="AB1049" s="154"/>
      <c r="AC1049" s="154"/>
      <c r="AD1049" s="154"/>
      <c r="AE1049" s="154"/>
      <c r="AF1049" s="154"/>
      <c r="AG1049" s="154"/>
      <c r="AH1049" s="154"/>
      <c r="AI1049" s="156"/>
    </row>
    <row r="1050" spans="1:35" ht="60" customHeight="1" x14ac:dyDescent="0.25">
      <c r="A1050" s="173"/>
      <c r="B1050" s="302">
        <v>5</v>
      </c>
      <c r="C1050" s="303" t="s">
        <v>1909</v>
      </c>
      <c r="D1050" s="304" t="s">
        <v>1939</v>
      </c>
      <c r="E1050" s="303" t="s">
        <v>9</v>
      </c>
      <c r="F1050" s="303" t="s">
        <v>20</v>
      </c>
      <c r="G1050" s="137">
        <v>11</v>
      </c>
      <c r="H1050" s="155"/>
      <c r="I1050" s="153"/>
      <c r="J1050" s="153"/>
      <c r="K1050" s="326"/>
      <c r="L1050" s="326"/>
      <c r="M1050" s="326"/>
      <c r="N1050" s="326"/>
      <c r="O1050" s="389"/>
      <c r="P1050" s="453"/>
      <c r="Q1050" s="453"/>
      <c r="R1050" s="453"/>
      <c r="S1050" s="571"/>
      <c r="T1050" s="430"/>
      <c r="U1050" s="154"/>
      <c r="V1050" s="154"/>
      <c r="W1050" s="154"/>
      <c r="X1050" s="154"/>
      <c r="Y1050" s="154"/>
      <c r="Z1050" s="154"/>
      <c r="AA1050" s="154"/>
      <c r="AB1050" s="154"/>
      <c r="AC1050" s="154"/>
      <c r="AD1050" s="154"/>
      <c r="AE1050" s="154"/>
      <c r="AF1050" s="154"/>
      <c r="AG1050" s="154"/>
      <c r="AH1050" s="154"/>
      <c r="AI1050" s="156"/>
    </row>
    <row r="1051" spans="1:35" ht="60" customHeight="1" x14ac:dyDescent="0.25">
      <c r="A1051" s="173"/>
      <c r="B1051" s="302">
        <v>5</v>
      </c>
      <c r="C1051" s="303" t="s">
        <v>1909</v>
      </c>
      <c r="D1051" s="304" t="s">
        <v>1940</v>
      </c>
      <c r="E1051" s="303" t="s">
        <v>9</v>
      </c>
      <c r="F1051" s="303" t="s">
        <v>20</v>
      </c>
      <c r="G1051" s="137">
        <v>11</v>
      </c>
      <c r="H1051" s="155"/>
      <c r="I1051" s="153"/>
      <c r="J1051" s="153"/>
      <c r="K1051" s="326"/>
      <c r="L1051" s="326"/>
      <c r="M1051" s="326"/>
      <c r="N1051" s="326"/>
      <c r="O1051" s="389"/>
      <c r="P1051" s="453"/>
      <c r="Q1051" s="453"/>
      <c r="R1051" s="453"/>
      <c r="S1051" s="571"/>
      <c r="T1051" s="430"/>
      <c r="U1051" s="154"/>
      <c r="V1051" s="154"/>
      <c r="W1051" s="154"/>
      <c r="X1051" s="154"/>
      <c r="Y1051" s="154"/>
      <c r="Z1051" s="154"/>
      <c r="AA1051" s="154"/>
      <c r="AB1051" s="154"/>
      <c r="AC1051" s="154"/>
      <c r="AD1051" s="154"/>
      <c r="AE1051" s="154"/>
      <c r="AF1051" s="154"/>
      <c r="AG1051" s="154"/>
      <c r="AH1051" s="154"/>
      <c r="AI1051" s="156"/>
    </row>
    <row r="1052" spans="1:35" ht="60" hidden="1" customHeight="1" x14ac:dyDescent="0.25">
      <c r="A1052" s="173"/>
      <c r="B1052" s="302">
        <v>5</v>
      </c>
      <c r="C1052" s="303" t="s">
        <v>1909</v>
      </c>
      <c r="D1052" s="304" t="s">
        <v>1941</v>
      </c>
      <c r="E1052" s="303" t="s">
        <v>9</v>
      </c>
      <c r="F1052" s="303" t="s">
        <v>20</v>
      </c>
      <c r="G1052" s="137">
        <v>11</v>
      </c>
      <c r="H1052" s="155"/>
      <c r="I1052" s="153"/>
      <c r="J1052" s="153"/>
      <c r="K1052" s="326"/>
      <c r="L1052" s="326"/>
      <c r="M1052" s="326"/>
      <c r="N1052" s="326"/>
      <c r="O1052" s="389"/>
      <c r="P1052" s="455">
        <v>0.16</v>
      </c>
      <c r="Q1052" s="453"/>
      <c r="R1052" s="453"/>
      <c r="S1052" s="510" t="s">
        <v>2843</v>
      </c>
      <c r="T1052" s="430"/>
      <c r="U1052" s="154"/>
      <c r="V1052" s="154"/>
      <c r="W1052" s="154"/>
      <c r="X1052" s="154"/>
      <c r="Y1052" s="154"/>
      <c r="Z1052" s="154"/>
      <c r="AA1052" s="154"/>
      <c r="AB1052" s="154"/>
      <c r="AC1052" s="154"/>
      <c r="AD1052" s="154"/>
      <c r="AE1052" s="154"/>
      <c r="AF1052" s="154"/>
      <c r="AG1052" s="154"/>
      <c r="AH1052" s="154"/>
      <c r="AI1052" s="156"/>
    </row>
    <row r="1053" spans="1:35" ht="60" customHeight="1" x14ac:dyDescent="0.25">
      <c r="A1053" s="173"/>
      <c r="B1053" s="302">
        <v>5</v>
      </c>
      <c r="C1053" s="303" t="s">
        <v>649</v>
      </c>
      <c r="D1053" s="304" t="s">
        <v>1949</v>
      </c>
      <c r="E1053" s="303" t="s">
        <v>1748</v>
      </c>
      <c r="F1053" s="303" t="s">
        <v>20</v>
      </c>
      <c r="G1053" s="136">
        <v>14</v>
      </c>
      <c r="H1053" s="155"/>
      <c r="I1053" s="153"/>
      <c r="J1053" s="153"/>
      <c r="K1053" s="326"/>
      <c r="L1053" s="326"/>
      <c r="M1053" s="326"/>
      <c r="N1053" s="326"/>
      <c r="O1053" s="389"/>
      <c r="P1053" s="455">
        <v>0.01</v>
      </c>
      <c r="Q1053" s="453"/>
      <c r="R1053" s="453"/>
      <c r="S1053" s="571"/>
      <c r="T1053" s="430"/>
      <c r="U1053" s="154"/>
      <c r="V1053" s="154"/>
      <c r="W1053" s="154"/>
      <c r="X1053" s="154"/>
      <c r="Y1053" s="154"/>
      <c r="Z1053" s="154"/>
      <c r="AA1053" s="154"/>
      <c r="AB1053" s="154"/>
      <c r="AC1053" s="154"/>
      <c r="AD1053" s="154"/>
      <c r="AE1053" s="154"/>
      <c r="AF1053" s="154"/>
      <c r="AG1053" s="154"/>
      <c r="AH1053" s="154"/>
      <c r="AI1053" s="156"/>
    </row>
    <row r="1054" spans="1:35" ht="60" customHeight="1" x14ac:dyDescent="0.25">
      <c r="A1054" s="173"/>
      <c r="B1054" s="302"/>
      <c r="C1054" s="303" t="s">
        <v>1950</v>
      </c>
      <c r="D1054" s="304" t="s">
        <v>1951</v>
      </c>
      <c r="E1054" s="303" t="s">
        <v>1748</v>
      </c>
      <c r="F1054" s="303" t="s">
        <v>20</v>
      </c>
      <c r="G1054" s="136">
        <v>12</v>
      </c>
      <c r="H1054" s="155"/>
      <c r="I1054" s="153"/>
      <c r="J1054" s="153"/>
      <c r="K1054" s="326"/>
      <c r="L1054" s="326"/>
      <c r="M1054" s="326"/>
      <c r="N1054" s="326"/>
      <c r="O1054" s="407" t="s">
        <v>2409</v>
      </c>
      <c r="P1054" s="455">
        <v>0.01</v>
      </c>
      <c r="Q1054" s="453"/>
      <c r="R1054" s="453"/>
      <c r="S1054" s="574"/>
      <c r="T1054" s="430"/>
      <c r="U1054" s="154"/>
      <c r="V1054" s="154"/>
      <c r="W1054" s="154"/>
      <c r="X1054" s="154"/>
      <c r="Y1054" s="154"/>
      <c r="Z1054" s="154"/>
      <c r="AA1054" s="154"/>
      <c r="AB1054" s="154"/>
      <c r="AC1054" s="154"/>
      <c r="AD1054" s="154"/>
      <c r="AE1054" s="154"/>
      <c r="AF1054" s="154"/>
      <c r="AG1054" s="154"/>
      <c r="AH1054" s="154"/>
      <c r="AI1054" s="156"/>
    </row>
    <row r="1055" spans="1:35" ht="60" customHeight="1" x14ac:dyDescent="0.25">
      <c r="A1055" s="173"/>
      <c r="B1055" s="302">
        <v>5</v>
      </c>
      <c r="C1055" s="303" t="s">
        <v>649</v>
      </c>
      <c r="D1055" s="304" t="s">
        <v>1952</v>
      </c>
      <c r="E1055" s="303" t="s">
        <v>1748</v>
      </c>
      <c r="F1055" s="303" t="s">
        <v>20</v>
      </c>
      <c r="G1055" s="136">
        <v>13</v>
      </c>
      <c r="H1055" s="155"/>
      <c r="I1055" s="153"/>
      <c r="J1055" s="153"/>
      <c r="K1055" s="326"/>
      <c r="L1055" s="326"/>
      <c r="M1055" s="326"/>
      <c r="N1055" s="326"/>
      <c r="O1055" s="407" t="s">
        <v>2410</v>
      </c>
      <c r="P1055" s="455">
        <v>0.01</v>
      </c>
      <c r="Q1055" s="453"/>
      <c r="R1055" s="453"/>
      <c r="S1055" s="574"/>
      <c r="T1055" s="430"/>
      <c r="U1055" s="154"/>
      <c r="V1055" s="154"/>
      <c r="W1055" s="154"/>
      <c r="X1055" s="154"/>
      <c r="Y1055" s="154"/>
      <c r="Z1055" s="154"/>
      <c r="AA1055" s="154"/>
      <c r="AB1055" s="154"/>
      <c r="AC1055" s="154"/>
      <c r="AD1055" s="154"/>
      <c r="AE1055" s="154"/>
      <c r="AF1055" s="154"/>
      <c r="AG1055" s="154"/>
      <c r="AH1055" s="154"/>
      <c r="AI1055" s="156"/>
    </row>
    <row r="1056" spans="1:35" ht="81.95" hidden="1" customHeight="1" x14ac:dyDescent="0.25">
      <c r="A1056" s="173"/>
      <c r="B1056" s="302">
        <v>5</v>
      </c>
      <c r="C1056" s="303" t="s">
        <v>1953</v>
      </c>
      <c r="D1056" s="304" t="s">
        <v>691</v>
      </c>
      <c r="E1056" s="303" t="s">
        <v>1748</v>
      </c>
      <c r="F1056" s="303" t="s">
        <v>20</v>
      </c>
      <c r="G1056" s="136">
        <v>13</v>
      </c>
      <c r="H1056" s="155"/>
      <c r="I1056" s="153"/>
      <c r="J1056" s="153"/>
      <c r="K1056" s="326"/>
      <c r="L1056" s="326"/>
      <c r="M1056" s="326"/>
      <c r="N1056" s="326"/>
      <c r="O1056" s="511" t="s">
        <v>2411</v>
      </c>
      <c r="P1056" s="455">
        <v>0.24</v>
      </c>
      <c r="Q1056" s="453"/>
      <c r="R1056" s="453"/>
      <c r="S1056" s="512" t="s">
        <v>2844</v>
      </c>
      <c r="T1056" s="430"/>
      <c r="U1056" s="154"/>
      <c r="V1056" s="154"/>
      <c r="W1056" s="154"/>
      <c r="X1056" s="154"/>
      <c r="Y1056" s="154"/>
      <c r="Z1056" s="154"/>
      <c r="AA1056" s="154"/>
      <c r="AB1056" s="154"/>
      <c r="AC1056" s="154"/>
      <c r="AD1056" s="154"/>
      <c r="AE1056" s="154"/>
      <c r="AF1056" s="154"/>
      <c r="AG1056" s="154"/>
      <c r="AH1056" s="154"/>
      <c r="AI1056" s="156"/>
    </row>
    <row r="1057" spans="1:35" ht="60" customHeight="1" x14ac:dyDescent="0.25">
      <c r="A1057" s="173"/>
      <c r="B1057" s="302">
        <v>5</v>
      </c>
      <c r="C1057" s="303" t="s">
        <v>649</v>
      </c>
      <c r="D1057" s="304" t="s">
        <v>684</v>
      </c>
      <c r="E1057" s="303" t="s">
        <v>1748</v>
      </c>
      <c r="F1057" s="303" t="s">
        <v>20</v>
      </c>
      <c r="G1057" s="137">
        <v>9</v>
      </c>
      <c r="H1057" s="155"/>
      <c r="I1057" s="153"/>
      <c r="J1057" s="153"/>
      <c r="K1057" s="326"/>
      <c r="L1057" s="326"/>
      <c r="M1057" s="326"/>
      <c r="N1057" s="326"/>
      <c r="O1057" s="389"/>
      <c r="P1057" s="458"/>
      <c r="Q1057" s="453"/>
      <c r="R1057" s="453"/>
      <c r="S1057" s="571"/>
      <c r="T1057" s="430"/>
      <c r="U1057" s="154"/>
      <c r="V1057" s="154"/>
      <c r="W1057" s="154"/>
      <c r="X1057" s="154"/>
      <c r="Y1057" s="154"/>
      <c r="Z1057" s="154"/>
      <c r="AA1057" s="154"/>
      <c r="AB1057" s="154"/>
      <c r="AC1057" s="154"/>
      <c r="AD1057" s="154"/>
      <c r="AE1057" s="154"/>
      <c r="AF1057" s="154"/>
      <c r="AG1057" s="154"/>
      <c r="AH1057" s="154"/>
      <c r="AI1057" s="156"/>
    </row>
    <row r="1058" spans="1:35" ht="90.95" customHeight="1" x14ac:dyDescent="0.25">
      <c r="A1058" s="173"/>
      <c r="B1058" s="229">
        <v>5</v>
      </c>
      <c r="C1058" s="230" t="s">
        <v>649</v>
      </c>
      <c r="D1058" s="231" t="s">
        <v>689</v>
      </c>
      <c r="E1058" s="230" t="s">
        <v>10</v>
      </c>
      <c r="F1058" s="230" t="s">
        <v>1874</v>
      </c>
      <c r="G1058" s="136">
        <v>14</v>
      </c>
      <c r="H1058" s="155"/>
      <c r="I1058" s="153"/>
      <c r="J1058" s="153"/>
      <c r="K1058" s="341" t="s">
        <v>2307</v>
      </c>
      <c r="L1058" s="326"/>
      <c r="M1058" s="326"/>
      <c r="N1058" s="326"/>
      <c r="O1058" s="408" t="s">
        <v>2307</v>
      </c>
      <c r="P1058" s="453"/>
      <c r="Q1058" s="459"/>
      <c r="R1058" s="459"/>
      <c r="S1058" s="531" t="s">
        <v>2736</v>
      </c>
      <c r="T1058" s="430"/>
      <c r="U1058" s="154"/>
      <c r="V1058" s="154"/>
      <c r="W1058" s="154"/>
      <c r="X1058" s="154"/>
      <c r="Y1058" s="154"/>
      <c r="Z1058" s="154"/>
      <c r="AA1058" s="154"/>
      <c r="AB1058" s="154"/>
      <c r="AC1058" s="154"/>
      <c r="AD1058" s="154"/>
      <c r="AE1058" s="154"/>
      <c r="AF1058" s="154"/>
      <c r="AG1058" s="154"/>
      <c r="AH1058" s="154"/>
      <c r="AI1058" s="156"/>
    </row>
    <row r="1059" spans="1:35" ht="60" customHeight="1" x14ac:dyDescent="0.25">
      <c r="A1059" s="173"/>
      <c r="B1059" s="51">
        <v>5</v>
      </c>
      <c r="C1059" s="31" t="s">
        <v>649</v>
      </c>
      <c r="D1059" s="32" t="s">
        <v>686</v>
      </c>
      <c r="E1059" s="31" t="s">
        <v>10</v>
      </c>
      <c r="F1059" s="76" t="s">
        <v>2147</v>
      </c>
      <c r="G1059" s="136">
        <v>13</v>
      </c>
      <c r="H1059" s="155"/>
      <c r="I1059" s="153"/>
      <c r="J1059" s="153"/>
      <c r="K1059" s="326"/>
      <c r="L1059" s="326"/>
      <c r="M1059" s="326"/>
      <c r="N1059" s="326"/>
      <c r="O1059" s="389"/>
      <c r="P1059" s="453"/>
      <c r="Q1059" s="459"/>
      <c r="R1059" s="459"/>
      <c r="S1059" s="571"/>
      <c r="T1059" s="430"/>
      <c r="U1059" s="154"/>
      <c r="V1059" s="154"/>
      <c r="W1059" s="154"/>
      <c r="X1059" s="154"/>
      <c r="Y1059" s="154"/>
      <c r="Z1059" s="154"/>
      <c r="AA1059" s="154"/>
      <c r="AB1059" s="154"/>
      <c r="AC1059" s="154"/>
      <c r="AD1059" s="154"/>
      <c r="AE1059" s="154"/>
      <c r="AF1059" s="154"/>
      <c r="AG1059" s="154"/>
      <c r="AH1059" s="154"/>
      <c r="AI1059" s="156"/>
    </row>
    <row r="1060" spans="1:35" ht="60" hidden="1" customHeight="1" x14ac:dyDescent="0.25">
      <c r="A1060" s="173"/>
      <c r="B1060" s="229">
        <v>5</v>
      </c>
      <c r="C1060" s="230" t="s">
        <v>690</v>
      </c>
      <c r="D1060" s="231" t="s">
        <v>691</v>
      </c>
      <c r="E1060" s="230" t="s">
        <v>10</v>
      </c>
      <c r="F1060" s="230" t="s">
        <v>1874</v>
      </c>
      <c r="G1060" s="136">
        <v>13</v>
      </c>
      <c r="H1060" s="155"/>
      <c r="I1060" s="153"/>
      <c r="J1060" s="153"/>
      <c r="K1060" s="326"/>
      <c r="L1060" s="326"/>
      <c r="M1060" s="326"/>
      <c r="N1060" s="326"/>
      <c r="O1060" s="426" t="s">
        <v>2631</v>
      </c>
      <c r="P1060" s="453"/>
      <c r="Q1060" s="459"/>
      <c r="R1060" s="463">
        <v>1</v>
      </c>
      <c r="S1060" s="512" t="s">
        <v>3099</v>
      </c>
      <c r="T1060" s="430"/>
      <c r="U1060" s="154"/>
      <c r="V1060" s="154"/>
      <c r="W1060" s="154"/>
      <c r="X1060" s="154"/>
      <c r="Y1060" s="154"/>
      <c r="Z1060" s="154"/>
      <c r="AA1060" s="154"/>
      <c r="AB1060" s="154"/>
      <c r="AC1060" s="154"/>
      <c r="AD1060" s="154"/>
      <c r="AE1060" s="154"/>
      <c r="AF1060" s="154"/>
      <c r="AG1060" s="154"/>
      <c r="AH1060" s="154"/>
      <c r="AI1060" s="156"/>
    </row>
    <row r="1061" spans="1:35" ht="60" customHeight="1" x14ac:dyDescent="0.25">
      <c r="A1061" s="173"/>
      <c r="B1061" s="229">
        <v>5</v>
      </c>
      <c r="C1061" s="230" t="s">
        <v>649</v>
      </c>
      <c r="D1061" s="231" t="s">
        <v>684</v>
      </c>
      <c r="E1061" s="230" t="s">
        <v>10</v>
      </c>
      <c r="F1061" s="230" t="s">
        <v>1874</v>
      </c>
      <c r="G1061" s="137">
        <v>9</v>
      </c>
      <c r="H1061" s="155"/>
      <c r="I1061" s="153"/>
      <c r="J1061" s="153"/>
      <c r="K1061" s="326"/>
      <c r="L1061" s="326"/>
      <c r="M1061" s="326"/>
      <c r="N1061" s="326"/>
      <c r="O1061" s="389"/>
      <c r="P1061" s="453"/>
      <c r="Q1061" s="459"/>
      <c r="R1061" s="459"/>
      <c r="S1061" s="531" t="s">
        <v>2306</v>
      </c>
      <c r="T1061" s="430"/>
      <c r="U1061" s="154"/>
      <c r="V1061" s="154"/>
      <c r="W1061" s="154"/>
      <c r="X1061" s="154"/>
      <c r="Y1061" s="154"/>
      <c r="Z1061" s="154"/>
      <c r="AA1061" s="154"/>
      <c r="AB1061" s="154"/>
      <c r="AC1061" s="154"/>
      <c r="AD1061" s="154"/>
      <c r="AE1061" s="154"/>
      <c r="AF1061" s="154"/>
      <c r="AG1061" s="154"/>
      <c r="AH1061" s="154"/>
      <c r="AI1061" s="156"/>
    </row>
    <row r="1062" spans="1:35" ht="99" customHeight="1" x14ac:dyDescent="0.25">
      <c r="A1062" s="173"/>
      <c r="B1062" s="276">
        <v>5</v>
      </c>
      <c r="C1062" s="273" t="s">
        <v>649</v>
      </c>
      <c r="D1062" s="274" t="s">
        <v>692</v>
      </c>
      <c r="E1062" s="273" t="s">
        <v>23</v>
      </c>
      <c r="F1062" s="273" t="s">
        <v>1452</v>
      </c>
      <c r="G1062" s="136">
        <v>14</v>
      </c>
      <c r="H1062" s="155"/>
      <c r="I1062" s="153"/>
      <c r="J1062" s="153"/>
      <c r="K1062" s="328" t="s">
        <v>2371</v>
      </c>
      <c r="L1062" s="326"/>
      <c r="M1062" s="326"/>
      <c r="N1062" s="326"/>
      <c r="O1062" s="404" t="s">
        <v>2529</v>
      </c>
      <c r="P1062" s="453"/>
      <c r="Q1062" s="459"/>
      <c r="R1062" s="459"/>
      <c r="S1062" s="499" t="s">
        <v>3148</v>
      </c>
      <c r="T1062" s="430"/>
      <c r="U1062" s="154"/>
      <c r="V1062" s="154"/>
      <c r="W1062" s="154"/>
      <c r="X1062" s="154"/>
      <c r="Y1062" s="154"/>
      <c r="Z1062" s="154"/>
      <c r="AA1062" s="154"/>
      <c r="AB1062" s="154"/>
      <c r="AC1062" s="154"/>
      <c r="AD1062" s="154"/>
      <c r="AE1062" s="154"/>
      <c r="AF1062" s="154"/>
      <c r="AG1062" s="154"/>
      <c r="AH1062" s="154"/>
      <c r="AI1062" s="156"/>
    </row>
    <row r="1063" spans="1:35" ht="162" hidden="1" customHeight="1" x14ac:dyDescent="0.25">
      <c r="A1063" s="173"/>
      <c r="B1063" s="276">
        <v>5</v>
      </c>
      <c r="C1063" s="273" t="s">
        <v>649</v>
      </c>
      <c r="D1063" s="274" t="s">
        <v>1118</v>
      </c>
      <c r="E1063" s="273" t="s">
        <v>23</v>
      </c>
      <c r="F1063" s="273" t="s">
        <v>1452</v>
      </c>
      <c r="G1063" s="136">
        <v>12</v>
      </c>
      <c r="H1063" s="155"/>
      <c r="I1063" s="153"/>
      <c r="J1063" s="153"/>
      <c r="K1063" s="328" t="s">
        <v>2374</v>
      </c>
      <c r="L1063" s="326"/>
      <c r="M1063" s="326"/>
      <c r="N1063" s="326"/>
      <c r="O1063" s="404" t="s">
        <v>2527</v>
      </c>
      <c r="P1063" s="453"/>
      <c r="Q1063" s="459"/>
      <c r="R1063" s="456">
        <v>1</v>
      </c>
      <c r="S1063" s="499" t="s">
        <v>3142</v>
      </c>
      <c r="T1063" s="430"/>
      <c r="U1063" s="154"/>
      <c r="V1063" s="154"/>
      <c r="W1063" s="154"/>
      <c r="X1063" s="154"/>
      <c r="Y1063" s="154"/>
      <c r="Z1063" s="154"/>
      <c r="AA1063" s="154"/>
      <c r="AB1063" s="154"/>
      <c r="AC1063" s="154"/>
      <c r="AD1063" s="154"/>
      <c r="AE1063" s="154"/>
      <c r="AF1063" s="154"/>
      <c r="AG1063" s="154"/>
      <c r="AH1063" s="154"/>
      <c r="AI1063" s="156"/>
    </row>
    <row r="1064" spans="1:35" ht="60" customHeight="1" x14ac:dyDescent="0.25">
      <c r="A1064" s="173"/>
      <c r="B1064" s="176">
        <v>5</v>
      </c>
      <c r="C1064" s="175" t="s">
        <v>649</v>
      </c>
      <c r="D1064" s="177" t="s">
        <v>1115</v>
      </c>
      <c r="E1064" s="175" t="s">
        <v>984</v>
      </c>
      <c r="F1064" s="175" t="s">
        <v>2178</v>
      </c>
      <c r="G1064" s="136">
        <v>14</v>
      </c>
      <c r="H1064" s="155"/>
      <c r="I1064" s="153"/>
      <c r="J1064" s="153"/>
      <c r="K1064" s="326" t="s">
        <v>2281</v>
      </c>
      <c r="L1064" s="326"/>
      <c r="M1064" s="326"/>
      <c r="N1064" s="326"/>
      <c r="O1064" s="532"/>
      <c r="P1064" s="453"/>
      <c r="Q1064" s="459"/>
      <c r="R1064" s="459"/>
      <c r="S1064" s="571"/>
      <c r="T1064" s="430"/>
      <c r="U1064" s="154"/>
      <c r="V1064" s="154"/>
      <c r="W1064" s="154"/>
      <c r="X1064" s="154"/>
      <c r="Y1064" s="154"/>
      <c r="Z1064" s="154"/>
      <c r="AA1064" s="154"/>
      <c r="AB1064" s="154"/>
      <c r="AC1064" s="154"/>
      <c r="AD1064" s="154"/>
      <c r="AE1064" s="154"/>
      <c r="AF1064" s="154"/>
      <c r="AG1064" s="154"/>
      <c r="AH1064" s="154"/>
      <c r="AI1064" s="156"/>
    </row>
    <row r="1065" spans="1:35" ht="60" customHeight="1" x14ac:dyDescent="0.25">
      <c r="A1065" s="173"/>
      <c r="B1065" s="176">
        <v>5</v>
      </c>
      <c r="C1065" s="175" t="s">
        <v>649</v>
      </c>
      <c r="D1065" s="177" t="s">
        <v>1116</v>
      </c>
      <c r="E1065" s="175" t="s">
        <v>984</v>
      </c>
      <c r="F1065" s="175" t="s">
        <v>2178</v>
      </c>
      <c r="G1065" s="136">
        <v>12</v>
      </c>
      <c r="H1065" s="155"/>
      <c r="I1065" s="153"/>
      <c r="J1065" s="153"/>
      <c r="K1065" s="358" t="s">
        <v>2564</v>
      </c>
      <c r="L1065" s="326"/>
      <c r="M1065" s="326"/>
      <c r="N1065" s="326"/>
      <c r="O1065" s="404" t="s">
        <v>2565</v>
      </c>
      <c r="P1065" s="453"/>
      <c r="Q1065" s="459"/>
      <c r="R1065" s="459"/>
      <c r="S1065" s="571"/>
      <c r="T1065" s="430"/>
      <c r="U1065" s="154"/>
      <c r="V1065" s="154"/>
      <c r="W1065" s="154"/>
      <c r="X1065" s="154"/>
      <c r="Y1065" s="154"/>
      <c r="Z1065" s="154"/>
      <c r="AA1065" s="154"/>
      <c r="AB1065" s="154"/>
      <c r="AC1065" s="154"/>
      <c r="AD1065" s="154"/>
      <c r="AE1065" s="154"/>
      <c r="AF1065" s="154"/>
      <c r="AG1065" s="154"/>
      <c r="AH1065" s="154"/>
      <c r="AI1065" s="156"/>
    </row>
    <row r="1066" spans="1:35" ht="60" customHeight="1" x14ac:dyDescent="0.25">
      <c r="A1066" s="173"/>
      <c r="B1066" s="176">
        <v>5</v>
      </c>
      <c r="C1066" s="175" t="s">
        <v>649</v>
      </c>
      <c r="D1066" s="177" t="s">
        <v>677</v>
      </c>
      <c r="E1066" s="175" t="s">
        <v>984</v>
      </c>
      <c r="F1066" s="175" t="s">
        <v>2178</v>
      </c>
      <c r="G1066" s="136">
        <v>12</v>
      </c>
      <c r="H1066" s="155"/>
      <c r="I1066" s="153"/>
      <c r="J1066" s="153"/>
      <c r="K1066" s="523"/>
      <c r="L1066" s="326"/>
      <c r="M1066" s="326"/>
      <c r="N1066" s="326"/>
      <c r="O1066" s="554" t="s">
        <v>2566</v>
      </c>
      <c r="P1066" s="453"/>
      <c r="Q1066" s="459"/>
      <c r="R1066" s="459"/>
      <c r="S1066" s="571"/>
      <c r="T1066" s="430"/>
      <c r="U1066" s="154"/>
      <c r="V1066" s="154"/>
      <c r="W1066" s="154"/>
      <c r="X1066" s="154"/>
      <c r="Y1066" s="154"/>
      <c r="Z1066" s="154"/>
      <c r="AA1066" s="154"/>
      <c r="AB1066" s="154"/>
      <c r="AC1066" s="154"/>
      <c r="AD1066" s="154"/>
      <c r="AE1066" s="154"/>
      <c r="AF1066" s="154"/>
      <c r="AG1066" s="154"/>
      <c r="AH1066" s="154"/>
      <c r="AI1066" s="156"/>
    </row>
    <row r="1067" spans="1:35" ht="60" hidden="1" customHeight="1" x14ac:dyDescent="0.25">
      <c r="A1067" s="173"/>
      <c r="B1067" s="176">
        <v>5</v>
      </c>
      <c r="C1067" s="175" t="s">
        <v>649</v>
      </c>
      <c r="D1067" s="177" t="s">
        <v>678</v>
      </c>
      <c r="E1067" s="175" t="s">
        <v>984</v>
      </c>
      <c r="F1067" s="175" t="s">
        <v>2178</v>
      </c>
      <c r="G1067" s="136">
        <v>12</v>
      </c>
      <c r="H1067" s="155"/>
      <c r="I1067" s="153"/>
      <c r="J1067" s="153"/>
      <c r="K1067" s="331" t="s">
        <v>2267</v>
      </c>
      <c r="L1067" s="326"/>
      <c r="M1067" s="326"/>
      <c r="N1067" s="326"/>
      <c r="O1067" s="389"/>
      <c r="P1067" s="453"/>
      <c r="Q1067" s="459"/>
      <c r="R1067" s="456">
        <v>0.8</v>
      </c>
      <c r="S1067" s="555" t="s">
        <v>3181</v>
      </c>
      <c r="T1067" s="430"/>
      <c r="U1067" s="154"/>
      <c r="V1067" s="154"/>
      <c r="W1067" s="154"/>
      <c r="X1067" s="154"/>
      <c r="Y1067" s="154"/>
      <c r="Z1067" s="154"/>
      <c r="AA1067" s="154"/>
      <c r="AB1067" s="154"/>
      <c r="AC1067" s="154"/>
      <c r="AD1067" s="154"/>
      <c r="AE1067" s="154"/>
      <c r="AF1067" s="154"/>
      <c r="AG1067" s="154"/>
      <c r="AH1067" s="154"/>
      <c r="AI1067" s="156"/>
    </row>
    <row r="1068" spans="1:35" ht="60" hidden="1" customHeight="1" x14ac:dyDescent="0.25">
      <c r="A1068" s="173"/>
      <c r="B1068" s="283">
        <v>5</v>
      </c>
      <c r="C1068" s="284" t="s">
        <v>649</v>
      </c>
      <c r="D1068" s="285" t="s">
        <v>650</v>
      </c>
      <c r="E1068" s="284" t="s">
        <v>126</v>
      </c>
      <c r="F1068" s="284" t="s">
        <v>1267</v>
      </c>
      <c r="G1068" s="136">
        <v>14</v>
      </c>
      <c r="H1068" s="155"/>
      <c r="I1068" s="153"/>
      <c r="J1068" s="153"/>
      <c r="K1068" s="326"/>
      <c r="L1068" s="326"/>
      <c r="M1068" s="326"/>
      <c r="N1068" s="326"/>
      <c r="O1068" s="390" t="s">
        <v>2453</v>
      </c>
      <c r="P1068" s="453"/>
      <c r="Q1068" s="459"/>
      <c r="R1068" s="456">
        <v>0.6</v>
      </c>
      <c r="S1068" s="524" t="s">
        <v>3249</v>
      </c>
      <c r="T1068" s="430"/>
      <c r="U1068" s="154"/>
      <c r="V1068" s="154"/>
      <c r="W1068" s="154"/>
      <c r="X1068" s="154"/>
      <c r="Y1068" s="154"/>
      <c r="Z1068" s="154"/>
      <c r="AA1068" s="154"/>
      <c r="AB1068" s="154"/>
      <c r="AC1068" s="154"/>
      <c r="AD1068" s="154"/>
      <c r="AE1068" s="154"/>
      <c r="AF1068" s="154"/>
      <c r="AG1068" s="154"/>
      <c r="AH1068" s="154"/>
      <c r="AI1068" s="156"/>
    </row>
    <row r="1069" spans="1:35" ht="60" hidden="1" customHeight="1" x14ac:dyDescent="0.25">
      <c r="A1069" s="173"/>
      <c r="B1069" s="283">
        <v>5</v>
      </c>
      <c r="C1069" s="284" t="s">
        <v>649</v>
      </c>
      <c r="D1069" s="285" t="s">
        <v>651</v>
      </c>
      <c r="E1069" s="284" t="s">
        <v>126</v>
      </c>
      <c r="F1069" s="284" t="s">
        <v>1267</v>
      </c>
      <c r="G1069" s="136">
        <v>14</v>
      </c>
      <c r="H1069" s="155"/>
      <c r="I1069" s="153"/>
      <c r="J1069" s="153"/>
      <c r="K1069" s="326"/>
      <c r="L1069" s="326"/>
      <c r="M1069" s="326"/>
      <c r="N1069" s="326"/>
      <c r="O1069" s="390" t="s">
        <v>2453</v>
      </c>
      <c r="P1069" s="453"/>
      <c r="Q1069" s="459"/>
      <c r="R1069" s="456">
        <v>0.57999999999999996</v>
      </c>
      <c r="S1069" s="524" t="s">
        <v>3250</v>
      </c>
      <c r="T1069" s="430"/>
      <c r="U1069" s="154"/>
      <c r="V1069" s="154"/>
      <c r="W1069" s="154"/>
      <c r="X1069" s="154"/>
      <c r="Y1069" s="154"/>
      <c r="Z1069" s="154"/>
      <c r="AA1069" s="154"/>
      <c r="AB1069" s="154"/>
      <c r="AC1069" s="154"/>
      <c r="AD1069" s="154"/>
      <c r="AE1069" s="154"/>
      <c r="AF1069" s="154"/>
      <c r="AG1069" s="154"/>
      <c r="AH1069" s="154"/>
      <c r="AI1069" s="156"/>
    </row>
    <row r="1070" spans="1:35" ht="105" hidden="1" customHeight="1" x14ac:dyDescent="0.25">
      <c r="A1070" s="173"/>
      <c r="B1070" s="283">
        <v>5</v>
      </c>
      <c r="C1070" s="284" t="s">
        <v>649</v>
      </c>
      <c r="D1070" s="285" t="s">
        <v>1102</v>
      </c>
      <c r="E1070" s="284" t="s">
        <v>126</v>
      </c>
      <c r="F1070" s="284" t="s">
        <v>1267</v>
      </c>
      <c r="G1070" s="136">
        <v>13</v>
      </c>
      <c r="H1070" s="155"/>
      <c r="I1070" s="153"/>
      <c r="J1070" s="153"/>
      <c r="K1070" s="326"/>
      <c r="L1070" s="326"/>
      <c r="M1070" s="326"/>
      <c r="N1070" s="326"/>
      <c r="O1070" s="390" t="s">
        <v>2453</v>
      </c>
      <c r="P1070" s="453"/>
      <c r="Q1070" s="459"/>
      <c r="R1070" s="456">
        <v>0.6</v>
      </c>
      <c r="S1070" s="524" t="s">
        <v>3251</v>
      </c>
      <c r="T1070" s="430"/>
      <c r="U1070" s="154"/>
      <c r="V1070" s="154"/>
      <c r="W1070" s="154"/>
      <c r="X1070" s="154"/>
      <c r="Y1070" s="154"/>
      <c r="Z1070" s="154"/>
      <c r="AA1070" s="154"/>
      <c r="AB1070" s="154"/>
      <c r="AC1070" s="154"/>
      <c r="AD1070" s="154"/>
      <c r="AE1070" s="154"/>
      <c r="AF1070" s="154"/>
      <c r="AG1070" s="154"/>
      <c r="AH1070" s="154"/>
      <c r="AI1070" s="156"/>
    </row>
    <row r="1071" spans="1:35" ht="129" hidden="1" customHeight="1" x14ac:dyDescent="0.25">
      <c r="A1071" s="173"/>
      <c r="B1071" s="276">
        <v>5</v>
      </c>
      <c r="C1071" s="273" t="s">
        <v>693</v>
      </c>
      <c r="D1071" s="274" t="s">
        <v>694</v>
      </c>
      <c r="E1071" s="273" t="s">
        <v>126</v>
      </c>
      <c r="F1071" s="273" t="s">
        <v>1452</v>
      </c>
      <c r="G1071" s="136">
        <v>12</v>
      </c>
      <c r="H1071" s="155"/>
      <c r="I1071" s="153"/>
      <c r="J1071" s="153"/>
      <c r="K1071" s="328" t="s">
        <v>2373</v>
      </c>
      <c r="L1071" s="326"/>
      <c r="M1071" s="326"/>
      <c r="N1071" s="326"/>
      <c r="O1071" s="393" t="s">
        <v>2373</v>
      </c>
      <c r="P1071" s="457">
        <v>0.25</v>
      </c>
      <c r="Q1071" s="453"/>
      <c r="R1071" s="459"/>
      <c r="S1071" s="499" t="s">
        <v>3146</v>
      </c>
      <c r="T1071" s="430"/>
      <c r="U1071" s="154"/>
      <c r="V1071" s="154"/>
      <c r="W1071" s="154"/>
      <c r="X1071" s="154"/>
      <c r="Y1071" s="154"/>
      <c r="Z1071" s="154"/>
      <c r="AA1071" s="154"/>
      <c r="AB1071" s="154"/>
      <c r="AC1071" s="154"/>
      <c r="AD1071" s="154"/>
      <c r="AE1071" s="154"/>
      <c r="AF1071" s="154"/>
      <c r="AG1071" s="154"/>
      <c r="AH1071" s="154"/>
      <c r="AI1071" s="156"/>
    </row>
    <row r="1072" spans="1:35" ht="87" hidden="1" customHeight="1" x14ac:dyDescent="0.25">
      <c r="A1072" s="173"/>
      <c r="B1072" s="283">
        <v>5</v>
      </c>
      <c r="C1072" s="284" t="s">
        <v>647</v>
      </c>
      <c r="D1072" s="285" t="s">
        <v>648</v>
      </c>
      <c r="E1072" s="284" t="s">
        <v>126</v>
      </c>
      <c r="F1072" s="284" t="s">
        <v>1267</v>
      </c>
      <c r="G1072" s="137">
        <v>8</v>
      </c>
      <c r="H1072" s="155"/>
      <c r="I1072" s="153"/>
      <c r="J1072" s="153"/>
      <c r="K1072" s="327"/>
      <c r="L1072" s="326"/>
      <c r="M1072" s="326"/>
      <c r="N1072" s="326"/>
      <c r="O1072" s="390" t="s">
        <v>2453</v>
      </c>
      <c r="P1072" s="465"/>
      <c r="Q1072" s="459"/>
      <c r="R1072" s="456">
        <v>0.6</v>
      </c>
      <c r="S1072" s="524" t="s">
        <v>3252</v>
      </c>
      <c r="T1072" s="430"/>
      <c r="U1072" s="154"/>
      <c r="V1072" s="154"/>
      <c r="W1072" s="154"/>
      <c r="X1072" s="154"/>
      <c r="Y1072" s="154"/>
      <c r="Z1072" s="154"/>
      <c r="AA1072" s="154"/>
      <c r="AB1072" s="154"/>
      <c r="AC1072" s="154"/>
      <c r="AD1072" s="154"/>
      <c r="AE1072" s="154"/>
      <c r="AF1072" s="154"/>
      <c r="AG1072" s="154"/>
      <c r="AH1072" s="154"/>
      <c r="AI1072" s="156"/>
    </row>
    <row r="1073" spans="1:37" ht="120.95" hidden="1" customHeight="1" x14ac:dyDescent="0.25">
      <c r="A1073" s="173"/>
      <c r="B1073" s="51">
        <v>5</v>
      </c>
      <c r="C1073" s="31" t="s">
        <v>649</v>
      </c>
      <c r="D1073" s="32" t="s">
        <v>666</v>
      </c>
      <c r="E1073" s="31" t="s">
        <v>24</v>
      </c>
      <c r="F1073" s="76" t="s">
        <v>2162</v>
      </c>
      <c r="G1073" s="136">
        <v>15</v>
      </c>
      <c r="H1073" s="155"/>
      <c r="I1073" s="153"/>
      <c r="J1073" s="153"/>
      <c r="K1073" s="523"/>
      <c r="L1073" s="326"/>
      <c r="M1073" s="326"/>
      <c r="N1073" s="326"/>
      <c r="O1073" s="390"/>
      <c r="P1073" s="492">
        <v>0.33</v>
      </c>
      <c r="Q1073" s="464"/>
      <c r="R1073" s="453"/>
      <c r="S1073" s="500" t="s">
        <v>3018</v>
      </c>
      <c r="T1073" s="430"/>
      <c r="U1073" s="154"/>
      <c r="V1073" s="154"/>
      <c r="W1073" s="154"/>
      <c r="X1073" s="154"/>
      <c r="Y1073" s="154"/>
      <c r="Z1073" s="154"/>
      <c r="AA1073" s="154"/>
      <c r="AB1073" s="154"/>
      <c r="AC1073" s="154"/>
      <c r="AD1073" s="154"/>
      <c r="AE1073" s="154"/>
      <c r="AF1073" s="154"/>
      <c r="AG1073" s="154"/>
      <c r="AH1073" s="154"/>
      <c r="AI1073" s="156"/>
      <c r="AK1073" s="450"/>
    </row>
    <row r="1074" spans="1:37" ht="60" customHeight="1" x14ac:dyDescent="0.25">
      <c r="A1074" s="173"/>
      <c r="B1074" s="229">
        <v>5</v>
      </c>
      <c r="C1074" s="230" t="s">
        <v>1105</v>
      </c>
      <c r="D1074" s="231" t="s">
        <v>662</v>
      </c>
      <c r="E1074" s="230" t="s">
        <v>24</v>
      </c>
      <c r="F1074" s="230" t="s">
        <v>1874</v>
      </c>
      <c r="G1074" s="136">
        <v>14</v>
      </c>
      <c r="H1074" s="155"/>
      <c r="I1074" s="153"/>
      <c r="J1074" s="153"/>
      <c r="K1074" s="326"/>
      <c r="L1074" s="326"/>
      <c r="M1074" s="326"/>
      <c r="N1074" s="326"/>
      <c r="O1074" s="404" t="s">
        <v>2632</v>
      </c>
      <c r="P1074" s="465"/>
      <c r="Q1074" s="459"/>
      <c r="R1074" s="459"/>
      <c r="S1074" s="531" t="s">
        <v>2632</v>
      </c>
      <c r="T1074" s="430"/>
      <c r="U1074" s="154"/>
      <c r="V1074" s="154"/>
      <c r="W1074" s="154"/>
      <c r="X1074" s="154"/>
      <c r="Y1074" s="154"/>
      <c r="Z1074" s="154"/>
      <c r="AA1074" s="154"/>
      <c r="AB1074" s="154"/>
      <c r="AC1074" s="154"/>
      <c r="AD1074" s="154"/>
      <c r="AE1074" s="154"/>
      <c r="AF1074" s="154"/>
      <c r="AG1074" s="154"/>
      <c r="AH1074" s="154"/>
      <c r="AI1074" s="156"/>
      <c r="AK1074" s="450"/>
    </row>
    <row r="1075" spans="1:37" ht="99.95" customHeight="1" x14ac:dyDescent="0.25">
      <c r="A1075" s="173"/>
      <c r="B1075" s="229">
        <v>5</v>
      </c>
      <c r="C1075" s="230" t="s">
        <v>1105</v>
      </c>
      <c r="D1075" s="231" t="s">
        <v>663</v>
      </c>
      <c r="E1075" s="230" t="s">
        <v>24</v>
      </c>
      <c r="F1075" s="230" t="s">
        <v>1874</v>
      </c>
      <c r="G1075" s="136">
        <v>14</v>
      </c>
      <c r="H1075" s="155"/>
      <c r="I1075" s="153"/>
      <c r="J1075" s="153"/>
      <c r="K1075" s="326"/>
      <c r="L1075" s="326"/>
      <c r="M1075" s="326"/>
      <c r="N1075" s="326"/>
      <c r="O1075" s="390"/>
      <c r="P1075" s="465"/>
      <c r="Q1075" s="459"/>
      <c r="R1075" s="459"/>
      <c r="S1075" s="531" t="s">
        <v>2737</v>
      </c>
      <c r="T1075" s="430"/>
      <c r="U1075" s="154"/>
      <c r="V1075" s="154"/>
      <c r="W1075" s="154"/>
      <c r="X1075" s="154"/>
      <c r="Y1075" s="154"/>
      <c r="Z1075" s="154"/>
      <c r="AA1075" s="154"/>
      <c r="AB1075" s="154"/>
      <c r="AC1075" s="154"/>
      <c r="AD1075" s="154"/>
      <c r="AE1075" s="154"/>
      <c r="AF1075" s="154"/>
      <c r="AG1075" s="154"/>
      <c r="AH1075" s="154"/>
      <c r="AI1075" s="156"/>
    </row>
    <row r="1076" spans="1:37" ht="60" customHeight="1" x14ac:dyDescent="0.25">
      <c r="A1076" s="173"/>
      <c r="B1076" s="51">
        <v>5</v>
      </c>
      <c r="C1076" s="31" t="s">
        <v>649</v>
      </c>
      <c r="D1076" s="32" t="s">
        <v>665</v>
      </c>
      <c r="E1076" s="31" t="s">
        <v>24</v>
      </c>
      <c r="F1076" s="76" t="s">
        <v>2147</v>
      </c>
      <c r="G1076" s="136">
        <v>14</v>
      </c>
      <c r="H1076" s="155"/>
      <c r="I1076" s="153"/>
      <c r="J1076" s="153"/>
      <c r="K1076" s="328" t="s">
        <v>2669</v>
      </c>
      <c r="L1076" s="326"/>
      <c r="M1076" s="326"/>
      <c r="N1076" s="326"/>
      <c r="O1076" s="390" t="s">
        <v>2669</v>
      </c>
      <c r="P1076" s="465"/>
      <c r="Q1076" s="459"/>
      <c r="R1076" s="459"/>
      <c r="S1076" s="571"/>
      <c r="T1076" s="430"/>
      <c r="U1076" s="154"/>
      <c r="V1076" s="154"/>
      <c r="W1076" s="154"/>
      <c r="X1076" s="154"/>
      <c r="Y1076" s="154"/>
      <c r="Z1076" s="154"/>
      <c r="AA1076" s="154"/>
      <c r="AB1076" s="154"/>
      <c r="AC1076" s="154"/>
      <c r="AD1076" s="154"/>
      <c r="AE1076" s="154"/>
      <c r="AF1076" s="154"/>
      <c r="AG1076" s="154"/>
      <c r="AH1076" s="154"/>
      <c r="AI1076" s="156"/>
    </row>
    <row r="1077" spans="1:37" ht="60" hidden="1" customHeight="1" x14ac:dyDescent="0.25">
      <c r="A1077" s="173"/>
      <c r="B1077" s="51">
        <v>5</v>
      </c>
      <c r="C1077" s="31" t="s">
        <v>1905</v>
      </c>
      <c r="D1077" s="32" t="s">
        <v>1942</v>
      </c>
      <c r="E1077" s="31" t="s">
        <v>122</v>
      </c>
      <c r="F1077" s="76" t="s">
        <v>2173</v>
      </c>
      <c r="G1077" s="136">
        <v>14</v>
      </c>
      <c r="H1077" s="155"/>
      <c r="I1077" s="153"/>
      <c r="J1077" s="153"/>
      <c r="K1077" s="326"/>
      <c r="L1077" s="326"/>
      <c r="M1077" s="326"/>
      <c r="N1077" s="326"/>
      <c r="O1077" s="390"/>
      <c r="P1077" s="457">
        <v>0.16</v>
      </c>
      <c r="Q1077" s="453"/>
      <c r="R1077" s="459"/>
      <c r="S1077" s="499" t="s">
        <v>3019</v>
      </c>
      <c r="T1077" s="430"/>
      <c r="U1077" s="154"/>
      <c r="V1077" s="154"/>
      <c r="W1077" s="154"/>
      <c r="X1077" s="154"/>
      <c r="Y1077" s="154"/>
      <c r="Z1077" s="154"/>
      <c r="AA1077" s="154"/>
      <c r="AB1077" s="154"/>
      <c r="AC1077" s="154"/>
      <c r="AD1077" s="154"/>
      <c r="AE1077" s="154"/>
      <c r="AF1077" s="154"/>
      <c r="AG1077" s="154"/>
      <c r="AH1077" s="154"/>
      <c r="AI1077" s="156"/>
    </row>
    <row r="1078" spans="1:37" ht="60" customHeight="1" x14ac:dyDescent="0.25">
      <c r="A1078" s="173"/>
      <c r="B1078" s="51">
        <v>5</v>
      </c>
      <c r="C1078" s="31" t="s">
        <v>1905</v>
      </c>
      <c r="D1078" s="32" t="s">
        <v>1943</v>
      </c>
      <c r="E1078" s="31" t="s">
        <v>122</v>
      </c>
      <c r="F1078" s="76" t="s">
        <v>2147</v>
      </c>
      <c r="G1078" s="136">
        <v>14</v>
      </c>
      <c r="H1078" s="155"/>
      <c r="I1078" s="153"/>
      <c r="J1078" s="153"/>
      <c r="K1078" s="328" t="s">
        <v>2672</v>
      </c>
      <c r="L1078" s="326"/>
      <c r="M1078" s="326"/>
      <c r="N1078" s="326"/>
      <c r="O1078" s="390" t="s">
        <v>2685</v>
      </c>
      <c r="P1078" s="453"/>
      <c r="Q1078" s="459"/>
      <c r="R1078" s="459"/>
      <c r="S1078" s="571"/>
      <c r="T1078" s="430"/>
      <c r="U1078" s="154"/>
      <c r="V1078" s="154"/>
      <c r="W1078" s="154"/>
      <c r="X1078" s="154"/>
      <c r="Y1078" s="154"/>
      <c r="Z1078" s="154"/>
      <c r="AA1078" s="154"/>
      <c r="AB1078" s="154"/>
      <c r="AC1078" s="154"/>
      <c r="AD1078" s="154"/>
      <c r="AE1078" s="154"/>
      <c r="AF1078" s="154"/>
      <c r="AG1078" s="154"/>
      <c r="AH1078" s="154"/>
      <c r="AI1078" s="156"/>
    </row>
    <row r="1079" spans="1:37" ht="90" hidden="1" customHeight="1" x14ac:dyDescent="0.25">
      <c r="A1079" s="173"/>
      <c r="B1079" s="229">
        <v>5</v>
      </c>
      <c r="C1079" s="230" t="s">
        <v>1106</v>
      </c>
      <c r="D1079" s="231" t="s">
        <v>1107</v>
      </c>
      <c r="E1079" s="230" t="s">
        <v>24</v>
      </c>
      <c r="F1079" s="230" t="s">
        <v>1874</v>
      </c>
      <c r="G1079" s="136">
        <v>13</v>
      </c>
      <c r="H1079" s="155"/>
      <c r="I1079" s="153"/>
      <c r="J1079" s="153"/>
      <c r="K1079" s="326"/>
      <c r="L1079" s="326"/>
      <c r="M1079" s="326"/>
      <c r="N1079" s="326"/>
      <c r="O1079" s="390"/>
      <c r="P1079" s="453"/>
      <c r="Q1079" s="459"/>
      <c r="R1079" s="456">
        <v>1</v>
      </c>
      <c r="S1079" s="500" t="s">
        <v>2724</v>
      </c>
      <c r="T1079" s="430"/>
      <c r="U1079" s="154"/>
      <c r="V1079" s="154"/>
      <c r="W1079" s="154"/>
      <c r="X1079" s="154"/>
      <c r="Y1079" s="154"/>
      <c r="Z1079" s="154"/>
      <c r="AA1079" s="154"/>
      <c r="AB1079" s="154"/>
      <c r="AC1079" s="154"/>
      <c r="AD1079" s="154"/>
      <c r="AE1079" s="154"/>
      <c r="AF1079" s="154"/>
      <c r="AG1079" s="154"/>
      <c r="AH1079" s="154"/>
      <c r="AI1079" s="156"/>
    </row>
    <row r="1080" spans="1:37" ht="92.1" hidden="1" customHeight="1" x14ac:dyDescent="0.25">
      <c r="A1080" s="173"/>
      <c r="B1080" s="229">
        <v>5</v>
      </c>
      <c r="C1080" s="230" t="s">
        <v>1106</v>
      </c>
      <c r="D1080" s="231" t="s">
        <v>664</v>
      </c>
      <c r="E1080" s="230" t="s">
        <v>24</v>
      </c>
      <c r="F1080" s="230" t="s">
        <v>1874</v>
      </c>
      <c r="G1080" s="136">
        <v>13</v>
      </c>
      <c r="H1080" s="155"/>
      <c r="I1080" s="153"/>
      <c r="J1080" s="153"/>
      <c r="K1080" s="326"/>
      <c r="L1080" s="326"/>
      <c r="M1080" s="326"/>
      <c r="N1080" s="326"/>
      <c r="O1080" s="408" t="s">
        <v>2633</v>
      </c>
      <c r="P1080" s="453"/>
      <c r="Q1080" s="459"/>
      <c r="R1080" s="456">
        <v>1</v>
      </c>
      <c r="S1080" s="500" t="s">
        <v>2738</v>
      </c>
      <c r="T1080" s="430"/>
      <c r="U1080" s="154"/>
      <c r="V1080" s="154"/>
      <c r="W1080" s="154"/>
      <c r="X1080" s="154"/>
      <c r="Y1080" s="154"/>
      <c r="Z1080" s="154"/>
      <c r="AA1080" s="154"/>
      <c r="AB1080" s="154"/>
      <c r="AC1080" s="154"/>
      <c r="AD1080" s="154"/>
      <c r="AE1080" s="154"/>
      <c r="AF1080" s="154"/>
      <c r="AG1080" s="154"/>
      <c r="AH1080" s="154"/>
      <c r="AI1080" s="156"/>
    </row>
    <row r="1081" spans="1:37" ht="60" customHeight="1" x14ac:dyDescent="0.25">
      <c r="A1081" s="173"/>
      <c r="B1081" s="302">
        <v>5</v>
      </c>
      <c r="C1081" s="303" t="s">
        <v>1105</v>
      </c>
      <c r="D1081" s="304" t="s">
        <v>1108</v>
      </c>
      <c r="E1081" s="303" t="s">
        <v>24</v>
      </c>
      <c r="F1081" s="303" t="s">
        <v>20</v>
      </c>
      <c r="G1081" s="136">
        <v>13</v>
      </c>
      <c r="H1081" s="155"/>
      <c r="I1081" s="153"/>
      <c r="J1081" s="153"/>
      <c r="K1081" s="523"/>
      <c r="L1081" s="326"/>
      <c r="M1081" s="326"/>
      <c r="N1081" s="326"/>
      <c r="O1081" s="390"/>
      <c r="P1081" s="457">
        <v>0.01</v>
      </c>
      <c r="Q1081" s="459"/>
      <c r="R1081" s="459"/>
      <c r="S1081" s="571"/>
      <c r="T1081" s="430"/>
      <c r="U1081" s="154"/>
      <c r="V1081" s="154"/>
      <c r="W1081" s="154"/>
      <c r="X1081" s="154"/>
      <c r="Y1081" s="154"/>
      <c r="Z1081" s="154"/>
      <c r="AA1081" s="154"/>
      <c r="AB1081" s="154"/>
      <c r="AC1081" s="154"/>
      <c r="AD1081" s="154"/>
      <c r="AE1081" s="154"/>
      <c r="AF1081" s="154"/>
      <c r="AG1081" s="154"/>
      <c r="AH1081" s="154"/>
      <c r="AI1081" s="156"/>
    </row>
    <row r="1082" spans="1:37" ht="60" customHeight="1" x14ac:dyDescent="0.25">
      <c r="A1082" s="173"/>
      <c r="B1082" s="277">
        <v>5</v>
      </c>
      <c r="C1082" s="278" t="s">
        <v>649</v>
      </c>
      <c r="D1082" s="279" t="s">
        <v>672</v>
      </c>
      <c r="E1082" s="278" t="s">
        <v>123</v>
      </c>
      <c r="F1082" s="278" t="s">
        <v>313</v>
      </c>
      <c r="G1082" s="136">
        <v>14</v>
      </c>
      <c r="H1082" s="155"/>
      <c r="I1082" s="153"/>
      <c r="J1082" s="153"/>
      <c r="K1082" s="326" t="s">
        <v>2337</v>
      </c>
      <c r="L1082" s="326"/>
      <c r="M1082" s="326"/>
      <c r="N1082" s="326"/>
      <c r="O1082" s="389"/>
      <c r="P1082" s="453"/>
      <c r="Q1082" s="459"/>
      <c r="R1082" s="464"/>
      <c r="S1082" s="514" t="s">
        <v>2953</v>
      </c>
      <c r="T1082" s="430"/>
      <c r="U1082" s="154"/>
      <c r="V1082" s="154"/>
      <c r="W1082" s="154"/>
      <c r="X1082" s="154"/>
      <c r="Y1082" s="154"/>
      <c r="Z1082" s="154"/>
      <c r="AA1082" s="154"/>
      <c r="AB1082" s="154"/>
      <c r="AC1082" s="154"/>
      <c r="AD1082" s="154"/>
      <c r="AE1082" s="154"/>
      <c r="AF1082" s="154"/>
      <c r="AG1082" s="154"/>
      <c r="AH1082" s="154"/>
      <c r="AI1082" s="156"/>
    </row>
    <row r="1083" spans="1:37" ht="60" customHeight="1" x14ac:dyDescent="0.25">
      <c r="A1083" s="173"/>
      <c r="B1083" s="277">
        <v>5</v>
      </c>
      <c r="C1083" s="278" t="s">
        <v>649</v>
      </c>
      <c r="D1083" s="279" t="s">
        <v>673</v>
      </c>
      <c r="E1083" s="278" t="s">
        <v>123</v>
      </c>
      <c r="F1083" s="278" t="s">
        <v>313</v>
      </c>
      <c r="G1083" s="136">
        <v>14</v>
      </c>
      <c r="H1083" s="155"/>
      <c r="I1083" s="153"/>
      <c r="J1083" s="153"/>
      <c r="K1083" s="326"/>
      <c r="L1083" s="326"/>
      <c r="M1083" s="326"/>
      <c r="N1083" s="326"/>
      <c r="O1083" s="389"/>
      <c r="P1083" s="453"/>
      <c r="Q1083" s="459"/>
      <c r="R1083" s="464"/>
      <c r="S1083" s="514" t="s">
        <v>2953</v>
      </c>
      <c r="T1083" s="430"/>
      <c r="U1083" s="154"/>
      <c r="V1083" s="154"/>
      <c r="W1083" s="154"/>
      <c r="X1083" s="154"/>
      <c r="Y1083" s="154"/>
      <c r="Z1083" s="154"/>
      <c r="AA1083" s="154"/>
      <c r="AB1083" s="154"/>
      <c r="AC1083" s="154"/>
      <c r="AD1083" s="154"/>
      <c r="AE1083" s="154"/>
      <c r="AF1083" s="154"/>
      <c r="AG1083" s="154"/>
      <c r="AH1083" s="154"/>
      <c r="AI1083" s="156"/>
    </row>
    <row r="1084" spans="1:37" ht="60" customHeight="1" x14ac:dyDescent="0.25">
      <c r="A1084" s="173"/>
      <c r="B1084" s="277">
        <v>5</v>
      </c>
      <c r="C1084" s="278" t="s">
        <v>649</v>
      </c>
      <c r="D1084" s="279" t="s">
        <v>674</v>
      </c>
      <c r="E1084" s="278" t="s">
        <v>123</v>
      </c>
      <c r="F1084" s="278" t="s">
        <v>313</v>
      </c>
      <c r="G1084" s="136">
        <v>14</v>
      </c>
      <c r="H1084" s="155"/>
      <c r="I1084" s="153"/>
      <c r="J1084" s="153"/>
      <c r="K1084" s="326" t="s">
        <v>2338</v>
      </c>
      <c r="L1084" s="326"/>
      <c r="M1084" s="326"/>
      <c r="N1084" s="326"/>
      <c r="O1084" s="389"/>
      <c r="P1084" s="453"/>
      <c r="Q1084" s="459"/>
      <c r="R1084" s="464"/>
      <c r="S1084" s="514" t="s">
        <v>2953</v>
      </c>
      <c r="T1084" s="430"/>
      <c r="U1084" s="154"/>
      <c r="V1084" s="154"/>
      <c r="W1084" s="154"/>
      <c r="X1084" s="154"/>
      <c r="Y1084" s="154"/>
      <c r="Z1084" s="154"/>
      <c r="AA1084" s="154"/>
      <c r="AB1084" s="154"/>
      <c r="AC1084" s="154"/>
      <c r="AD1084" s="154"/>
      <c r="AE1084" s="154"/>
      <c r="AF1084" s="154"/>
      <c r="AG1084" s="154"/>
      <c r="AH1084" s="154"/>
      <c r="AI1084" s="156"/>
    </row>
    <row r="1085" spans="1:37" ht="275.10000000000002" hidden="1" customHeight="1" x14ac:dyDescent="0.25">
      <c r="A1085" s="173"/>
      <c r="B1085" s="277">
        <v>5</v>
      </c>
      <c r="C1085" s="278" t="s">
        <v>649</v>
      </c>
      <c r="D1085" s="279" t="s">
        <v>675</v>
      </c>
      <c r="E1085" s="278" t="s">
        <v>123</v>
      </c>
      <c r="F1085" s="278" t="s">
        <v>313</v>
      </c>
      <c r="G1085" s="136">
        <v>14</v>
      </c>
      <c r="H1085" s="155"/>
      <c r="I1085" s="153"/>
      <c r="J1085" s="153"/>
      <c r="K1085" s="342" t="s">
        <v>2339</v>
      </c>
      <c r="L1085" s="326"/>
      <c r="M1085" s="326"/>
      <c r="N1085" s="326"/>
      <c r="O1085" s="389"/>
      <c r="P1085" s="453"/>
      <c r="Q1085" s="454">
        <v>0.5</v>
      </c>
      <c r="R1085" s="464"/>
      <c r="S1085" s="520" t="s">
        <v>2980</v>
      </c>
      <c r="T1085" s="430"/>
      <c r="U1085" s="154"/>
      <c r="V1085" s="154"/>
      <c r="W1085" s="154"/>
      <c r="X1085" s="154"/>
      <c r="Y1085" s="154"/>
      <c r="Z1085" s="154"/>
      <c r="AA1085" s="154"/>
      <c r="AB1085" s="154"/>
      <c r="AC1085" s="154"/>
      <c r="AD1085" s="154"/>
      <c r="AE1085" s="154"/>
      <c r="AF1085" s="154"/>
      <c r="AG1085" s="154"/>
      <c r="AH1085" s="154"/>
      <c r="AI1085" s="156"/>
    </row>
    <row r="1086" spans="1:37" ht="132.94999999999999" hidden="1" customHeight="1" x14ac:dyDescent="0.25">
      <c r="A1086" s="173"/>
      <c r="B1086" s="277">
        <v>5</v>
      </c>
      <c r="C1086" s="278" t="s">
        <v>649</v>
      </c>
      <c r="D1086" s="279" t="s">
        <v>1112</v>
      </c>
      <c r="E1086" s="278" t="s">
        <v>123</v>
      </c>
      <c r="F1086" s="278" t="s">
        <v>313</v>
      </c>
      <c r="G1086" s="136">
        <v>14</v>
      </c>
      <c r="H1086" s="155"/>
      <c r="I1086" s="153"/>
      <c r="J1086" s="153"/>
      <c r="K1086" s="326"/>
      <c r="L1086" s="326"/>
      <c r="M1086" s="326"/>
      <c r="N1086" s="326"/>
      <c r="O1086" s="389"/>
      <c r="P1086" s="453"/>
      <c r="Q1086" s="454">
        <v>0.5</v>
      </c>
      <c r="R1086" s="464"/>
      <c r="S1086" s="520" t="s">
        <v>2981</v>
      </c>
      <c r="T1086" s="430"/>
      <c r="U1086" s="154"/>
      <c r="V1086" s="154"/>
      <c r="W1086" s="154"/>
      <c r="X1086" s="154"/>
      <c r="Y1086" s="154"/>
      <c r="Z1086" s="154"/>
      <c r="AA1086" s="154"/>
      <c r="AB1086" s="154"/>
      <c r="AC1086" s="154"/>
      <c r="AD1086" s="154"/>
      <c r="AE1086" s="154"/>
      <c r="AF1086" s="154"/>
      <c r="AG1086" s="154"/>
      <c r="AH1086" s="154"/>
      <c r="AI1086" s="156"/>
    </row>
    <row r="1087" spans="1:37" ht="290.10000000000002" hidden="1" customHeight="1" x14ac:dyDescent="0.25">
      <c r="A1087" s="173"/>
      <c r="B1087" s="277">
        <v>5</v>
      </c>
      <c r="C1087" s="278" t="s">
        <v>649</v>
      </c>
      <c r="D1087" s="279" t="s">
        <v>1944</v>
      </c>
      <c r="E1087" s="278" t="s">
        <v>123</v>
      </c>
      <c r="F1087" s="278" t="s">
        <v>313</v>
      </c>
      <c r="G1087" s="136">
        <v>14</v>
      </c>
      <c r="H1087" s="155"/>
      <c r="I1087" s="153"/>
      <c r="J1087" s="153"/>
      <c r="K1087" s="326"/>
      <c r="L1087" s="326"/>
      <c r="M1087" s="326"/>
      <c r="N1087" s="326"/>
      <c r="O1087" s="389"/>
      <c r="P1087" s="453"/>
      <c r="Q1087" s="454">
        <v>0.5</v>
      </c>
      <c r="R1087" s="464"/>
      <c r="S1087" s="520" t="s">
        <v>2982</v>
      </c>
      <c r="T1087" s="430"/>
      <c r="U1087" s="154"/>
      <c r="V1087" s="154"/>
      <c r="W1087" s="154"/>
      <c r="X1087" s="154"/>
      <c r="Y1087" s="154"/>
      <c r="Z1087" s="154"/>
      <c r="AA1087" s="154"/>
      <c r="AB1087" s="154"/>
      <c r="AC1087" s="154"/>
      <c r="AD1087" s="154"/>
      <c r="AE1087" s="154"/>
      <c r="AF1087" s="154"/>
      <c r="AG1087" s="154"/>
      <c r="AH1087" s="154"/>
      <c r="AI1087" s="156"/>
    </row>
    <row r="1088" spans="1:37" ht="60" hidden="1" customHeight="1" x14ac:dyDescent="0.25">
      <c r="A1088" s="173"/>
      <c r="B1088" s="183">
        <v>5</v>
      </c>
      <c r="C1088" s="184" t="s">
        <v>649</v>
      </c>
      <c r="D1088" s="185" t="s">
        <v>680</v>
      </c>
      <c r="E1088" s="184" t="s">
        <v>979</v>
      </c>
      <c r="F1088" s="184" t="s">
        <v>21</v>
      </c>
      <c r="G1088" s="136">
        <v>12</v>
      </c>
      <c r="H1088" s="155"/>
      <c r="I1088" s="153"/>
      <c r="J1088" s="153"/>
      <c r="K1088" s="326"/>
      <c r="L1088" s="326"/>
      <c r="M1088" s="326"/>
      <c r="N1088" s="326"/>
      <c r="O1088" s="397" t="s">
        <v>2205</v>
      </c>
      <c r="P1088" s="459"/>
      <c r="Q1088" s="454">
        <v>0.5</v>
      </c>
      <c r="R1088" s="453"/>
      <c r="S1088" s="521" t="s">
        <v>2205</v>
      </c>
      <c r="T1088" s="430"/>
      <c r="U1088" s="154"/>
      <c r="V1088" s="154"/>
      <c r="W1088" s="154"/>
      <c r="X1088" s="154"/>
      <c r="Y1088" s="154"/>
      <c r="Z1088" s="154"/>
      <c r="AA1088" s="154"/>
      <c r="AB1088" s="154"/>
      <c r="AC1088" s="154"/>
      <c r="AD1088" s="154"/>
      <c r="AE1088" s="154"/>
      <c r="AF1088" s="154"/>
      <c r="AG1088" s="154"/>
      <c r="AH1088" s="154"/>
      <c r="AI1088" s="156"/>
    </row>
    <row r="1089" spans="1:35" ht="60" customHeight="1" x14ac:dyDescent="0.25">
      <c r="A1089" s="173"/>
      <c r="B1089" s="183">
        <v>5</v>
      </c>
      <c r="C1089" s="184" t="s">
        <v>649</v>
      </c>
      <c r="D1089" s="185" t="s">
        <v>681</v>
      </c>
      <c r="E1089" s="184" t="s">
        <v>979</v>
      </c>
      <c r="F1089" s="184" t="s">
        <v>21</v>
      </c>
      <c r="G1089" s="136">
        <v>12</v>
      </c>
      <c r="H1089" s="155"/>
      <c r="I1089" s="153"/>
      <c r="J1089" s="153"/>
      <c r="K1089" s="326"/>
      <c r="L1089" s="326"/>
      <c r="M1089" s="326"/>
      <c r="N1089" s="326"/>
      <c r="O1089" s="407" t="s">
        <v>2257</v>
      </c>
      <c r="P1089" s="490"/>
      <c r="Q1089" s="459"/>
      <c r="R1089" s="453"/>
      <c r="S1089" s="510" t="str">
        <f>O1089</f>
        <v>NO VIABLE.   ASPECTOS LEGALES Y FINANCIEROS. No se cuenta con el Área suficiente y además la contratación docente está supeditada al comportamiento de la matrícula.</v>
      </c>
      <c r="T1089" s="430"/>
      <c r="U1089" s="154"/>
      <c r="V1089" s="154"/>
      <c r="W1089" s="154"/>
      <c r="X1089" s="154"/>
      <c r="Y1089" s="154"/>
      <c r="Z1089" s="154"/>
      <c r="AA1089" s="154"/>
      <c r="AB1089" s="154"/>
      <c r="AC1089" s="154"/>
      <c r="AD1089" s="154"/>
      <c r="AE1089" s="154"/>
      <c r="AF1089" s="154"/>
      <c r="AG1089" s="154"/>
      <c r="AH1089" s="154"/>
      <c r="AI1089" s="156"/>
    </row>
    <row r="1090" spans="1:35" ht="60" customHeight="1" x14ac:dyDescent="0.25">
      <c r="A1090" s="173"/>
      <c r="B1090" s="183">
        <v>5</v>
      </c>
      <c r="C1090" s="184" t="s">
        <v>649</v>
      </c>
      <c r="D1090" s="185" t="s">
        <v>683</v>
      </c>
      <c r="E1090" s="184" t="s">
        <v>979</v>
      </c>
      <c r="F1090" s="184" t="s">
        <v>21</v>
      </c>
      <c r="G1090" s="136">
        <v>12</v>
      </c>
      <c r="H1090" s="155"/>
      <c r="I1090" s="153"/>
      <c r="J1090" s="153"/>
      <c r="K1090" s="326"/>
      <c r="L1090" s="326"/>
      <c r="M1090" s="326"/>
      <c r="N1090" s="326"/>
      <c r="O1090" s="407" t="s">
        <v>2258</v>
      </c>
      <c r="P1090" s="490"/>
      <c r="Q1090" s="459"/>
      <c r="R1090" s="453"/>
      <c r="S1090" s="531" t="s">
        <v>2770</v>
      </c>
      <c r="T1090" s="430"/>
      <c r="U1090" s="154"/>
      <c r="V1090" s="154"/>
      <c r="W1090" s="154"/>
      <c r="X1090" s="154"/>
      <c r="Y1090" s="154"/>
      <c r="Z1090" s="154"/>
      <c r="AA1090" s="154"/>
      <c r="AB1090" s="154"/>
      <c r="AC1090" s="154"/>
      <c r="AD1090" s="154"/>
      <c r="AE1090" s="154"/>
      <c r="AF1090" s="154"/>
      <c r="AG1090" s="154"/>
      <c r="AH1090" s="154"/>
      <c r="AI1090" s="156"/>
    </row>
    <row r="1091" spans="1:35" ht="60" hidden="1" customHeight="1" x14ac:dyDescent="0.25">
      <c r="A1091" s="173"/>
      <c r="B1091" s="183">
        <v>5</v>
      </c>
      <c r="C1091" s="184" t="s">
        <v>649</v>
      </c>
      <c r="D1091" s="185" t="s">
        <v>682</v>
      </c>
      <c r="E1091" s="184" t="s">
        <v>979</v>
      </c>
      <c r="F1091" s="184" t="s">
        <v>21</v>
      </c>
      <c r="G1091" s="137">
        <v>7</v>
      </c>
      <c r="H1091" s="155"/>
      <c r="I1091" s="153"/>
      <c r="J1091" s="153"/>
      <c r="K1091" s="326"/>
      <c r="L1091" s="326"/>
      <c r="M1091" s="326"/>
      <c r="N1091" s="326"/>
      <c r="O1091" s="439" t="s">
        <v>2256</v>
      </c>
      <c r="P1091" s="459"/>
      <c r="Q1091" s="454">
        <v>0.5</v>
      </c>
      <c r="R1091" s="453"/>
      <c r="S1091" s="556" t="s">
        <v>2256</v>
      </c>
      <c r="T1091" s="430"/>
      <c r="U1091" s="154"/>
      <c r="V1091" s="154"/>
      <c r="W1091" s="154"/>
      <c r="X1091" s="154"/>
      <c r="Y1091" s="154"/>
      <c r="Z1091" s="154"/>
      <c r="AA1091" s="154"/>
      <c r="AB1091" s="154"/>
      <c r="AC1091" s="154"/>
      <c r="AD1091" s="154"/>
      <c r="AE1091" s="154"/>
      <c r="AF1091" s="154"/>
      <c r="AG1091" s="154"/>
      <c r="AH1091" s="154"/>
      <c r="AI1091" s="156"/>
    </row>
    <row r="1092" spans="1:35" ht="191.1" hidden="1" customHeight="1" x14ac:dyDescent="0.25">
      <c r="A1092" s="173"/>
      <c r="B1092" s="194">
        <v>5</v>
      </c>
      <c r="C1092" s="195" t="s">
        <v>1945</v>
      </c>
      <c r="D1092" s="196" t="s">
        <v>660</v>
      </c>
      <c r="E1092" s="195" t="s">
        <v>11</v>
      </c>
      <c r="F1092" s="195" t="s">
        <v>2181</v>
      </c>
      <c r="G1092" s="136">
        <v>12</v>
      </c>
      <c r="H1092" s="155"/>
      <c r="I1092" s="153"/>
      <c r="J1092" s="153"/>
      <c r="K1092" s="326"/>
      <c r="L1092" s="326"/>
      <c r="M1092" s="326"/>
      <c r="N1092" s="326"/>
      <c r="O1092" s="407"/>
      <c r="P1092" s="453"/>
      <c r="Q1092" s="459"/>
      <c r="R1092" s="456">
        <v>1</v>
      </c>
      <c r="S1092" s="510" t="s">
        <v>2903</v>
      </c>
      <c r="T1092" s="430"/>
      <c r="U1092" s="154"/>
      <c r="V1092" s="154"/>
      <c r="W1092" s="154"/>
      <c r="X1092" s="154"/>
      <c r="Y1092" s="154"/>
      <c r="Z1092" s="154"/>
      <c r="AA1092" s="154"/>
      <c r="AB1092" s="154"/>
      <c r="AC1092" s="154"/>
      <c r="AD1092" s="154"/>
      <c r="AE1092" s="154"/>
      <c r="AF1092" s="154"/>
      <c r="AG1092" s="154"/>
      <c r="AH1092" s="154"/>
      <c r="AI1092" s="156"/>
    </row>
    <row r="1093" spans="1:35" ht="60" customHeight="1" x14ac:dyDescent="0.25">
      <c r="A1093" s="173"/>
      <c r="B1093" s="194">
        <v>5</v>
      </c>
      <c r="C1093" s="195" t="s">
        <v>649</v>
      </c>
      <c r="D1093" s="196" t="s">
        <v>661</v>
      </c>
      <c r="E1093" s="195" t="s">
        <v>11</v>
      </c>
      <c r="F1093" s="195" t="s">
        <v>2181</v>
      </c>
      <c r="G1093" s="137">
        <v>9</v>
      </c>
      <c r="H1093" s="155"/>
      <c r="I1093" s="153"/>
      <c r="J1093" s="153"/>
      <c r="K1093" s="326"/>
      <c r="L1093" s="326"/>
      <c r="M1093" s="326"/>
      <c r="N1093" s="326"/>
      <c r="O1093" s="407"/>
      <c r="P1093" s="453"/>
      <c r="Q1093" s="459"/>
      <c r="R1093" s="459"/>
      <c r="S1093" s="571"/>
      <c r="T1093" s="430"/>
      <c r="U1093" s="154"/>
      <c r="V1093" s="154"/>
      <c r="W1093" s="154"/>
      <c r="X1093" s="154"/>
      <c r="Y1093" s="154"/>
      <c r="Z1093" s="154"/>
      <c r="AA1093" s="154"/>
      <c r="AB1093" s="154"/>
      <c r="AC1093" s="154"/>
      <c r="AD1093" s="154"/>
      <c r="AE1093" s="154"/>
      <c r="AF1093" s="154"/>
      <c r="AG1093" s="154"/>
      <c r="AH1093" s="154"/>
      <c r="AI1093" s="156"/>
    </row>
    <row r="1094" spans="1:35" ht="60" customHeight="1" x14ac:dyDescent="0.25">
      <c r="A1094" s="173"/>
      <c r="B1094" s="194">
        <v>5</v>
      </c>
      <c r="C1094" s="195" t="s">
        <v>649</v>
      </c>
      <c r="D1094" s="196" t="s">
        <v>1103</v>
      </c>
      <c r="E1094" s="195" t="s">
        <v>11</v>
      </c>
      <c r="F1094" s="195" t="s">
        <v>2181</v>
      </c>
      <c r="G1094" s="137">
        <v>7</v>
      </c>
      <c r="H1094" s="155"/>
      <c r="I1094" s="153"/>
      <c r="J1094" s="153"/>
      <c r="K1094" s="326"/>
      <c r="L1094" s="326"/>
      <c r="M1094" s="326"/>
      <c r="N1094" s="326"/>
      <c r="O1094" s="389"/>
      <c r="P1094" s="453"/>
      <c r="Q1094" s="459"/>
      <c r="R1094" s="459"/>
      <c r="S1094" s="571"/>
      <c r="T1094" s="430"/>
      <c r="U1094" s="154"/>
      <c r="V1094" s="154"/>
      <c r="W1094" s="154"/>
      <c r="X1094" s="154"/>
      <c r="Y1094" s="154"/>
      <c r="Z1094" s="154"/>
      <c r="AA1094" s="154"/>
      <c r="AB1094" s="154"/>
      <c r="AC1094" s="154"/>
      <c r="AD1094" s="154"/>
      <c r="AE1094" s="154"/>
      <c r="AF1094" s="154"/>
      <c r="AG1094" s="154"/>
      <c r="AH1094" s="154"/>
      <c r="AI1094" s="156"/>
    </row>
    <row r="1095" spans="1:35" ht="60" customHeight="1" x14ac:dyDescent="0.25">
      <c r="A1095" s="173"/>
      <c r="B1095" s="194">
        <v>5</v>
      </c>
      <c r="C1095" s="195" t="s">
        <v>649</v>
      </c>
      <c r="D1095" s="196" t="s">
        <v>1104</v>
      </c>
      <c r="E1095" s="195" t="s">
        <v>11</v>
      </c>
      <c r="F1095" s="195" t="s">
        <v>2181</v>
      </c>
      <c r="G1095" s="137">
        <v>7</v>
      </c>
      <c r="H1095" s="155"/>
      <c r="I1095" s="153"/>
      <c r="J1095" s="153"/>
      <c r="K1095" s="326"/>
      <c r="L1095" s="326"/>
      <c r="M1095" s="326"/>
      <c r="N1095" s="326"/>
      <c r="O1095" s="389"/>
      <c r="P1095" s="453"/>
      <c r="Q1095" s="459"/>
      <c r="R1095" s="459"/>
      <c r="S1095" s="571"/>
      <c r="T1095" s="430"/>
      <c r="U1095" s="154"/>
      <c r="V1095" s="154"/>
      <c r="W1095" s="154"/>
      <c r="X1095" s="154"/>
      <c r="Y1095" s="154"/>
      <c r="Z1095" s="154"/>
      <c r="AA1095" s="154"/>
      <c r="AB1095" s="154"/>
      <c r="AC1095" s="154"/>
      <c r="AD1095" s="154"/>
      <c r="AE1095" s="154"/>
      <c r="AF1095" s="154"/>
      <c r="AG1095" s="154"/>
      <c r="AH1095" s="154"/>
      <c r="AI1095" s="156"/>
    </row>
    <row r="1096" spans="1:35" ht="86.1" hidden="1" customHeight="1" x14ac:dyDescent="0.25">
      <c r="A1096" s="173"/>
      <c r="B1096" s="344">
        <v>5</v>
      </c>
      <c r="C1096" s="345" t="s">
        <v>649</v>
      </c>
      <c r="D1096" s="346" t="s">
        <v>1109</v>
      </c>
      <c r="E1096" s="345" t="s">
        <v>12</v>
      </c>
      <c r="F1096" s="345" t="s">
        <v>204</v>
      </c>
      <c r="G1096" s="136">
        <v>15</v>
      </c>
      <c r="H1096" s="155"/>
      <c r="I1096" s="153"/>
      <c r="J1096" s="153"/>
      <c r="K1096" s="326"/>
      <c r="L1096" s="326"/>
      <c r="M1096" s="326"/>
      <c r="N1096" s="326"/>
      <c r="O1096" s="389" t="s">
        <v>1894</v>
      </c>
      <c r="P1096" s="453"/>
      <c r="Q1096" s="459"/>
      <c r="R1096" s="463">
        <v>1</v>
      </c>
      <c r="S1096" s="499" t="s">
        <v>2929</v>
      </c>
      <c r="T1096" s="430"/>
      <c r="U1096" s="154"/>
      <c r="V1096" s="154"/>
      <c r="W1096" s="154"/>
      <c r="X1096" s="154"/>
      <c r="Y1096" s="154"/>
      <c r="Z1096" s="154"/>
      <c r="AA1096" s="154"/>
      <c r="AB1096" s="154"/>
      <c r="AC1096" s="154"/>
      <c r="AD1096" s="154"/>
      <c r="AE1096" s="154"/>
      <c r="AF1096" s="154"/>
      <c r="AG1096" s="154"/>
      <c r="AH1096" s="154"/>
      <c r="AI1096" s="156"/>
    </row>
    <row r="1097" spans="1:35" ht="117.95" hidden="1" customHeight="1" x14ac:dyDescent="0.25">
      <c r="A1097" s="173"/>
      <c r="B1097" s="344">
        <v>5</v>
      </c>
      <c r="C1097" s="345" t="s">
        <v>649</v>
      </c>
      <c r="D1097" s="346" t="s">
        <v>668</v>
      </c>
      <c r="E1097" s="345" t="s">
        <v>12</v>
      </c>
      <c r="F1097" s="345" t="s">
        <v>204</v>
      </c>
      <c r="G1097" s="136">
        <v>14</v>
      </c>
      <c r="H1097" s="155"/>
      <c r="I1097" s="153"/>
      <c r="J1097" s="153"/>
      <c r="K1097" s="326"/>
      <c r="L1097" s="326"/>
      <c r="M1097" s="326"/>
      <c r="N1097" s="326"/>
      <c r="O1097" s="389" t="s">
        <v>1894</v>
      </c>
      <c r="P1097" s="453"/>
      <c r="Q1097" s="459"/>
      <c r="R1097" s="463">
        <v>1</v>
      </c>
      <c r="S1097" s="499" t="s">
        <v>2930</v>
      </c>
      <c r="T1097" s="430"/>
      <c r="U1097" s="154"/>
      <c r="V1097" s="154"/>
      <c r="W1097" s="154"/>
      <c r="X1097" s="154"/>
      <c r="Y1097" s="154"/>
      <c r="Z1097" s="154"/>
      <c r="AA1097" s="154"/>
      <c r="AB1097" s="154"/>
      <c r="AC1097" s="154"/>
      <c r="AD1097" s="154"/>
      <c r="AE1097" s="154"/>
      <c r="AF1097" s="154"/>
      <c r="AG1097" s="154"/>
      <c r="AH1097" s="154"/>
      <c r="AI1097" s="156"/>
    </row>
    <row r="1098" spans="1:35" ht="104.1" hidden="1" customHeight="1" x14ac:dyDescent="0.25">
      <c r="A1098" s="173"/>
      <c r="B1098" s="344">
        <v>5</v>
      </c>
      <c r="C1098" s="345" t="s">
        <v>649</v>
      </c>
      <c r="D1098" s="346" t="s">
        <v>667</v>
      </c>
      <c r="E1098" s="345" t="s">
        <v>12</v>
      </c>
      <c r="F1098" s="345" t="s">
        <v>204</v>
      </c>
      <c r="G1098" s="136">
        <v>13</v>
      </c>
      <c r="H1098" s="155"/>
      <c r="I1098" s="153"/>
      <c r="J1098" s="153"/>
      <c r="K1098" s="326"/>
      <c r="L1098" s="326"/>
      <c r="M1098" s="326"/>
      <c r="N1098" s="326"/>
      <c r="O1098" s="389" t="s">
        <v>1894</v>
      </c>
      <c r="P1098" s="453"/>
      <c r="Q1098" s="459"/>
      <c r="R1098" s="463">
        <v>1</v>
      </c>
      <c r="S1098" s="499" t="s">
        <v>2929</v>
      </c>
      <c r="T1098" s="430"/>
      <c r="U1098" s="154"/>
      <c r="V1098" s="154"/>
      <c r="W1098" s="154"/>
      <c r="X1098" s="154"/>
      <c r="Y1098" s="154"/>
      <c r="Z1098" s="154"/>
      <c r="AA1098" s="154"/>
      <c r="AB1098" s="154"/>
      <c r="AC1098" s="154"/>
      <c r="AD1098" s="154"/>
      <c r="AE1098" s="154"/>
      <c r="AF1098" s="154"/>
      <c r="AG1098" s="154"/>
      <c r="AH1098" s="154"/>
      <c r="AI1098" s="156"/>
    </row>
    <row r="1099" spans="1:35" ht="60" hidden="1" customHeight="1" x14ac:dyDescent="0.25">
      <c r="A1099" s="173"/>
      <c r="B1099" s="344">
        <v>5</v>
      </c>
      <c r="C1099" s="345" t="s">
        <v>649</v>
      </c>
      <c r="D1099" s="346" t="s">
        <v>1110</v>
      </c>
      <c r="E1099" s="345" t="s">
        <v>12</v>
      </c>
      <c r="F1099" s="345" t="s">
        <v>204</v>
      </c>
      <c r="G1099" s="137">
        <v>11</v>
      </c>
      <c r="H1099" s="155"/>
      <c r="I1099" s="153"/>
      <c r="J1099" s="153"/>
      <c r="K1099" s="326"/>
      <c r="L1099" s="326"/>
      <c r="M1099" s="326"/>
      <c r="N1099" s="326"/>
      <c r="O1099" s="389" t="s">
        <v>1894</v>
      </c>
      <c r="P1099" s="453"/>
      <c r="Q1099" s="459"/>
      <c r="R1099" s="463">
        <v>1</v>
      </c>
      <c r="S1099" s="499" t="s">
        <v>2931</v>
      </c>
      <c r="T1099" s="430"/>
      <c r="U1099" s="154"/>
      <c r="V1099" s="154"/>
      <c r="W1099" s="154"/>
      <c r="X1099" s="154"/>
      <c r="Y1099" s="154"/>
      <c r="Z1099" s="154"/>
      <c r="AA1099" s="154"/>
      <c r="AB1099" s="154"/>
      <c r="AC1099" s="154"/>
      <c r="AD1099" s="154"/>
      <c r="AE1099" s="154"/>
      <c r="AF1099" s="154"/>
      <c r="AG1099" s="154"/>
      <c r="AH1099" s="154"/>
      <c r="AI1099" s="156"/>
    </row>
    <row r="1100" spans="1:35" ht="60" customHeight="1" x14ac:dyDescent="0.25">
      <c r="A1100" s="173"/>
      <c r="B1100" s="344">
        <v>5</v>
      </c>
      <c r="C1100" s="345" t="s">
        <v>649</v>
      </c>
      <c r="D1100" s="346" t="s">
        <v>669</v>
      </c>
      <c r="E1100" s="345" t="s">
        <v>12</v>
      </c>
      <c r="F1100" s="345" t="s">
        <v>204</v>
      </c>
      <c r="G1100" s="137">
        <v>8</v>
      </c>
      <c r="H1100" s="155"/>
      <c r="I1100" s="153"/>
      <c r="J1100" s="153"/>
      <c r="K1100" s="354" t="s">
        <v>2437</v>
      </c>
      <c r="L1100" s="326"/>
      <c r="M1100" s="326"/>
      <c r="N1100" s="326"/>
      <c r="O1100" s="389" t="s">
        <v>1894</v>
      </c>
      <c r="P1100" s="453"/>
      <c r="Q1100" s="459"/>
      <c r="R1100" s="459"/>
      <c r="S1100" s="571"/>
      <c r="T1100" s="430"/>
      <c r="U1100" s="154"/>
      <c r="V1100" s="154"/>
      <c r="W1100" s="154"/>
      <c r="X1100" s="154"/>
      <c r="Y1100" s="154"/>
      <c r="Z1100" s="154"/>
      <c r="AA1100" s="154"/>
      <c r="AB1100" s="154"/>
      <c r="AC1100" s="154"/>
      <c r="AD1100" s="154"/>
      <c r="AE1100" s="154"/>
      <c r="AF1100" s="154"/>
      <c r="AG1100" s="154"/>
      <c r="AH1100" s="154"/>
      <c r="AI1100" s="156"/>
    </row>
    <row r="1101" spans="1:35" ht="60" hidden="1" customHeight="1" x14ac:dyDescent="0.25">
      <c r="A1101" s="173"/>
      <c r="B1101" s="344">
        <v>5</v>
      </c>
      <c r="C1101" s="345" t="s">
        <v>649</v>
      </c>
      <c r="D1101" s="346" t="s">
        <v>1111</v>
      </c>
      <c r="E1101" s="345" t="s">
        <v>12</v>
      </c>
      <c r="F1101" s="345" t="s">
        <v>204</v>
      </c>
      <c r="G1101" s="137">
        <v>7</v>
      </c>
      <c r="H1101" s="155"/>
      <c r="I1101" s="153"/>
      <c r="J1101" s="153"/>
      <c r="K1101" s="326"/>
      <c r="L1101" s="326"/>
      <c r="M1101" s="326"/>
      <c r="N1101" s="326"/>
      <c r="O1101" s="389" t="s">
        <v>1894</v>
      </c>
      <c r="P1101" s="453"/>
      <c r="Q1101" s="459"/>
      <c r="R1101" s="463">
        <v>1</v>
      </c>
      <c r="S1101" s="557" t="s">
        <v>2932</v>
      </c>
      <c r="T1101" s="430"/>
      <c r="U1101" s="154"/>
      <c r="V1101" s="154"/>
      <c r="W1101" s="154"/>
      <c r="X1101" s="154"/>
      <c r="Y1101" s="154"/>
      <c r="Z1101" s="154"/>
      <c r="AA1101" s="154"/>
      <c r="AB1101" s="154"/>
      <c r="AC1101" s="154"/>
      <c r="AD1101" s="154"/>
      <c r="AE1101" s="154"/>
      <c r="AF1101" s="154"/>
      <c r="AG1101" s="154"/>
      <c r="AH1101" s="154"/>
      <c r="AI1101" s="156"/>
    </row>
    <row r="1102" spans="1:35" ht="60" hidden="1" customHeight="1" x14ac:dyDescent="0.25">
      <c r="A1102" s="173"/>
      <c r="B1102" s="216">
        <v>5</v>
      </c>
      <c r="C1102" s="217" t="s">
        <v>649</v>
      </c>
      <c r="D1102" s="218" t="s">
        <v>670</v>
      </c>
      <c r="E1102" s="217" t="s">
        <v>13</v>
      </c>
      <c r="F1102" s="217" t="s">
        <v>2146</v>
      </c>
      <c r="G1102" s="137">
        <v>8</v>
      </c>
      <c r="H1102" s="155"/>
      <c r="I1102" s="153"/>
      <c r="J1102" s="153"/>
      <c r="K1102" s="355" t="s">
        <v>2291</v>
      </c>
      <c r="L1102" s="326"/>
      <c r="M1102" s="326"/>
      <c r="N1102" s="326"/>
      <c r="O1102" s="440" t="s">
        <v>2291</v>
      </c>
      <c r="P1102" s="455">
        <v>0</v>
      </c>
      <c r="Q1102" s="480"/>
      <c r="R1102" s="459"/>
      <c r="S1102" s="521" t="s">
        <v>2291</v>
      </c>
      <c r="T1102" s="430"/>
      <c r="U1102" s="154"/>
      <c r="V1102" s="154"/>
      <c r="W1102" s="154"/>
      <c r="X1102" s="154"/>
      <c r="Y1102" s="154"/>
      <c r="Z1102" s="154"/>
      <c r="AA1102" s="154"/>
      <c r="AB1102" s="154"/>
      <c r="AC1102" s="154"/>
      <c r="AD1102" s="154"/>
      <c r="AE1102" s="154"/>
      <c r="AF1102" s="154"/>
      <c r="AG1102" s="154"/>
      <c r="AH1102" s="154"/>
      <c r="AI1102" s="156"/>
    </row>
    <row r="1103" spans="1:35" ht="60" hidden="1" customHeight="1" x14ac:dyDescent="0.25">
      <c r="A1103" s="173"/>
      <c r="B1103" s="216">
        <v>5</v>
      </c>
      <c r="C1103" s="217" t="s">
        <v>649</v>
      </c>
      <c r="D1103" s="218" t="s">
        <v>671</v>
      </c>
      <c r="E1103" s="217" t="s">
        <v>13</v>
      </c>
      <c r="F1103" s="217" t="s">
        <v>2146</v>
      </c>
      <c r="G1103" s="137">
        <v>8</v>
      </c>
      <c r="H1103" s="155"/>
      <c r="I1103" s="153"/>
      <c r="J1103" s="153"/>
      <c r="K1103" s="333" t="s">
        <v>2291</v>
      </c>
      <c r="L1103" s="326"/>
      <c r="M1103" s="326"/>
      <c r="N1103" s="326"/>
      <c r="O1103" s="400" t="s">
        <v>2291</v>
      </c>
      <c r="P1103" s="455">
        <v>0</v>
      </c>
      <c r="Q1103" s="480"/>
      <c r="R1103" s="459"/>
      <c r="S1103" s="521" t="s">
        <v>2291</v>
      </c>
      <c r="T1103" s="430"/>
      <c r="U1103" s="154"/>
      <c r="V1103" s="154"/>
      <c r="W1103" s="154"/>
      <c r="X1103" s="154"/>
      <c r="Y1103" s="154"/>
      <c r="Z1103" s="154"/>
      <c r="AA1103" s="154"/>
      <c r="AB1103" s="154"/>
      <c r="AC1103" s="154"/>
      <c r="AD1103" s="154"/>
      <c r="AE1103" s="154"/>
      <c r="AF1103" s="154"/>
      <c r="AG1103" s="154"/>
      <c r="AH1103" s="154"/>
      <c r="AI1103" s="156"/>
    </row>
    <row r="1104" spans="1:35" ht="60" hidden="1" customHeight="1" x14ac:dyDescent="0.25">
      <c r="A1104" s="173"/>
      <c r="B1104" s="216">
        <v>5</v>
      </c>
      <c r="C1104" s="217" t="s">
        <v>649</v>
      </c>
      <c r="D1104" s="218" t="s">
        <v>1946</v>
      </c>
      <c r="E1104" s="217" t="s">
        <v>13</v>
      </c>
      <c r="F1104" s="217" t="s">
        <v>2146</v>
      </c>
      <c r="G1104" s="137">
        <v>8</v>
      </c>
      <c r="H1104" s="155"/>
      <c r="I1104" s="153"/>
      <c r="J1104" s="153"/>
      <c r="K1104" s="326"/>
      <c r="L1104" s="326"/>
      <c r="M1104" s="326"/>
      <c r="N1104" s="326"/>
      <c r="O1104" s="404" t="s">
        <v>2502</v>
      </c>
      <c r="P1104" s="453"/>
      <c r="Q1104" s="454">
        <v>0.5</v>
      </c>
      <c r="R1104" s="459"/>
      <c r="S1104" s="510" t="s">
        <v>2758</v>
      </c>
      <c r="T1104" s="430"/>
      <c r="U1104" s="154"/>
      <c r="V1104" s="154"/>
      <c r="W1104" s="154"/>
      <c r="X1104" s="154"/>
      <c r="Y1104" s="154"/>
      <c r="Z1104" s="154"/>
      <c r="AA1104" s="154"/>
      <c r="AB1104" s="154"/>
      <c r="AC1104" s="154"/>
      <c r="AD1104" s="154"/>
      <c r="AE1104" s="154"/>
      <c r="AF1104" s="154"/>
      <c r="AG1104" s="154"/>
      <c r="AH1104" s="154"/>
      <c r="AI1104" s="156"/>
    </row>
    <row r="1105" spans="1:35" ht="60" hidden="1" customHeight="1" x14ac:dyDescent="0.25">
      <c r="A1105" s="173"/>
      <c r="B1105" s="216">
        <v>5</v>
      </c>
      <c r="C1105" s="217" t="s">
        <v>649</v>
      </c>
      <c r="D1105" s="218" t="s">
        <v>1947</v>
      </c>
      <c r="E1105" s="217" t="s">
        <v>13</v>
      </c>
      <c r="F1105" s="217" t="s">
        <v>2146</v>
      </c>
      <c r="G1105" s="137">
        <v>8</v>
      </c>
      <c r="H1105" s="155"/>
      <c r="I1105" s="153"/>
      <c r="J1105" s="153"/>
      <c r="K1105" s="326"/>
      <c r="L1105" s="326"/>
      <c r="M1105" s="326"/>
      <c r="N1105" s="326"/>
      <c r="O1105" s="389"/>
      <c r="P1105" s="453"/>
      <c r="Q1105" s="454">
        <v>0.5</v>
      </c>
      <c r="R1105" s="459"/>
      <c r="S1105" s="510" t="s">
        <v>2758</v>
      </c>
      <c r="T1105" s="430"/>
      <c r="U1105" s="154"/>
      <c r="V1105" s="154"/>
      <c r="W1105" s="154"/>
      <c r="X1105" s="154"/>
      <c r="Y1105" s="154"/>
      <c r="Z1105" s="154"/>
      <c r="AA1105" s="154"/>
      <c r="AB1105" s="154"/>
      <c r="AC1105" s="154"/>
      <c r="AD1105" s="154"/>
      <c r="AE1105" s="154"/>
      <c r="AF1105" s="154"/>
      <c r="AG1105" s="154"/>
      <c r="AH1105" s="154"/>
      <c r="AI1105" s="156"/>
    </row>
    <row r="1106" spans="1:35" ht="60" hidden="1" customHeight="1" x14ac:dyDescent="0.25">
      <c r="A1106" s="173"/>
      <c r="B1106" s="216">
        <v>5</v>
      </c>
      <c r="C1106" s="217" t="s">
        <v>649</v>
      </c>
      <c r="D1106" s="218" t="s">
        <v>1948</v>
      </c>
      <c r="E1106" s="217" t="s">
        <v>13</v>
      </c>
      <c r="F1106" s="217" t="s">
        <v>2146</v>
      </c>
      <c r="G1106" s="138">
        <v>5</v>
      </c>
      <c r="H1106" s="155"/>
      <c r="I1106" s="153"/>
      <c r="J1106" s="153"/>
      <c r="K1106" s="326"/>
      <c r="L1106" s="326"/>
      <c r="M1106" s="326"/>
      <c r="N1106" s="326"/>
      <c r="O1106" s="396" t="s">
        <v>2503</v>
      </c>
      <c r="P1106" s="453"/>
      <c r="Q1106" s="454">
        <v>0.5</v>
      </c>
      <c r="R1106" s="459"/>
      <c r="S1106" s="510" t="s">
        <v>2758</v>
      </c>
      <c r="T1106" s="430"/>
      <c r="U1106" s="154"/>
      <c r="V1106" s="154"/>
      <c r="W1106" s="154"/>
      <c r="X1106" s="154"/>
      <c r="Y1106" s="154"/>
      <c r="Z1106" s="154"/>
      <c r="AA1106" s="154"/>
      <c r="AB1106" s="154"/>
      <c r="AC1106" s="154"/>
      <c r="AD1106" s="154"/>
      <c r="AE1106" s="154"/>
      <c r="AF1106" s="154"/>
      <c r="AG1106" s="154"/>
      <c r="AH1106" s="154"/>
      <c r="AI1106" s="156"/>
    </row>
    <row r="1107" spans="1:35" ht="60" customHeight="1" x14ac:dyDescent="0.25">
      <c r="A1107" s="173"/>
      <c r="B1107" s="51">
        <v>5</v>
      </c>
      <c r="C1107" s="31" t="s">
        <v>649</v>
      </c>
      <c r="D1107" s="32" t="s">
        <v>679</v>
      </c>
      <c r="E1107" s="31" t="s">
        <v>245</v>
      </c>
      <c r="F1107" s="76" t="s">
        <v>2147</v>
      </c>
      <c r="G1107" s="136">
        <v>14</v>
      </c>
      <c r="H1107" s="155"/>
      <c r="I1107" s="153"/>
      <c r="J1107" s="153"/>
      <c r="K1107" s="326"/>
      <c r="L1107" s="326"/>
      <c r="M1107" s="326"/>
      <c r="N1107" s="326"/>
      <c r="O1107" s="389"/>
      <c r="P1107" s="453"/>
      <c r="Q1107" s="459"/>
      <c r="R1107" s="459"/>
      <c r="S1107" s="571"/>
      <c r="T1107" s="430"/>
      <c r="U1107" s="154"/>
      <c r="V1107" s="154"/>
      <c r="W1107" s="154"/>
      <c r="X1107" s="154"/>
      <c r="Y1107" s="154"/>
      <c r="Z1107" s="154"/>
      <c r="AA1107" s="154"/>
      <c r="AB1107" s="154"/>
      <c r="AC1107" s="154"/>
      <c r="AD1107" s="154"/>
      <c r="AE1107" s="154"/>
      <c r="AF1107" s="154"/>
      <c r="AG1107" s="154"/>
      <c r="AH1107" s="154"/>
      <c r="AI1107" s="156"/>
    </row>
    <row r="1108" spans="1:35" ht="60" customHeight="1" x14ac:dyDescent="0.25">
      <c r="A1108" s="173"/>
      <c r="B1108" s="51">
        <v>5</v>
      </c>
      <c r="C1108" s="31" t="s">
        <v>649</v>
      </c>
      <c r="D1108" s="32" t="s">
        <v>685</v>
      </c>
      <c r="E1108" s="31" t="s">
        <v>245</v>
      </c>
      <c r="F1108" s="76" t="s">
        <v>2147</v>
      </c>
      <c r="G1108" s="136">
        <v>13</v>
      </c>
      <c r="H1108" s="155"/>
      <c r="I1108" s="153"/>
      <c r="J1108" s="153"/>
      <c r="K1108" s="326"/>
      <c r="L1108" s="326"/>
      <c r="M1108" s="326"/>
      <c r="N1108" s="326"/>
      <c r="O1108" s="389"/>
      <c r="P1108" s="453"/>
      <c r="Q1108" s="459"/>
      <c r="R1108" s="459"/>
      <c r="S1108" s="571"/>
      <c r="T1108" s="430"/>
      <c r="U1108" s="154"/>
      <c r="V1108" s="154"/>
      <c r="W1108" s="154"/>
      <c r="X1108" s="154"/>
      <c r="Y1108" s="154"/>
      <c r="Z1108" s="154"/>
      <c r="AA1108" s="154"/>
      <c r="AB1108" s="154"/>
      <c r="AC1108" s="154"/>
      <c r="AD1108" s="154"/>
      <c r="AE1108" s="154"/>
      <c r="AF1108" s="154"/>
      <c r="AG1108" s="154"/>
      <c r="AH1108" s="154"/>
      <c r="AI1108" s="156"/>
    </row>
    <row r="1109" spans="1:35" ht="60" customHeight="1" x14ac:dyDescent="0.25">
      <c r="A1109" s="173"/>
      <c r="B1109" s="91">
        <v>5</v>
      </c>
      <c r="C1109" s="76" t="s">
        <v>652</v>
      </c>
      <c r="D1109" s="49" t="s">
        <v>653</v>
      </c>
      <c r="E1109" s="76" t="s">
        <v>245</v>
      </c>
      <c r="F1109" s="76" t="s">
        <v>2147</v>
      </c>
      <c r="G1109" s="138">
        <v>5</v>
      </c>
      <c r="H1109" s="155"/>
      <c r="I1109" s="153"/>
      <c r="J1109" s="153"/>
      <c r="K1109" s="326"/>
      <c r="L1109" s="326"/>
      <c r="M1109" s="326"/>
      <c r="N1109" s="326"/>
      <c r="O1109" s="389"/>
      <c r="P1109" s="453"/>
      <c r="Q1109" s="459"/>
      <c r="R1109" s="459"/>
      <c r="S1109" s="571"/>
      <c r="T1109" s="430"/>
      <c r="U1109" s="154"/>
      <c r="V1109" s="154"/>
      <c r="W1109" s="154"/>
      <c r="X1109" s="154"/>
      <c r="Y1109" s="154"/>
      <c r="Z1109" s="154"/>
      <c r="AA1109" s="154"/>
      <c r="AB1109" s="154"/>
      <c r="AC1109" s="154"/>
      <c r="AD1109" s="154"/>
      <c r="AE1109" s="154"/>
      <c r="AF1109" s="154"/>
      <c r="AG1109" s="154"/>
      <c r="AH1109" s="154"/>
      <c r="AI1109" s="156"/>
    </row>
    <row r="1110" spans="1:35" ht="60" customHeight="1" x14ac:dyDescent="0.25">
      <c r="A1110" s="173"/>
      <c r="B1110" s="302">
        <v>5</v>
      </c>
      <c r="C1110" s="303" t="s">
        <v>649</v>
      </c>
      <c r="D1110" s="304" t="s">
        <v>1949</v>
      </c>
      <c r="E1110" s="303" t="s">
        <v>1748</v>
      </c>
      <c r="F1110" s="303" t="s">
        <v>20</v>
      </c>
      <c r="G1110" s="136">
        <v>14</v>
      </c>
      <c r="H1110" s="155"/>
      <c r="I1110" s="153"/>
      <c r="J1110" s="153"/>
      <c r="K1110" s="326"/>
      <c r="L1110" s="326"/>
      <c r="M1110" s="326"/>
      <c r="N1110" s="326"/>
      <c r="O1110" s="389"/>
      <c r="P1110" s="457">
        <v>0.01</v>
      </c>
      <c r="Q1110" s="453"/>
      <c r="R1110" s="453"/>
      <c r="S1110" s="571"/>
      <c r="T1110" s="430"/>
      <c r="U1110" s="154"/>
      <c r="V1110" s="154"/>
      <c r="W1110" s="154"/>
      <c r="X1110" s="154"/>
      <c r="Y1110" s="154"/>
      <c r="Z1110" s="154"/>
      <c r="AA1110" s="154"/>
      <c r="AB1110" s="154"/>
      <c r="AC1110" s="154"/>
      <c r="AD1110" s="154"/>
      <c r="AE1110" s="154"/>
      <c r="AF1110" s="154"/>
      <c r="AG1110" s="154"/>
      <c r="AH1110" s="154"/>
      <c r="AI1110" s="156"/>
    </row>
    <row r="1111" spans="1:35" ht="60" customHeight="1" x14ac:dyDescent="0.25">
      <c r="A1111" s="173"/>
      <c r="B1111" s="302">
        <v>5</v>
      </c>
      <c r="C1111" s="303" t="s">
        <v>1950</v>
      </c>
      <c r="D1111" s="304" t="s">
        <v>1951</v>
      </c>
      <c r="E1111" s="303" t="s">
        <v>1748</v>
      </c>
      <c r="F1111" s="303" t="s">
        <v>20</v>
      </c>
      <c r="G1111" s="136"/>
      <c r="H1111" s="155"/>
      <c r="I1111" s="153"/>
      <c r="J1111" s="153"/>
      <c r="K1111" s="326"/>
      <c r="L1111" s="326"/>
      <c r="M1111" s="326"/>
      <c r="N1111" s="326"/>
      <c r="O1111" s="389"/>
      <c r="P1111" s="457">
        <v>0.01</v>
      </c>
      <c r="Q1111" s="453"/>
      <c r="R1111" s="453"/>
      <c r="S1111" s="571"/>
      <c r="T1111" s="430"/>
      <c r="U1111" s="154"/>
      <c r="V1111" s="154"/>
      <c r="W1111" s="154"/>
      <c r="X1111" s="154"/>
      <c r="Y1111" s="154"/>
      <c r="Z1111" s="154"/>
      <c r="AA1111" s="154"/>
      <c r="AB1111" s="154"/>
      <c r="AC1111" s="154"/>
      <c r="AD1111" s="154"/>
      <c r="AE1111" s="154"/>
      <c r="AF1111" s="154"/>
      <c r="AG1111" s="154"/>
      <c r="AH1111" s="154"/>
      <c r="AI1111" s="156"/>
    </row>
    <row r="1112" spans="1:35" ht="60" hidden="1" customHeight="1" x14ac:dyDescent="0.25">
      <c r="A1112" s="173"/>
      <c r="B1112" s="302">
        <v>5</v>
      </c>
      <c r="C1112" s="303" t="s">
        <v>649</v>
      </c>
      <c r="D1112" s="304" t="s">
        <v>1952</v>
      </c>
      <c r="E1112" s="303" t="s">
        <v>1748</v>
      </c>
      <c r="F1112" s="303" t="s">
        <v>20</v>
      </c>
      <c r="G1112" s="136">
        <v>13</v>
      </c>
      <c r="H1112" s="155"/>
      <c r="I1112" s="153"/>
      <c r="J1112" s="153"/>
      <c r="K1112" s="326"/>
      <c r="L1112" s="326"/>
      <c r="M1112" s="326"/>
      <c r="N1112" s="326"/>
      <c r="O1112" s="407" t="s">
        <v>2412</v>
      </c>
      <c r="P1112" s="455">
        <v>0.15</v>
      </c>
      <c r="Q1112" s="453"/>
      <c r="R1112" s="453"/>
      <c r="S1112" s="510" t="s">
        <v>2845</v>
      </c>
      <c r="T1112" s="430"/>
      <c r="U1112" s="154"/>
      <c r="V1112" s="154"/>
      <c r="W1112" s="154"/>
      <c r="X1112" s="154"/>
      <c r="Y1112" s="154"/>
      <c r="Z1112" s="154"/>
      <c r="AA1112" s="154"/>
      <c r="AB1112" s="154"/>
      <c r="AC1112" s="154"/>
      <c r="AD1112" s="154"/>
      <c r="AE1112" s="154"/>
      <c r="AF1112" s="154"/>
      <c r="AG1112" s="154"/>
      <c r="AH1112" s="154"/>
      <c r="AI1112" s="156"/>
    </row>
    <row r="1113" spans="1:35" ht="60" customHeight="1" x14ac:dyDescent="0.25">
      <c r="A1113" s="173"/>
      <c r="B1113" s="302">
        <v>5</v>
      </c>
      <c r="C1113" s="303" t="s">
        <v>1953</v>
      </c>
      <c r="D1113" s="304" t="s">
        <v>691</v>
      </c>
      <c r="E1113" s="303" t="s">
        <v>1748</v>
      </c>
      <c r="F1113" s="303" t="s">
        <v>20</v>
      </c>
      <c r="G1113" s="136">
        <v>13</v>
      </c>
      <c r="H1113" s="155"/>
      <c r="I1113" s="153"/>
      <c r="J1113" s="153"/>
      <c r="K1113" s="326"/>
      <c r="L1113" s="326"/>
      <c r="M1113" s="326"/>
      <c r="N1113" s="326"/>
      <c r="O1113" s="389"/>
      <c r="P1113" s="457">
        <v>0.01</v>
      </c>
      <c r="Q1113" s="453"/>
      <c r="R1113" s="453"/>
      <c r="S1113" s="571"/>
      <c r="T1113" s="430"/>
      <c r="U1113" s="154"/>
      <c r="V1113" s="154"/>
      <c r="W1113" s="154"/>
      <c r="X1113" s="154"/>
      <c r="Y1113" s="154"/>
      <c r="Z1113" s="154"/>
      <c r="AA1113" s="154"/>
      <c r="AB1113" s="154"/>
      <c r="AC1113" s="154"/>
      <c r="AD1113" s="154"/>
      <c r="AE1113" s="154"/>
      <c r="AF1113" s="154"/>
      <c r="AG1113" s="154"/>
      <c r="AH1113" s="154"/>
      <c r="AI1113" s="156"/>
    </row>
    <row r="1114" spans="1:35" ht="60" customHeight="1" x14ac:dyDescent="0.25">
      <c r="A1114" s="173"/>
      <c r="B1114" s="302">
        <v>5</v>
      </c>
      <c r="C1114" s="303" t="s">
        <v>649</v>
      </c>
      <c r="D1114" s="304" t="s">
        <v>684</v>
      </c>
      <c r="E1114" s="303" t="s">
        <v>1748</v>
      </c>
      <c r="F1114" s="303" t="s">
        <v>20</v>
      </c>
      <c r="G1114" s="137">
        <v>9</v>
      </c>
      <c r="H1114" s="155"/>
      <c r="I1114" s="153"/>
      <c r="J1114" s="153"/>
      <c r="K1114" s="326"/>
      <c r="L1114" s="326"/>
      <c r="M1114" s="326"/>
      <c r="N1114" s="326"/>
      <c r="O1114" s="389"/>
      <c r="P1114" s="453"/>
      <c r="Q1114" s="453"/>
      <c r="R1114" s="453"/>
      <c r="S1114" s="571"/>
      <c r="T1114" s="430"/>
      <c r="U1114" s="154"/>
      <c r="V1114" s="154"/>
      <c r="W1114" s="154"/>
      <c r="X1114" s="154"/>
      <c r="Y1114" s="154"/>
      <c r="Z1114" s="154"/>
      <c r="AA1114" s="154"/>
      <c r="AB1114" s="154"/>
      <c r="AC1114" s="154"/>
      <c r="AD1114" s="154"/>
      <c r="AE1114" s="154"/>
      <c r="AF1114" s="154"/>
      <c r="AG1114" s="154"/>
      <c r="AH1114" s="154"/>
      <c r="AI1114" s="156"/>
    </row>
    <row r="1115" spans="1:35" ht="60" customHeight="1" x14ac:dyDescent="0.25">
      <c r="A1115" s="173"/>
      <c r="B1115" s="305">
        <v>6</v>
      </c>
      <c r="C1115" s="306" t="s">
        <v>695</v>
      </c>
      <c r="D1115" s="307" t="s">
        <v>1275</v>
      </c>
      <c r="E1115" s="303" t="s">
        <v>9</v>
      </c>
      <c r="F1115" s="303" t="s">
        <v>20</v>
      </c>
      <c r="G1115" s="142">
        <v>2</v>
      </c>
      <c r="H1115" s="155"/>
      <c r="I1115" s="153"/>
      <c r="J1115" s="153"/>
      <c r="K1115" s="326"/>
      <c r="L1115" s="326"/>
      <c r="M1115" s="326"/>
      <c r="N1115" s="326"/>
      <c r="O1115" s="389"/>
      <c r="P1115" s="453"/>
      <c r="Q1115" s="453"/>
      <c r="R1115" s="453"/>
      <c r="S1115" s="571"/>
      <c r="T1115" s="430"/>
      <c r="U1115" s="154"/>
      <c r="V1115" s="154"/>
      <c r="W1115" s="154"/>
      <c r="X1115" s="154"/>
      <c r="Y1115" s="154"/>
      <c r="Z1115" s="154"/>
      <c r="AA1115" s="154"/>
      <c r="AB1115" s="154"/>
      <c r="AC1115" s="154"/>
      <c r="AD1115" s="154"/>
      <c r="AE1115" s="154"/>
      <c r="AF1115" s="154"/>
      <c r="AG1115" s="154"/>
      <c r="AH1115" s="154"/>
      <c r="AI1115" s="156"/>
    </row>
    <row r="1116" spans="1:35" ht="60" hidden="1" customHeight="1" x14ac:dyDescent="0.25">
      <c r="A1116" s="173"/>
      <c r="B1116" s="305">
        <v>6</v>
      </c>
      <c r="C1116" s="306" t="s">
        <v>695</v>
      </c>
      <c r="D1116" s="307" t="s">
        <v>1276</v>
      </c>
      <c r="E1116" s="303" t="s">
        <v>9</v>
      </c>
      <c r="F1116" s="303" t="s">
        <v>20</v>
      </c>
      <c r="G1116" s="143">
        <v>2</v>
      </c>
      <c r="H1116" s="155"/>
      <c r="I1116" s="153"/>
      <c r="J1116" s="153"/>
      <c r="K1116" s="326"/>
      <c r="L1116" s="326"/>
      <c r="M1116" s="326"/>
      <c r="N1116" s="326"/>
      <c r="O1116" s="407" t="s">
        <v>2399</v>
      </c>
      <c r="P1116" s="455">
        <v>0.16</v>
      </c>
      <c r="Q1116" s="453"/>
      <c r="R1116" s="453"/>
      <c r="S1116" s="510" t="s">
        <v>2846</v>
      </c>
      <c r="T1116" s="430"/>
      <c r="U1116" s="154"/>
      <c r="V1116" s="154"/>
      <c r="W1116" s="154"/>
      <c r="X1116" s="154"/>
      <c r="Y1116" s="154"/>
      <c r="Z1116" s="154"/>
      <c r="AA1116" s="154"/>
      <c r="AB1116" s="154"/>
      <c r="AC1116" s="154"/>
      <c r="AD1116" s="154"/>
      <c r="AE1116" s="154"/>
      <c r="AF1116" s="154"/>
      <c r="AG1116" s="154"/>
      <c r="AH1116" s="154"/>
      <c r="AI1116" s="156"/>
    </row>
    <row r="1117" spans="1:35" ht="60" customHeight="1" x14ac:dyDescent="0.25">
      <c r="A1117" s="173"/>
      <c r="B1117" s="305">
        <v>6</v>
      </c>
      <c r="C1117" s="306" t="s">
        <v>695</v>
      </c>
      <c r="D1117" s="307" t="s">
        <v>1277</v>
      </c>
      <c r="E1117" s="303" t="s">
        <v>9</v>
      </c>
      <c r="F1117" s="303" t="s">
        <v>20</v>
      </c>
      <c r="G1117" s="143">
        <v>5</v>
      </c>
      <c r="H1117" s="155"/>
      <c r="I1117" s="153"/>
      <c r="J1117" s="153"/>
      <c r="K1117" s="326"/>
      <c r="L1117" s="326"/>
      <c r="M1117" s="326"/>
      <c r="N1117" s="326"/>
      <c r="O1117" s="389"/>
      <c r="P1117" s="453"/>
      <c r="Q1117" s="453"/>
      <c r="R1117" s="453"/>
      <c r="S1117" s="571"/>
      <c r="T1117" s="430"/>
      <c r="U1117" s="154"/>
      <c r="V1117" s="154"/>
      <c r="W1117" s="154"/>
      <c r="X1117" s="154"/>
      <c r="Y1117" s="154"/>
      <c r="Z1117" s="154"/>
      <c r="AA1117" s="154"/>
      <c r="AB1117" s="154"/>
      <c r="AC1117" s="154"/>
      <c r="AD1117" s="154"/>
      <c r="AE1117" s="154"/>
      <c r="AF1117" s="154"/>
      <c r="AG1117" s="154"/>
      <c r="AH1117" s="154"/>
      <c r="AI1117" s="156"/>
    </row>
    <row r="1118" spans="1:35" ht="60" customHeight="1" x14ac:dyDescent="0.25">
      <c r="A1118" s="173"/>
      <c r="B1118" s="305">
        <v>6</v>
      </c>
      <c r="C1118" s="306" t="s">
        <v>695</v>
      </c>
      <c r="D1118" s="307" t="s">
        <v>1278</v>
      </c>
      <c r="E1118" s="303" t="s">
        <v>9</v>
      </c>
      <c r="F1118" s="303" t="s">
        <v>20</v>
      </c>
      <c r="G1118" s="143">
        <v>2</v>
      </c>
      <c r="H1118" s="155"/>
      <c r="I1118" s="153"/>
      <c r="J1118" s="153"/>
      <c r="K1118" s="326"/>
      <c r="L1118" s="326"/>
      <c r="M1118" s="326"/>
      <c r="N1118" s="326"/>
      <c r="O1118" s="389"/>
      <c r="P1118" s="453"/>
      <c r="Q1118" s="453"/>
      <c r="R1118" s="453"/>
      <c r="S1118" s="571"/>
      <c r="T1118" s="430"/>
      <c r="U1118" s="154"/>
      <c r="V1118" s="154"/>
      <c r="W1118" s="154"/>
      <c r="X1118" s="154"/>
      <c r="Y1118" s="154"/>
      <c r="Z1118" s="154"/>
      <c r="AA1118" s="154"/>
      <c r="AB1118" s="154"/>
      <c r="AC1118" s="154"/>
      <c r="AD1118" s="154"/>
      <c r="AE1118" s="154"/>
      <c r="AF1118" s="154"/>
      <c r="AG1118" s="154"/>
      <c r="AH1118" s="154"/>
      <c r="AI1118" s="156"/>
    </row>
    <row r="1119" spans="1:35" ht="108" hidden="1" customHeight="1" x14ac:dyDescent="0.25">
      <c r="A1119" s="173"/>
      <c r="B1119" s="305">
        <v>6</v>
      </c>
      <c r="C1119" s="306" t="s">
        <v>695</v>
      </c>
      <c r="D1119" s="307" t="s">
        <v>1279</v>
      </c>
      <c r="E1119" s="303" t="s">
        <v>9</v>
      </c>
      <c r="F1119" s="303" t="s">
        <v>20</v>
      </c>
      <c r="G1119" s="142">
        <v>2</v>
      </c>
      <c r="H1119" s="155"/>
      <c r="I1119" s="153"/>
      <c r="J1119" s="153"/>
      <c r="K1119" s="530" t="s">
        <v>2413</v>
      </c>
      <c r="L1119" s="326"/>
      <c r="M1119" s="326"/>
      <c r="N1119" s="326"/>
      <c r="O1119" s="389"/>
      <c r="P1119" s="455">
        <v>0.24</v>
      </c>
      <c r="Q1119" s="453"/>
      <c r="R1119" s="453"/>
      <c r="S1119" s="510" t="s">
        <v>2847</v>
      </c>
      <c r="T1119" s="430"/>
      <c r="U1119" s="154"/>
      <c r="V1119" s="154"/>
      <c r="W1119" s="154"/>
      <c r="X1119" s="154"/>
      <c r="Y1119" s="154"/>
      <c r="Z1119" s="154"/>
      <c r="AA1119" s="154"/>
      <c r="AB1119" s="154"/>
      <c r="AC1119" s="154"/>
      <c r="AD1119" s="154"/>
      <c r="AE1119" s="154"/>
      <c r="AF1119" s="154"/>
      <c r="AG1119" s="154"/>
      <c r="AH1119" s="154"/>
      <c r="AI1119" s="156"/>
    </row>
    <row r="1120" spans="1:35" ht="60" hidden="1" customHeight="1" x14ac:dyDescent="0.25">
      <c r="A1120" s="173"/>
      <c r="B1120" s="305">
        <v>6</v>
      </c>
      <c r="C1120" s="306" t="s">
        <v>695</v>
      </c>
      <c r="D1120" s="307" t="s">
        <v>1280</v>
      </c>
      <c r="E1120" s="303" t="s">
        <v>9</v>
      </c>
      <c r="F1120" s="303" t="s">
        <v>20</v>
      </c>
      <c r="G1120" s="143">
        <v>2</v>
      </c>
      <c r="H1120" s="155"/>
      <c r="I1120" s="153"/>
      <c r="J1120" s="153"/>
      <c r="K1120" s="326"/>
      <c r="L1120" s="326"/>
      <c r="M1120" s="326"/>
      <c r="N1120" s="326"/>
      <c r="O1120" s="389"/>
      <c r="P1120" s="455">
        <v>0.24</v>
      </c>
      <c r="Q1120" s="453"/>
      <c r="R1120" s="453"/>
      <c r="S1120" s="510" t="s">
        <v>2848</v>
      </c>
      <c r="T1120" s="430"/>
      <c r="U1120" s="154"/>
      <c r="V1120" s="154"/>
      <c r="W1120" s="154"/>
      <c r="X1120" s="154"/>
      <c r="Y1120" s="154"/>
      <c r="Z1120" s="154"/>
      <c r="AA1120" s="154"/>
      <c r="AB1120" s="154"/>
      <c r="AC1120" s="154"/>
      <c r="AD1120" s="154"/>
      <c r="AE1120" s="154"/>
      <c r="AF1120" s="154"/>
      <c r="AG1120" s="154"/>
      <c r="AH1120" s="154"/>
      <c r="AI1120" s="156"/>
    </row>
    <row r="1121" spans="1:35" ht="60" customHeight="1" x14ac:dyDescent="0.25">
      <c r="A1121" s="173"/>
      <c r="B1121" s="305">
        <v>6</v>
      </c>
      <c r="C1121" s="306" t="s">
        <v>695</v>
      </c>
      <c r="D1121" s="307" t="s">
        <v>1281</v>
      </c>
      <c r="E1121" s="303" t="s">
        <v>9</v>
      </c>
      <c r="F1121" s="303" t="s">
        <v>20</v>
      </c>
      <c r="G1121" s="143">
        <v>2</v>
      </c>
      <c r="H1121" s="155"/>
      <c r="I1121" s="153"/>
      <c r="J1121" s="153"/>
      <c r="K1121" s="326"/>
      <c r="L1121" s="326"/>
      <c r="M1121" s="326"/>
      <c r="N1121" s="326"/>
      <c r="O1121" s="389"/>
      <c r="P1121" s="453"/>
      <c r="Q1121" s="453"/>
      <c r="R1121" s="453"/>
      <c r="S1121" s="571"/>
      <c r="T1121" s="430"/>
      <c r="U1121" s="154"/>
      <c r="V1121" s="154"/>
      <c r="W1121" s="154"/>
      <c r="X1121" s="154"/>
      <c r="Y1121" s="154"/>
      <c r="Z1121" s="154"/>
      <c r="AA1121" s="154"/>
      <c r="AB1121" s="154"/>
      <c r="AC1121" s="154"/>
      <c r="AD1121" s="154"/>
      <c r="AE1121" s="154"/>
      <c r="AF1121" s="154"/>
      <c r="AG1121" s="154"/>
      <c r="AH1121" s="154"/>
      <c r="AI1121" s="156"/>
    </row>
    <row r="1122" spans="1:35" ht="60" customHeight="1" x14ac:dyDescent="0.25">
      <c r="A1122" s="173"/>
      <c r="B1122" s="305">
        <v>6</v>
      </c>
      <c r="C1122" s="306" t="s">
        <v>695</v>
      </c>
      <c r="D1122" s="304" t="s">
        <v>1282</v>
      </c>
      <c r="E1122" s="303" t="s">
        <v>9</v>
      </c>
      <c r="F1122" s="303" t="s">
        <v>20</v>
      </c>
      <c r="G1122" s="142">
        <v>5</v>
      </c>
      <c r="H1122" s="155"/>
      <c r="I1122" s="153"/>
      <c r="J1122" s="153"/>
      <c r="K1122" s="326"/>
      <c r="L1122" s="326"/>
      <c r="M1122" s="326"/>
      <c r="N1122" s="326"/>
      <c r="O1122" s="389"/>
      <c r="P1122" s="453"/>
      <c r="Q1122" s="453"/>
      <c r="R1122" s="453"/>
      <c r="S1122" s="571"/>
      <c r="T1122" s="430"/>
      <c r="U1122" s="154"/>
      <c r="V1122" s="154"/>
      <c r="W1122" s="154"/>
      <c r="X1122" s="154"/>
      <c r="Y1122" s="154"/>
      <c r="Z1122" s="154"/>
      <c r="AA1122" s="154"/>
      <c r="AB1122" s="154"/>
      <c r="AC1122" s="154"/>
      <c r="AD1122" s="154"/>
      <c r="AE1122" s="154"/>
      <c r="AF1122" s="154"/>
      <c r="AG1122" s="154"/>
      <c r="AH1122" s="154"/>
      <c r="AI1122" s="156"/>
    </row>
    <row r="1123" spans="1:35" ht="60" customHeight="1" x14ac:dyDescent="0.25">
      <c r="A1123" s="173"/>
      <c r="B1123" s="305">
        <v>6</v>
      </c>
      <c r="C1123" s="306" t="s">
        <v>695</v>
      </c>
      <c r="D1123" s="307" t="s">
        <v>1283</v>
      </c>
      <c r="E1123" s="303" t="s">
        <v>9</v>
      </c>
      <c r="F1123" s="303" t="s">
        <v>20</v>
      </c>
      <c r="G1123" s="142">
        <v>2</v>
      </c>
      <c r="H1123" s="155"/>
      <c r="I1123" s="153"/>
      <c r="J1123" s="153"/>
      <c r="K1123" s="326"/>
      <c r="L1123" s="326"/>
      <c r="M1123" s="326"/>
      <c r="N1123" s="326"/>
      <c r="O1123" s="389"/>
      <c r="P1123" s="453"/>
      <c r="Q1123" s="453"/>
      <c r="R1123" s="453"/>
      <c r="S1123" s="571"/>
      <c r="T1123" s="430"/>
      <c r="U1123" s="154"/>
      <c r="V1123" s="154"/>
      <c r="W1123" s="154"/>
      <c r="X1123" s="154"/>
      <c r="Y1123" s="154"/>
      <c r="Z1123" s="154"/>
      <c r="AA1123" s="154"/>
      <c r="AB1123" s="154"/>
      <c r="AC1123" s="154"/>
      <c r="AD1123" s="154"/>
      <c r="AE1123" s="154"/>
      <c r="AF1123" s="154"/>
      <c r="AG1123" s="154"/>
      <c r="AH1123" s="154"/>
      <c r="AI1123" s="156"/>
    </row>
    <row r="1124" spans="1:35" ht="60" customHeight="1" x14ac:dyDescent="0.25">
      <c r="A1124" s="173"/>
      <c r="B1124" s="305">
        <v>6</v>
      </c>
      <c r="C1124" s="306" t="s">
        <v>695</v>
      </c>
      <c r="D1124" s="307" t="s">
        <v>1284</v>
      </c>
      <c r="E1124" s="303" t="s">
        <v>9</v>
      </c>
      <c r="F1124" s="303" t="s">
        <v>20</v>
      </c>
      <c r="G1124" s="142">
        <v>2</v>
      </c>
      <c r="H1124" s="155"/>
      <c r="I1124" s="153"/>
      <c r="J1124" s="153"/>
      <c r="K1124" s="326"/>
      <c r="L1124" s="326"/>
      <c r="M1124" s="326"/>
      <c r="N1124" s="326"/>
      <c r="O1124" s="389"/>
      <c r="P1124" s="453"/>
      <c r="Q1124" s="453"/>
      <c r="R1124" s="453"/>
      <c r="S1124" s="571"/>
      <c r="T1124" s="430"/>
      <c r="U1124" s="154"/>
      <c r="V1124" s="154"/>
      <c r="W1124" s="154"/>
      <c r="X1124" s="154"/>
      <c r="Y1124" s="154"/>
      <c r="Z1124" s="154"/>
      <c r="AA1124" s="154"/>
      <c r="AB1124" s="154"/>
      <c r="AC1124" s="154"/>
      <c r="AD1124" s="154"/>
      <c r="AE1124" s="154"/>
      <c r="AF1124" s="154"/>
      <c r="AG1124" s="154"/>
      <c r="AH1124" s="154"/>
      <c r="AI1124" s="156"/>
    </row>
    <row r="1125" spans="1:35" ht="60" customHeight="1" x14ac:dyDescent="0.25">
      <c r="A1125" s="173"/>
      <c r="B1125" s="305">
        <v>6</v>
      </c>
      <c r="C1125" s="306" t="s">
        <v>695</v>
      </c>
      <c r="D1125" s="313" t="s">
        <v>1382</v>
      </c>
      <c r="E1125" s="303" t="s">
        <v>9</v>
      </c>
      <c r="F1125" s="303" t="s">
        <v>20</v>
      </c>
      <c r="G1125" s="144">
        <v>2</v>
      </c>
      <c r="H1125" s="155"/>
      <c r="I1125" s="153"/>
      <c r="J1125" s="153"/>
      <c r="K1125" s="326"/>
      <c r="L1125" s="326"/>
      <c r="M1125" s="326"/>
      <c r="N1125" s="326"/>
      <c r="O1125" s="389"/>
      <c r="P1125" s="453"/>
      <c r="Q1125" s="453"/>
      <c r="R1125" s="453"/>
      <c r="S1125" s="571"/>
      <c r="T1125" s="430"/>
      <c r="U1125" s="154"/>
      <c r="V1125" s="154"/>
      <c r="W1125" s="154"/>
      <c r="X1125" s="154"/>
      <c r="Y1125" s="154"/>
      <c r="Z1125" s="154"/>
      <c r="AA1125" s="154"/>
      <c r="AB1125" s="154"/>
      <c r="AC1125" s="154"/>
      <c r="AD1125" s="154"/>
      <c r="AE1125" s="154"/>
      <c r="AF1125" s="154"/>
      <c r="AG1125" s="154"/>
      <c r="AH1125" s="154"/>
      <c r="AI1125" s="156"/>
    </row>
    <row r="1126" spans="1:35" ht="60" customHeight="1" x14ac:dyDescent="0.25">
      <c r="A1126" s="173"/>
      <c r="B1126" s="305">
        <v>6</v>
      </c>
      <c r="C1126" s="306" t="s">
        <v>1285</v>
      </c>
      <c r="D1126" s="313" t="s">
        <v>1378</v>
      </c>
      <c r="E1126" s="303" t="s">
        <v>9</v>
      </c>
      <c r="F1126" s="303" t="s">
        <v>20</v>
      </c>
      <c r="G1126" s="142">
        <v>2</v>
      </c>
      <c r="H1126" s="155"/>
      <c r="I1126" s="153"/>
      <c r="J1126" s="153"/>
      <c r="K1126" s="326"/>
      <c r="L1126" s="326"/>
      <c r="M1126" s="326"/>
      <c r="N1126" s="326"/>
      <c r="O1126" s="389"/>
      <c r="P1126" s="453"/>
      <c r="Q1126" s="453"/>
      <c r="R1126" s="453"/>
      <c r="S1126" s="571"/>
      <c r="T1126" s="430"/>
      <c r="U1126" s="154"/>
      <c r="V1126" s="154"/>
      <c r="W1126" s="154"/>
      <c r="X1126" s="154"/>
      <c r="Y1126" s="154"/>
      <c r="Z1126" s="154"/>
      <c r="AA1126" s="154"/>
      <c r="AB1126" s="154"/>
      <c r="AC1126" s="154"/>
      <c r="AD1126" s="154"/>
      <c r="AE1126" s="154"/>
      <c r="AF1126" s="154"/>
      <c r="AG1126" s="154"/>
      <c r="AH1126" s="154"/>
      <c r="AI1126" s="156"/>
    </row>
    <row r="1127" spans="1:35" ht="60" customHeight="1" x14ac:dyDescent="0.25">
      <c r="A1127" s="173"/>
      <c r="B1127" s="305">
        <v>6</v>
      </c>
      <c r="C1127" s="306" t="s">
        <v>695</v>
      </c>
      <c r="D1127" s="314" t="s">
        <v>1286</v>
      </c>
      <c r="E1127" s="303" t="s">
        <v>9</v>
      </c>
      <c r="F1127" s="303" t="s">
        <v>20</v>
      </c>
      <c r="G1127" s="142">
        <v>2</v>
      </c>
      <c r="H1127" s="155"/>
      <c r="I1127" s="153"/>
      <c r="J1127" s="153"/>
      <c r="K1127" s="326"/>
      <c r="L1127" s="326"/>
      <c r="M1127" s="326"/>
      <c r="N1127" s="326"/>
      <c r="O1127" s="389"/>
      <c r="P1127" s="453"/>
      <c r="Q1127" s="453"/>
      <c r="R1127" s="453"/>
      <c r="S1127" s="571"/>
      <c r="T1127" s="430"/>
      <c r="U1127" s="154"/>
      <c r="V1127" s="154"/>
      <c r="W1127" s="154"/>
      <c r="X1127" s="154"/>
      <c r="Y1127" s="154"/>
      <c r="Z1127" s="154"/>
      <c r="AA1127" s="154"/>
      <c r="AB1127" s="154"/>
      <c r="AC1127" s="154"/>
      <c r="AD1127" s="154"/>
      <c r="AE1127" s="154"/>
      <c r="AF1127" s="154"/>
      <c r="AG1127" s="154"/>
      <c r="AH1127" s="154"/>
      <c r="AI1127" s="156"/>
    </row>
    <row r="1128" spans="1:35" ht="60" customHeight="1" x14ac:dyDescent="0.25">
      <c r="A1128" s="173"/>
      <c r="B1128" s="305">
        <v>6</v>
      </c>
      <c r="C1128" s="306" t="s">
        <v>695</v>
      </c>
      <c r="D1128" s="307" t="s">
        <v>1287</v>
      </c>
      <c r="E1128" s="303" t="s">
        <v>9</v>
      </c>
      <c r="F1128" s="303" t="s">
        <v>20</v>
      </c>
      <c r="G1128" s="143">
        <v>2</v>
      </c>
      <c r="H1128" s="155"/>
      <c r="I1128" s="153"/>
      <c r="J1128" s="153"/>
      <c r="K1128" s="326"/>
      <c r="L1128" s="326"/>
      <c r="M1128" s="326"/>
      <c r="N1128" s="326"/>
      <c r="O1128" s="389"/>
      <c r="P1128" s="453"/>
      <c r="Q1128" s="453"/>
      <c r="R1128" s="453"/>
      <c r="S1128" s="571"/>
      <c r="T1128" s="430"/>
      <c r="U1128" s="154"/>
      <c r="V1128" s="154"/>
      <c r="W1128" s="154"/>
      <c r="X1128" s="154"/>
      <c r="Y1128" s="154"/>
      <c r="Z1128" s="154"/>
      <c r="AA1128" s="154"/>
      <c r="AB1128" s="154"/>
      <c r="AC1128" s="154"/>
      <c r="AD1128" s="154"/>
      <c r="AE1128" s="154"/>
      <c r="AF1128" s="154"/>
      <c r="AG1128" s="154"/>
      <c r="AH1128" s="154"/>
      <c r="AI1128" s="156"/>
    </row>
    <row r="1129" spans="1:35" ht="60" customHeight="1" x14ac:dyDescent="0.25">
      <c r="A1129" s="173"/>
      <c r="B1129" s="347">
        <v>6</v>
      </c>
      <c r="C1129" s="348" t="s">
        <v>695</v>
      </c>
      <c r="D1129" s="349" t="s">
        <v>1268</v>
      </c>
      <c r="E1129" s="345" t="s">
        <v>12</v>
      </c>
      <c r="F1129" s="345" t="s">
        <v>204</v>
      </c>
      <c r="G1129" s="142">
        <v>2</v>
      </c>
      <c r="H1129" s="155"/>
      <c r="I1129" s="153"/>
      <c r="J1129" s="153"/>
      <c r="K1129" s="354" t="s">
        <v>2437</v>
      </c>
      <c r="L1129" s="326"/>
      <c r="M1129" s="326"/>
      <c r="N1129" s="326"/>
      <c r="O1129" s="389" t="s">
        <v>1894</v>
      </c>
      <c r="P1129" s="453"/>
      <c r="Q1129" s="459"/>
      <c r="R1129" s="459"/>
      <c r="S1129" s="571"/>
      <c r="T1129" s="430"/>
      <c r="U1129" s="154"/>
      <c r="V1129" s="154"/>
      <c r="W1129" s="154"/>
      <c r="X1129" s="154"/>
      <c r="Y1129" s="154"/>
      <c r="Z1129" s="154"/>
      <c r="AA1129" s="154"/>
      <c r="AB1129" s="154"/>
      <c r="AC1129" s="154"/>
      <c r="AD1129" s="154"/>
      <c r="AE1129" s="154"/>
      <c r="AF1129" s="154"/>
      <c r="AG1129" s="154"/>
      <c r="AH1129" s="154"/>
      <c r="AI1129" s="156"/>
    </row>
    <row r="1130" spans="1:35" ht="60" customHeight="1" x14ac:dyDescent="0.25">
      <c r="A1130" s="173"/>
      <c r="B1130" s="305">
        <v>6</v>
      </c>
      <c r="C1130" s="306" t="s">
        <v>695</v>
      </c>
      <c r="D1130" s="315" t="s">
        <v>1269</v>
      </c>
      <c r="E1130" s="303" t="s">
        <v>9</v>
      </c>
      <c r="F1130" s="303" t="s">
        <v>20</v>
      </c>
      <c r="G1130" s="142">
        <v>2</v>
      </c>
      <c r="H1130" s="155"/>
      <c r="I1130" s="153"/>
      <c r="J1130" s="153"/>
      <c r="K1130" s="327"/>
      <c r="L1130" s="326"/>
      <c r="M1130" s="326"/>
      <c r="N1130" s="326"/>
      <c r="O1130" s="389"/>
      <c r="P1130" s="453"/>
      <c r="Q1130" s="453"/>
      <c r="R1130" s="453"/>
      <c r="S1130" s="571"/>
      <c r="T1130" s="430"/>
      <c r="U1130" s="154"/>
      <c r="V1130" s="154"/>
      <c r="W1130" s="154"/>
      <c r="X1130" s="154"/>
      <c r="Y1130" s="154"/>
      <c r="Z1130" s="154"/>
      <c r="AA1130" s="154"/>
      <c r="AB1130" s="154"/>
      <c r="AC1130" s="154"/>
      <c r="AD1130" s="154"/>
      <c r="AE1130" s="154"/>
      <c r="AF1130" s="154"/>
      <c r="AG1130" s="154"/>
      <c r="AH1130" s="154"/>
      <c r="AI1130" s="156"/>
    </row>
    <row r="1131" spans="1:35" ht="60" customHeight="1" x14ac:dyDescent="0.25">
      <c r="A1131" s="173"/>
      <c r="B1131" s="305">
        <v>6</v>
      </c>
      <c r="C1131" s="306" t="s">
        <v>695</v>
      </c>
      <c r="D1131" s="307" t="s">
        <v>1270</v>
      </c>
      <c r="E1131" s="303" t="s">
        <v>9</v>
      </c>
      <c r="F1131" s="303" t="s">
        <v>20</v>
      </c>
      <c r="G1131" s="142">
        <v>2</v>
      </c>
      <c r="H1131" s="155"/>
      <c r="I1131" s="153"/>
      <c r="J1131" s="153"/>
      <c r="K1131" s="326"/>
      <c r="L1131" s="326"/>
      <c r="M1131" s="326"/>
      <c r="N1131" s="326"/>
      <c r="O1131" s="389"/>
      <c r="P1131" s="453"/>
      <c r="Q1131" s="453"/>
      <c r="R1131" s="453"/>
      <c r="S1131" s="571"/>
      <c r="T1131" s="430"/>
      <c r="U1131" s="154"/>
      <c r="V1131" s="154"/>
      <c r="W1131" s="154"/>
      <c r="X1131" s="154"/>
      <c r="Y1131" s="154"/>
      <c r="Z1131" s="154"/>
      <c r="AA1131" s="154"/>
      <c r="AB1131" s="154"/>
      <c r="AC1131" s="154"/>
      <c r="AD1131" s="154"/>
      <c r="AE1131" s="154"/>
      <c r="AF1131" s="154"/>
      <c r="AG1131" s="154"/>
      <c r="AH1131" s="154"/>
      <c r="AI1131" s="156"/>
    </row>
    <row r="1132" spans="1:35" ht="110.1" customHeight="1" x14ac:dyDescent="0.25">
      <c r="A1132" s="173"/>
      <c r="B1132" s="305">
        <v>6</v>
      </c>
      <c r="C1132" s="306" t="s">
        <v>695</v>
      </c>
      <c r="D1132" s="307" t="s">
        <v>1271</v>
      </c>
      <c r="E1132" s="303" t="s">
        <v>9</v>
      </c>
      <c r="F1132" s="303" t="s">
        <v>20</v>
      </c>
      <c r="G1132" s="142">
        <v>2</v>
      </c>
      <c r="H1132" s="155"/>
      <c r="I1132" s="153"/>
      <c r="J1132" s="153"/>
      <c r="K1132" s="326"/>
      <c r="L1132" s="326"/>
      <c r="M1132" s="326"/>
      <c r="N1132" s="326"/>
      <c r="O1132" s="389"/>
      <c r="P1132" s="453"/>
      <c r="Q1132" s="453"/>
      <c r="R1132" s="453"/>
      <c r="S1132" s="510" t="s">
        <v>2849</v>
      </c>
      <c r="T1132" s="430"/>
      <c r="U1132" s="154"/>
      <c r="V1132" s="154"/>
      <c r="W1132" s="154"/>
      <c r="X1132" s="154"/>
      <c r="Y1132" s="154"/>
      <c r="Z1132" s="154"/>
      <c r="AA1132" s="154"/>
      <c r="AB1132" s="154"/>
      <c r="AC1132" s="154"/>
      <c r="AD1132" s="154"/>
      <c r="AE1132" s="154"/>
      <c r="AF1132" s="154"/>
      <c r="AG1132" s="154"/>
      <c r="AH1132" s="154"/>
      <c r="AI1132" s="156"/>
    </row>
    <row r="1133" spans="1:35" ht="60" hidden="1" customHeight="1" x14ac:dyDescent="0.25">
      <c r="A1133" s="173"/>
      <c r="B1133" s="232">
        <v>6</v>
      </c>
      <c r="C1133" s="233" t="s">
        <v>695</v>
      </c>
      <c r="D1133" s="234" t="s">
        <v>1272</v>
      </c>
      <c r="E1133" s="230" t="s">
        <v>10</v>
      </c>
      <c r="F1133" s="230" t="s">
        <v>1874</v>
      </c>
      <c r="G1133" s="142">
        <v>2</v>
      </c>
      <c r="H1133" s="155"/>
      <c r="I1133" s="153"/>
      <c r="J1133" s="153"/>
      <c r="K1133" s="331"/>
      <c r="L1133" s="326"/>
      <c r="M1133" s="326"/>
      <c r="N1133" s="326"/>
      <c r="O1133" s="390" t="s">
        <v>2634</v>
      </c>
      <c r="P1133" s="453"/>
      <c r="Q1133" s="459"/>
      <c r="R1133" s="463">
        <v>1</v>
      </c>
      <c r="S1133" s="512" t="s">
        <v>3100</v>
      </c>
      <c r="T1133" s="430"/>
      <c r="U1133" s="154"/>
      <c r="V1133" s="154"/>
      <c r="W1133" s="154"/>
      <c r="X1133" s="154"/>
      <c r="Y1133" s="154"/>
      <c r="Z1133" s="154"/>
      <c r="AA1133" s="154"/>
      <c r="AB1133" s="154"/>
      <c r="AC1133" s="154"/>
      <c r="AD1133" s="154"/>
      <c r="AE1133" s="154"/>
      <c r="AF1133" s="154"/>
      <c r="AG1133" s="154"/>
      <c r="AH1133" s="154"/>
      <c r="AI1133" s="156"/>
    </row>
    <row r="1134" spans="1:35" ht="60" hidden="1" customHeight="1" x14ac:dyDescent="0.25">
      <c r="A1134" s="173"/>
      <c r="B1134" s="232">
        <v>6</v>
      </c>
      <c r="C1134" s="233" t="s">
        <v>695</v>
      </c>
      <c r="D1134" s="234" t="s">
        <v>1288</v>
      </c>
      <c r="E1134" s="230" t="s">
        <v>10</v>
      </c>
      <c r="F1134" s="230" t="s">
        <v>1874</v>
      </c>
      <c r="G1134" s="143">
        <v>2</v>
      </c>
      <c r="H1134" s="155"/>
      <c r="I1134" s="153"/>
      <c r="J1134" s="153"/>
      <c r="K1134" s="326"/>
      <c r="L1134" s="326"/>
      <c r="M1134" s="326"/>
      <c r="N1134" s="326"/>
      <c r="O1134" s="390" t="s">
        <v>2635</v>
      </c>
      <c r="P1134" s="453"/>
      <c r="Q1134" s="459"/>
      <c r="R1134" s="463">
        <v>1</v>
      </c>
      <c r="S1134" s="512" t="s">
        <v>3101</v>
      </c>
      <c r="T1134" s="430"/>
      <c r="U1134" s="154"/>
      <c r="V1134" s="154"/>
      <c r="W1134" s="154"/>
      <c r="X1134" s="154"/>
      <c r="Y1134" s="154"/>
      <c r="Z1134" s="154"/>
      <c r="AA1134" s="154"/>
      <c r="AB1134" s="154"/>
      <c r="AC1134" s="154"/>
      <c r="AD1134" s="154"/>
      <c r="AE1134" s="154"/>
      <c r="AF1134" s="154"/>
      <c r="AG1134" s="154"/>
      <c r="AH1134" s="154"/>
      <c r="AI1134" s="156"/>
    </row>
    <row r="1135" spans="1:35" ht="60" customHeight="1" x14ac:dyDescent="0.25">
      <c r="A1135" s="173"/>
      <c r="B1135" s="71">
        <v>6</v>
      </c>
      <c r="C1135" s="7" t="s">
        <v>695</v>
      </c>
      <c r="D1135" s="92" t="s">
        <v>1289</v>
      </c>
      <c r="E1135" s="76" t="s">
        <v>245</v>
      </c>
      <c r="F1135" s="76" t="s">
        <v>2147</v>
      </c>
      <c r="G1135" s="143">
        <v>2</v>
      </c>
      <c r="H1135" s="155"/>
      <c r="I1135" s="153"/>
      <c r="J1135" s="153"/>
      <c r="K1135" s="538" t="s">
        <v>2673</v>
      </c>
      <c r="L1135" s="326"/>
      <c r="M1135" s="326"/>
      <c r="N1135" s="326"/>
      <c r="O1135" s="390" t="s">
        <v>2686</v>
      </c>
      <c r="P1135" s="453"/>
      <c r="Q1135" s="459"/>
      <c r="R1135" s="459"/>
      <c r="S1135" s="571"/>
      <c r="T1135" s="430"/>
      <c r="U1135" s="154"/>
      <c r="V1135" s="154"/>
      <c r="W1135" s="154"/>
      <c r="X1135" s="154"/>
      <c r="Y1135" s="154"/>
      <c r="Z1135" s="154"/>
      <c r="AA1135" s="154"/>
      <c r="AB1135" s="154"/>
      <c r="AC1135" s="154"/>
      <c r="AD1135" s="154"/>
      <c r="AE1135" s="154"/>
      <c r="AF1135" s="154"/>
      <c r="AG1135" s="154"/>
      <c r="AH1135" s="154"/>
      <c r="AI1135" s="156"/>
    </row>
    <row r="1136" spans="1:35" ht="72.95" hidden="1" customHeight="1" x14ac:dyDescent="0.25">
      <c r="A1136" s="173"/>
      <c r="B1136" s="232">
        <v>6</v>
      </c>
      <c r="C1136" s="233" t="s">
        <v>695</v>
      </c>
      <c r="D1136" s="234" t="s">
        <v>1273</v>
      </c>
      <c r="E1136" s="230" t="s">
        <v>10</v>
      </c>
      <c r="F1136" s="230" t="s">
        <v>1874</v>
      </c>
      <c r="G1136" s="143">
        <v>2</v>
      </c>
      <c r="H1136" s="155"/>
      <c r="I1136" s="153"/>
      <c r="J1136" s="153"/>
      <c r="K1136" s="326"/>
      <c r="L1136" s="326"/>
      <c r="M1136" s="326"/>
      <c r="N1136" s="326"/>
      <c r="O1136" s="426" t="s">
        <v>2636</v>
      </c>
      <c r="P1136" s="453"/>
      <c r="Q1136" s="459"/>
      <c r="R1136" s="463">
        <v>1</v>
      </c>
      <c r="S1136" s="512" t="s">
        <v>3102</v>
      </c>
      <c r="T1136" s="430"/>
      <c r="U1136" s="154"/>
      <c r="V1136" s="154"/>
      <c r="W1136" s="154"/>
      <c r="X1136" s="154"/>
      <c r="Y1136" s="154"/>
      <c r="Z1136" s="154"/>
      <c r="AA1136" s="154"/>
      <c r="AB1136" s="154"/>
      <c r="AC1136" s="154"/>
      <c r="AD1136" s="154"/>
      <c r="AE1136" s="154"/>
      <c r="AF1136" s="154"/>
      <c r="AG1136" s="154"/>
      <c r="AH1136" s="154"/>
      <c r="AI1136" s="156"/>
    </row>
    <row r="1137" spans="1:35" ht="60" hidden="1" customHeight="1" x14ac:dyDescent="0.25">
      <c r="A1137" s="173"/>
      <c r="B1137" s="232">
        <v>6</v>
      </c>
      <c r="C1137" s="233" t="s">
        <v>695</v>
      </c>
      <c r="D1137" s="234" t="s">
        <v>1290</v>
      </c>
      <c r="E1137" s="230" t="s">
        <v>10</v>
      </c>
      <c r="F1137" s="230" t="s">
        <v>1874</v>
      </c>
      <c r="G1137" s="143">
        <v>2</v>
      </c>
      <c r="H1137" s="155"/>
      <c r="I1137" s="153"/>
      <c r="J1137" s="153"/>
      <c r="K1137" s="326"/>
      <c r="L1137" s="326"/>
      <c r="M1137" s="326"/>
      <c r="N1137" s="326"/>
      <c r="O1137" s="389"/>
      <c r="P1137" s="453"/>
      <c r="Q1137" s="479">
        <v>0.5</v>
      </c>
      <c r="R1137" s="464"/>
      <c r="S1137" s="525" t="s">
        <v>3103</v>
      </c>
      <c r="T1137" s="430"/>
      <c r="U1137" s="154"/>
      <c r="V1137" s="154"/>
      <c r="W1137" s="154"/>
      <c r="X1137" s="154"/>
      <c r="Y1137" s="154"/>
      <c r="Z1137" s="154"/>
      <c r="AA1137" s="154"/>
      <c r="AB1137" s="154"/>
      <c r="AC1137" s="154"/>
      <c r="AD1137" s="154"/>
      <c r="AE1137" s="154"/>
      <c r="AF1137" s="154"/>
      <c r="AG1137" s="154"/>
      <c r="AH1137" s="154"/>
      <c r="AI1137" s="156"/>
    </row>
    <row r="1138" spans="1:35" ht="60" hidden="1" customHeight="1" x14ac:dyDescent="0.25">
      <c r="A1138" s="173"/>
      <c r="B1138" s="232">
        <v>6</v>
      </c>
      <c r="C1138" s="233" t="s">
        <v>695</v>
      </c>
      <c r="D1138" s="234" t="s">
        <v>1291</v>
      </c>
      <c r="E1138" s="230" t="s">
        <v>10</v>
      </c>
      <c r="F1138" s="230" t="s">
        <v>1874</v>
      </c>
      <c r="G1138" s="143">
        <v>2</v>
      </c>
      <c r="H1138" s="155"/>
      <c r="I1138" s="153"/>
      <c r="J1138" s="153"/>
      <c r="K1138" s="326"/>
      <c r="L1138" s="326"/>
      <c r="M1138" s="326"/>
      <c r="N1138" s="326"/>
      <c r="O1138" s="390" t="s">
        <v>2637</v>
      </c>
      <c r="P1138" s="453"/>
      <c r="Q1138" s="459"/>
      <c r="R1138" s="456">
        <v>1</v>
      </c>
      <c r="S1138" s="500" t="s">
        <v>2739</v>
      </c>
      <c r="T1138" s="430"/>
      <c r="U1138" s="154"/>
      <c r="V1138" s="154"/>
      <c r="W1138" s="154"/>
      <c r="X1138" s="154"/>
      <c r="Y1138" s="154"/>
      <c r="Z1138" s="154"/>
      <c r="AA1138" s="154"/>
      <c r="AB1138" s="154"/>
      <c r="AC1138" s="154"/>
      <c r="AD1138" s="154"/>
      <c r="AE1138" s="154"/>
      <c r="AF1138" s="154"/>
      <c r="AG1138" s="154"/>
      <c r="AH1138" s="154"/>
      <c r="AI1138" s="156"/>
    </row>
    <row r="1139" spans="1:35" ht="60" hidden="1" customHeight="1" x14ac:dyDescent="0.25">
      <c r="A1139" s="173"/>
      <c r="B1139" s="232">
        <v>6</v>
      </c>
      <c r="C1139" s="235" t="s">
        <v>1292</v>
      </c>
      <c r="D1139" s="234" t="s">
        <v>1434</v>
      </c>
      <c r="E1139" s="230" t="s">
        <v>10</v>
      </c>
      <c r="F1139" s="230" t="s">
        <v>1874</v>
      </c>
      <c r="G1139" s="143">
        <v>2</v>
      </c>
      <c r="H1139" s="155"/>
      <c r="I1139" s="153"/>
      <c r="J1139" s="153"/>
      <c r="K1139" s="326"/>
      <c r="L1139" s="326"/>
      <c r="M1139" s="326"/>
      <c r="N1139" s="326"/>
      <c r="O1139" s="338" t="s">
        <v>2638</v>
      </c>
      <c r="P1139" s="453"/>
      <c r="Q1139" s="459"/>
      <c r="R1139" s="463">
        <v>1</v>
      </c>
      <c r="S1139" s="512" t="s">
        <v>3104</v>
      </c>
      <c r="T1139" s="430"/>
      <c r="U1139" s="154"/>
      <c r="V1139" s="154"/>
      <c r="W1139" s="154"/>
      <c r="X1139" s="154"/>
      <c r="Y1139" s="154"/>
      <c r="Z1139" s="154"/>
      <c r="AA1139" s="154"/>
      <c r="AB1139" s="154"/>
      <c r="AC1139" s="154"/>
      <c r="AD1139" s="154"/>
      <c r="AE1139" s="154"/>
      <c r="AF1139" s="154"/>
      <c r="AG1139" s="154"/>
      <c r="AH1139" s="154"/>
      <c r="AI1139" s="156"/>
    </row>
    <row r="1140" spans="1:35" ht="60" hidden="1" customHeight="1" x14ac:dyDescent="0.25">
      <c r="A1140" s="173"/>
      <c r="B1140" s="232">
        <v>6</v>
      </c>
      <c r="C1140" s="233" t="s">
        <v>695</v>
      </c>
      <c r="D1140" s="234" t="s">
        <v>1293</v>
      </c>
      <c r="E1140" s="230" t="s">
        <v>10</v>
      </c>
      <c r="F1140" s="230" t="s">
        <v>1874</v>
      </c>
      <c r="G1140" s="143">
        <v>2</v>
      </c>
      <c r="H1140" s="155"/>
      <c r="I1140" s="153"/>
      <c r="J1140" s="153"/>
      <c r="K1140" s="326"/>
      <c r="L1140" s="326"/>
      <c r="M1140" s="326"/>
      <c r="N1140" s="326"/>
      <c r="O1140" s="334"/>
      <c r="P1140" s="453"/>
      <c r="Q1140" s="479">
        <v>0.5</v>
      </c>
      <c r="R1140" s="464"/>
      <c r="S1140" s="525" t="s">
        <v>3103</v>
      </c>
      <c r="T1140" s="430"/>
      <c r="U1140" s="154"/>
      <c r="V1140" s="154"/>
      <c r="W1140" s="154"/>
      <c r="X1140" s="154"/>
      <c r="Y1140" s="154"/>
      <c r="Z1140" s="154"/>
      <c r="AA1140" s="154"/>
      <c r="AB1140" s="154"/>
      <c r="AC1140" s="154"/>
      <c r="AD1140" s="154"/>
      <c r="AE1140" s="154"/>
      <c r="AF1140" s="154"/>
      <c r="AG1140" s="154"/>
      <c r="AH1140" s="154"/>
      <c r="AI1140" s="156"/>
    </row>
    <row r="1141" spans="1:35" ht="60" customHeight="1" x14ac:dyDescent="0.25">
      <c r="A1141" s="173"/>
      <c r="B1141" s="71">
        <v>6</v>
      </c>
      <c r="C1141" s="7" t="s">
        <v>695</v>
      </c>
      <c r="D1141" s="92" t="s">
        <v>1294</v>
      </c>
      <c r="E1141" s="76" t="s">
        <v>245</v>
      </c>
      <c r="F1141" s="76" t="s">
        <v>2147</v>
      </c>
      <c r="G1141" s="143">
        <v>2</v>
      </c>
      <c r="H1141" s="155"/>
      <c r="I1141" s="153"/>
      <c r="J1141" s="153"/>
      <c r="K1141" s="326"/>
      <c r="L1141" s="326"/>
      <c r="M1141" s="326"/>
      <c r="N1141" s="326"/>
      <c r="O1141" s="334"/>
      <c r="P1141" s="453"/>
      <c r="Q1141" s="459"/>
      <c r="R1141" s="459"/>
      <c r="S1141" s="571"/>
      <c r="T1141" s="430"/>
      <c r="U1141" s="154"/>
      <c r="V1141" s="154"/>
      <c r="W1141" s="154"/>
      <c r="X1141" s="154"/>
      <c r="Y1141" s="154"/>
      <c r="Z1141" s="154"/>
      <c r="AA1141" s="154"/>
      <c r="AB1141" s="154"/>
      <c r="AC1141" s="154"/>
      <c r="AD1141" s="154"/>
      <c r="AE1141" s="154"/>
      <c r="AF1141" s="154"/>
      <c r="AG1141" s="154"/>
      <c r="AH1141" s="154"/>
      <c r="AI1141" s="156"/>
    </row>
    <row r="1142" spans="1:35" ht="60" customHeight="1" x14ac:dyDescent="0.25">
      <c r="A1142" s="173"/>
      <c r="B1142" s="305">
        <v>6</v>
      </c>
      <c r="C1142" s="306" t="s">
        <v>695</v>
      </c>
      <c r="D1142" s="307" t="s">
        <v>1295</v>
      </c>
      <c r="E1142" s="306" t="s">
        <v>625</v>
      </c>
      <c r="F1142" s="303" t="s">
        <v>20</v>
      </c>
      <c r="G1142" s="143">
        <v>2</v>
      </c>
      <c r="H1142" s="155"/>
      <c r="I1142" s="153"/>
      <c r="J1142" s="153"/>
      <c r="K1142" s="326"/>
      <c r="L1142" s="326"/>
      <c r="M1142" s="326"/>
      <c r="N1142" s="326"/>
      <c r="O1142" s="334"/>
      <c r="P1142" s="453"/>
      <c r="Q1142" s="453"/>
      <c r="R1142" s="453"/>
      <c r="S1142" s="571"/>
      <c r="T1142" s="430"/>
      <c r="U1142" s="154"/>
      <c r="V1142" s="154"/>
      <c r="W1142" s="154"/>
      <c r="X1142" s="154"/>
      <c r="Y1142" s="154"/>
      <c r="Z1142" s="154"/>
      <c r="AA1142" s="154"/>
      <c r="AB1142" s="154"/>
      <c r="AC1142" s="154"/>
      <c r="AD1142" s="154"/>
      <c r="AE1142" s="154"/>
      <c r="AF1142" s="154"/>
      <c r="AG1142" s="154"/>
      <c r="AH1142" s="154"/>
      <c r="AI1142" s="156"/>
    </row>
    <row r="1143" spans="1:35" ht="60" hidden="1" customHeight="1" x14ac:dyDescent="0.25">
      <c r="A1143" s="173"/>
      <c r="B1143" s="305">
        <v>6</v>
      </c>
      <c r="C1143" s="306" t="s">
        <v>695</v>
      </c>
      <c r="D1143" s="316" t="s">
        <v>1296</v>
      </c>
      <c r="E1143" s="303" t="s">
        <v>9</v>
      </c>
      <c r="F1143" s="303" t="s">
        <v>20</v>
      </c>
      <c r="G1143" s="144">
        <v>2</v>
      </c>
      <c r="H1143" s="155"/>
      <c r="I1143" s="153"/>
      <c r="J1143" s="153"/>
      <c r="K1143" s="326"/>
      <c r="L1143" s="326"/>
      <c r="M1143" s="326"/>
      <c r="N1143" s="326"/>
      <c r="O1143" s="511" t="s">
        <v>2414</v>
      </c>
      <c r="P1143" s="455">
        <v>0.24</v>
      </c>
      <c r="Q1143" s="453"/>
      <c r="R1143" s="453"/>
      <c r="S1143" s="510" t="s">
        <v>2850</v>
      </c>
      <c r="T1143" s="430"/>
      <c r="U1143" s="154"/>
      <c r="V1143" s="154"/>
      <c r="W1143" s="154"/>
      <c r="X1143" s="154"/>
      <c r="Y1143" s="154"/>
      <c r="Z1143" s="154"/>
      <c r="AA1143" s="154"/>
      <c r="AB1143" s="154"/>
      <c r="AC1143" s="154"/>
      <c r="AD1143" s="154"/>
      <c r="AE1143" s="154"/>
      <c r="AF1143" s="154"/>
      <c r="AG1143" s="154"/>
      <c r="AH1143" s="154"/>
      <c r="AI1143" s="156"/>
    </row>
    <row r="1144" spans="1:35" ht="60" customHeight="1" x14ac:dyDescent="0.25">
      <c r="A1144" s="173"/>
      <c r="B1144" s="305">
        <v>6</v>
      </c>
      <c r="C1144" s="306" t="s">
        <v>695</v>
      </c>
      <c r="D1144" s="307" t="s">
        <v>1297</v>
      </c>
      <c r="E1144" s="306" t="s">
        <v>23</v>
      </c>
      <c r="F1144" s="303" t="s">
        <v>20</v>
      </c>
      <c r="G1144" s="143">
        <v>2</v>
      </c>
      <c r="H1144" s="155"/>
      <c r="I1144" s="153"/>
      <c r="J1144" s="153"/>
      <c r="K1144" s="326"/>
      <c r="L1144" s="326"/>
      <c r="M1144" s="326"/>
      <c r="N1144" s="326"/>
      <c r="O1144" s="334"/>
      <c r="P1144" s="453"/>
      <c r="Q1144" s="453"/>
      <c r="R1144" s="453"/>
      <c r="S1144" s="571"/>
      <c r="T1144" s="430"/>
      <c r="U1144" s="154"/>
      <c r="V1144" s="154"/>
      <c r="W1144" s="154"/>
      <c r="X1144" s="154"/>
      <c r="Y1144" s="154"/>
      <c r="Z1144" s="154"/>
      <c r="AA1144" s="154"/>
      <c r="AB1144" s="154"/>
      <c r="AC1144" s="154"/>
      <c r="AD1144" s="154"/>
      <c r="AE1144" s="154"/>
      <c r="AF1144" s="154"/>
      <c r="AG1144" s="154"/>
      <c r="AH1144" s="154"/>
      <c r="AI1144" s="156"/>
    </row>
    <row r="1145" spans="1:35" ht="60" customHeight="1" x14ac:dyDescent="0.25">
      <c r="A1145" s="173"/>
      <c r="B1145" s="305">
        <v>6</v>
      </c>
      <c r="C1145" s="306" t="s">
        <v>695</v>
      </c>
      <c r="D1145" s="307" t="s">
        <v>1298</v>
      </c>
      <c r="E1145" s="303" t="s">
        <v>9</v>
      </c>
      <c r="F1145" s="303" t="s">
        <v>20</v>
      </c>
      <c r="G1145" s="143">
        <v>2</v>
      </c>
      <c r="H1145" s="155"/>
      <c r="I1145" s="153"/>
      <c r="J1145" s="153"/>
      <c r="K1145" s="326"/>
      <c r="L1145" s="326"/>
      <c r="M1145" s="326"/>
      <c r="N1145" s="326"/>
      <c r="O1145" s="334"/>
      <c r="P1145" s="453"/>
      <c r="Q1145" s="453"/>
      <c r="R1145" s="453"/>
      <c r="S1145" s="571"/>
      <c r="T1145" s="430"/>
      <c r="U1145" s="154"/>
      <c r="V1145" s="154"/>
      <c r="W1145" s="154"/>
      <c r="X1145" s="154"/>
      <c r="Y1145" s="154"/>
      <c r="Z1145" s="154"/>
      <c r="AA1145" s="154"/>
      <c r="AB1145" s="154"/>
      <c r="AC1145" s="154"/>
      <c r="AD1145" s="154"/>
      <c r="AE1145" s="154"/>
      <c r="AF1145" s="154"/>
      <c r="AG1145" s="154"/>
      <c r="AH1145" s="154"/>
      <c r="AI1145" s="156"/>
    </row>
    <row r="1146" spans="1:35" ht="60" customHeight="1" x14ac:dyDescent="0.25">
      <c r="A1146" s="173"/>
      <c r="B1146" s="305">
        <v>6</v>
      </c>
      <c r="C1146" s="306" t="s">
        <v>695</v>
      </c>
      <c r="D1146" s="307" t="s">
        <v>1299</v>
      </c>
      <c r="E1146" s="303" t="s">
        <v>9</v>
      </c>
      <c r="F1146" s="303" t="s">
        <v>20</v>
      </c>
      <c r="G1146" s="143">
        <v>2</v>
      </c>
      <c r="H1146" s="155"/>
      <c r="I1146" s="153"/>
      <c r="J1146" s="153"/>
      <c r="K1146" s="326"/>
      <c r="L1146" s="326"/>
      <c r="M1146" s="326"/>
      <c r="N1146" s="326"/>
      <c r="O1146" s="334"/>
      <c r="P1146" s="453"/>
      <c r="Q1146" s="453"/>
      <c r="R1146" s="453"/>
      <c r="S1146" s="571"/>
      <c r="T1146" s="430"/>
      <c r="U1146" s="154"/>
      <c r="V1146" s="154"/>
      <c r="W1146" s="154"/>
      <c r="X1146" s="154"/>
      <c r="Y1146" s="154"/>
      <c r="Z1146" s="154"/>
      <c r="AA1146" s="154"/>
      <c r="AB1146" s="154"/>
      <c r="AC1146" s="154"/>
      <c r="AD1146" s="154"/>
      <c r="AE1146" s="154"/>
      <c r="AF1146" s="154"/>
      <c r="AG1146" s="154"/>
      <c r="AH1146" s="154"/>
      <c r="AI1146" s="156"/>
    </row>
    <row r="1147" spans="1:35" ht="60" customHeight="1" x14ac:dyDescent="0.25">
      <c r="A1147" s="173"/>
      <c r="B1147" s="305">
        <v>6</v>
      </c>
      <c r="C1147" s="306" t="s">
        <v>695</v>
      </c>
      <c r="D1147" s="307" t="s">
        <v>1300</v>
      </c>
      <c r="E1147" s="303" t="s">
        <v>9</v>
      </c>
      <c r="F1147" s="303" t="s">
        <v>20</v>
      </c>
      <c r="G1147" s="143">
        <v>2</v>
      </c>
      <c r="H1147" s="155"/>
      <c r="I1147" s="153"/>
      <c r="J1147" s="153"/>
      <c r="K1147" s="326"/>
      <c r="L1147" s="326"/>
      <c r="M1147" s="326"/>
      <c r="N1147" s="326"/>
      <c r="O1147" s="334"/>
      <c r="P1147" s="453"/>
      <c r="Q1147" s="453"/>
      <c r="R1147" s="453"/>
      <c r="S1147" s="571"/>
      <c r="T1147" s="430"/>
      <c r="U1147" s="154"/>
      <c r="V1147" s="154"/>
      <c r="W1147" s="154"/>
      <c r="X1147" s="154"/>
      <c r="Y1147" s="154"/>
      <c r="Z1147" s="154"/>
      <c r="AA1147" s="154"/>
      <c r="AB1147" s="154"/>
      <c r="AC1147" s="154"/>
      <c r="AD1147" s="154"/>
      <c r="AE1147" s="154"/>
      <c r="AF1147" s="154"/>
      <c r="AG1147" s="154"/>
      <c r="AH1147" s="154"/>
      <c r="AI1147" s="156"/>
    </row>
    <row r="1148" spans="1:35" ht="60" customHeight="1" x14ac:dyDescent="0.25">
      <c r="A1148" s="173"/>
      <c r="B1148" s="178">
        <v>6</v>
      </c>
      <c r="C1148" s="179" t="s">
        <v>695</v>
      </c>
      <c r="D1148" s="180" t="s">
        <v>1301</v>
      </c>
      <c r="E1148" s="175" t="s">
        <v>984</v>
      </c>
      <c r="F1148" s="175" t="s">
        <v>2178</v>
      </c>
      <c r="G1148" s="142">
        <v>2</v>
      </c>
      <c r="H1148" s="155"/>
      <c r="I1148" s="153"/>
      <c r="J1148" s="153"/>
      <c r="K1148" s="326"/>
      <c r="L1148" s="326"/>
      <c r="M1148" s="326"/>
      <c r="N1148" s="326"/>
      <c r="O1148" s="334"/>
      <c r="P1148" s="453"/>
      <c r="Q1148" s="459"/>
      <c r="R1148" s="459"/>
      <c r="S1148" s="571"/>
      <c r="T1148" s="430"/>
      <c r="U1148" s="154"/>
      <c r="V1148" s="154"/>
      <c r="W1148" s="154"/>
      <c r="X1148" s="154"/>
      <c r="Y1148" s="154"/>
      <c r="Z1148" s="154"/>
      <c r="AA1148" s="154"/>
      <c r="AB1148" s="154"/>
      <c r="AC1148" s="154"/>
      <c r="AD1148" s="154"/>
      <c r="AE1148" s="154"/>
      <c r="AF1148" s="154"/>
      <c r="AG1148" s="154"/>
      <c r="AH1148" s="154"/>
      <c r="AI1148" s="156"/>
    </row>
    <row r="1149" spans="1:35" ht="60" customHeight="1" x14ac:dyDescent="0.25">
      <c r="A1149" s="173"/>
      <c r="B1149" s="178">
        <v>6</v>
      </c>
      <c r="C1149" s="179" t="s">
        <v>695</v>
      </c>
      <c r="D1149" s="180" t="s">
        <v>1302</v>
      </c>
      <c r="E1149" s="175" t="s">
        <v>984</v>
      </c>
      <c r="F1149" s="175" t="s">
        <v>2178</v>
      </c>
      <c r="G1149" s="143">
        <v>2</v>
      </c>
      <c r="H1149" s="155"/>
      <c r="I1149" s="153"/>
      <c r="J1149" s="153"/>
      <c r="K1149" s="326"/>
      <c r="L1149" s="326"/>
      <c r="M1149" s="326"/>
      <c r="N1149" s="326"/>
      <c r="O1149" s="334"/>
      <c r="P1149" s="453"/>
      <c r="Q1149" s="459"/>
      <c r="R1149" s="459"/>
      <c r="S1149" s="571"/>
      <c r="T1149" s="430"/>
      <c r="U1149" s="154"/>
      <c r="V1149" s="154"/>
      <c r="W1149" s="154"/>
      <c r="X1149" s="154"/>
      <c r="Y1149" s="154"/>
      <c r="Z1149" s="154"/>
      <c r="AA1149" s="154"/>
      <c r="AB1149" s="154"/>
      <c r="AC1149" s="154"/>
      <c r="AD1149" s="154"/>
      <c r="AE1149" s="154"/>
      <c r="AF1149" s="154"/>
      <c r="AG1149" s="154"/>
      <c r="AH1149" s="154"/>
      <c r="AI1149" s="156"/>
    </row>
    <row r="1150" spans="1:35" ht="60" customHeight="1" x14ac:dyDescent="0.25">
      <c r="A1150" s="173"/>
      <c r="B1150" s="178">
        <v>6</v>
      </c>
      <c r="C1150" s="179" t="s">
        <v>695</v>
      </c>
      <c r="D1150" s="180" t="s">
        <v>1303</v>
      </c>
      <c r="E1150" s="175" t="s">
        <v>984</v>
      </c>
      <c r="F1150" s="175" t="s">
        <v>2178</v>
      </c>
      <c r="G1150" s="143">
        <v>2</v>
      </c>
      <c r="H1150" s="155"/>
      <c r="I1150" s="153"/>
      <c r="J1150" s="153"/>
      <c r="K1150" s="326"/>
      <c r="L1150" s="326"/>
      <c r="M1150" s="326"/>
      <c r="N1150" s="326"/>
      <c r="O1150" s="334"/>
      <c r="P1150" s="453"/>
      <c r="Q1150" s="459"/>
      <c r="R1150" s="459"/>
      <c r="S1150" s="571"/>
      <c r="T1150" s="430"/>
      <c r="U1150" s="154"/>
      <c r="V1150" s="154"/>
      <c r="W1150" s="154"/>
      <c r="X1150" s="154"/>
      <c r="Y1150" s="154"/>
      <c r="Z1150" s="154"/>
      <c r="AA1150" s="154"/>
      <c r="AB1150" s="154"/>
      <c r="AC1150" s="154"/>
      <c r="AD1150" s="154"/>
      <c r="AE1150" s="154"/>
      <c r="AF1150" s="154"/>
      <c r="AG1150" s="154"/>
      <c r="AH1150" s="154"/>
      <c r="AI1150" s="156"/>
    </row>
    <row r="1151" spans="1:35" ht="60" customHeight="1" x14ac:dyDescent="0.25">
      <c r="A1151" s="173"/>
      <c r="B1151" s="178">
        <v>6</v>
      </c>
      <c r="C1151" s="179" t="s">
        <v>695</v>
      </c>
      <c r="D1151" s="180" t="s">
        <v>1304</v>
      </c>
      <c r="E1151" s="175" t="s">
        <v>984</v>
      </c>
      <c r="F1151" s="175" t="s">
        <v>2178</v>
      </c>
      <c r="G1151" s="143">
        <v>2</v>
      </c>
      <c r="H1151" s="155"/>
      <c r="I1151" s="153"/>
      <c r="J1151" s="153"/>
      <c r="K1151" s="326"/>
      <c r="L1151" s="326"/>
      <c r="M1151" s="326"/>
      <c r="N1151" s="326"/>
      <c r="O1151" s="334"/>
      <c r="P1151" s="453"/>
      <c r="Q1151" s="459"/>
      <c r="R1151" s="459"/>
      <c r="S1151" s="571"/>
      <c r="T1151" s="430"/>
      <c r="U1151" s="154"/>
      <c r="V1151" s="154"/>
      <c r="W1151" s="154"/>
      <c r="X1151" s="154"/>
      <c r="Y1151" s="154"/>
      <c r="Z1151" s="154"/>
      <c r="AA1151" s="154"/>
      <c r="AB1151" s="154"/>
      <c r="AC1151" s="154"/>
      <c r="AD1151" s="154"/>
      <c r="AE1151" s="154"/>
      <c r="AF1151" s="154"/>
      <c r="AG1151" s="154"/>
      <c r="AH1151" s="154"/>
      <c r="AI1151" s="156"/>
    </row>
    <row r="1152" spans="1:35" ht="60" customHeight="1" x14ac:dyDescent="0.25">
      <c r="A1152" s="173"/>
      <c r="B1152" s="178">
        <v>6</v>
      </c>
      <c r="C1152" s="179" t="s">
        <v>695</v>
      </c>
      <c r="D1152" s="180" t="s">
        <v>1305</v>
      </c>
      <c r="E1152" s="175" t="s">
        <v>984</v>
      </c>
      <c r="F1152" s="175" t="s">
        <v>2178</v>
      </c>
      <c r="G1152" s="143">
        <v>2</v>
      </c>
      <c r="H1152" s="155"/>
      <c r="I1152" s="153"/>
      <c r="J1152" s="153"/>
      <c r="K1152" s="359" t="s">
        <v>2567</v>
      </c>
      <c r="L1152" s="326"/>
      <c r="M1152" s="326"/>
      <c r="N1152" s="326"/>
      <c r="O1152" s="359" t="s">
        <v>2568</v>
      </c>
      <c r="P1152" s="453"/>
      <c r="Q1152" s="459"/>
      <c r="R1152" s="459"/>
      <c r="S1152" s="571"/>
      <c r="T1152" s="430"/>
      <c r="U1152" s="154"/>
      <c r="V1152" s="154"/>
      <c r="W1152" s="154"/>
      <c r="X1152" s="154"/>
      <c r="Y1152" s="154"/>
      <c r="Z1152" s="154"/>
      <c r="AA1152" s="154"/>
      <c r="AB1152" s="154"/>
      <c r="AC1152" s="154"/>
      <c r="AD1152" s="154"/>
      <c r="AE1152" s="154"/>
      <c r="AF1152" s="154"/>
      <c r="AG1152" s="154"/>
      <c r="AH1152" s="154"/>
      <c r="AI1152" s="156"/>
    </row>
    <row r="1153" spans="1:35" ht="60" customHeight="1" x14ac:dyDescent="0.25">
      <c r="A1153" s="173"/>
      <c r="B1153" s="178">
        <v>6</v>
      </c>
      <c r="C1153" s="179" t="s">
        <v>695</v>
      </c>
      <c r="D1153" s="180" t="s">
        <v>1306</v>
      </c>
      <c r="E1153" s="175" t="s">
        <v>984</v>
      </c>
      <c r="F1153" s="175" t="s">
        <v>2178</v>
      </c>
      <c r="G1153" s="143">
        <v>2</v>
      </c>
      <c r="H1153" s="155"/>
      <c r="I1153" s="153"/>
      <c r="J1153" s="153"/>
      <c r="K1153" s="366" t="s">
        <v>2569</v>
      </c>
      <c r="L1153" s="326"/>
      <c r="M1153" s="326"/>
      <c r="N1153" s="326"/>
      <c r="O1153" s="334"/>
      <c r="P1153" s="453"/>
      <c r="Q1153" s="459"/>
      <c r="R1153" s="459"/>
      <c r="S1153" s="571"/>
      <c r="T1153" s="430"/>
      <c r="U1153" s="154"/>
      <c r="V1153" s="154"/>
      <c r="W1153" s="154"/>
      <c r="X1153" s="154"/>
      <c r="Y1153" s="154"/>
      <c r="Z1153" s="154"/>
      <c r="AA1153" s="154"/>
      <c r="AB1153" s="154"/>
      <c r="AC1153" s="154"/>
      <c r="AD1153" s="154"/>
      <c r="AE1153" s="154"/>
      <c r="AF1153" s="154"/>
      <c r="AG1153" s="154"/>
      <c r="AH1153" s="154"/>
      <c r="AI1153" s="156"/>
    </row>
    <row r="1154" spans="1:35" ht="113.1" hidden="1" customHeight="1" x14ac:dyDescent="0.25">
      <c r="A1154" s="173"/>
      <c r="B1154" s="286">
        <v>6</v>
      </c>
      <c r="C1154" s="287" t="s">
        <v>695</v>
      </c>
      <c r="D1154" s="288" t="s">
        <v>1307</v>
      </c>
      <c r="E1154" s="284" t="s">
        <v>126</v>
      </c>
      <c r="F1154" s="284" t="s">
        <v>1267</v>
      </c>
      <c r="G1154" s="143">
        <v>2</v>
      </c>
      <c r="H1154" s="155"/>
      <c r="I1154" s="153"/>
      <c r="J1154" s="153"/>
      <c r="K1154" s="326"/>
      <c r="L1154" s="326"/>
      <c r="M1154" s="326"/>
      <c r="N1154" s="326"/>
      <c r="O1154" s="338" t="s">
        <v>2453</v>
      </c>
      <c r="P1154" s="453"/>
      <c r="Q1154" s="459"/>
      <c r="R1154" s="472">
        <v>0.6</v>
      </c>
      <c r="S1154" s="516" t="s">
        <v>3253</v>
      </c>
      <c r="T1154" s="430"/>
      <c r="U1154" s="154"/>
      <c r="V1154" s="154"/>
      <c r="W1154" s="154"/>
      <c r="X1154" s="154"/>
      <c r="Y1154" s="154"/>
      <c r="Z1154" s="154"/>
      <c r="AA1154" s="154"/>
      <c r="AB1154" s="154"/>
      <c r="AC1154" s="154"/>
      <c r="AD1154" s="154"/>
      <c r="AE1154" s="154"/>
      <c r="AF1154" s="154"/>
      <c r="AG1154" s="154"/>
      <c r="AH1154" s="154"/>
      <c r="AI1154" s="156"/>
    </row>
    <row r="1155" spans="1:35" ht="89.1" hidden="1" customHeight="1" x14ac:dyDescent="0.25">
      <c r="A1155" s="173"/>
      <c r="B1155" s="286">
        <v>6</v>
      </c>
      <c r="C1155" s="287" t="s">
        <v>695</v>
      </c>
      <c r="D1155" s="288" t="s">
        <v>1308</v>
      </c>
      <c r="E1155" s="284" t="s">
        <v>126</v>
      </c>
      <c r="F1155" s="284" t="s">
        <v>1267</v>
      </c>
      <c r="G1155" s="142">
        <v>2</v>
      </c>
      <c r="H1155" s="155"/>
      <c r="I1155" s="153"/>
      <c r="J1155" s="153"/>
      <c r="K1155" s="326"/>
      <c r="L1155" s="326"/>
      <c r="M1155" s="326"/>
      <c r="N1155" s="326"/>
      <c r="O1155" s="338" t="s">
        <v>2453</v>
      </c>
      <c r="P1155" s="453"/>
      <c r="Q1155" s="459"/>
      <c r="R1155" s="472">
        <v>0.6</v>
      </c>
      <c r="S1155" s="516" t="s">
        <v>3254</v>
      </c>
      <c r="T1155" s="430"/>
      <c r="U1155" s="154"/>
      <c r="V1155" s="154"/>
      <c r="W1155" s="154"/>
      <c r="X1155" s="154"/>
      <c r="Y1155" s="154"/>
      <c r="Z1155" s="154"/>
      <c r="AA1155" s="154"/>
      <c r="AB1155" s="154"/>
      <c r="AC1155" s="154"/>
      <c r="AD1155" s="154"/>
      <c r="AE1155" s="154"/>
      <c r="AF1155" s="154"/>
      <c r="AG1155" s="154"/>
      <c r="AH1155" s="154"/>
      <c r="AI1155" s="156"/>
    </row>
    <row r="1156" spans="1:35" ht="75.95" hidden="1" customHeight="1" x14ac:dyDescent="0.25">
      <c r="A1156" s="173"/>
      <c r="B1156" s="286">
        <v>6</v>
      </c>
      <c r="C1156" s="287" t="s">
        <v>695</v>
      </c>
      <c r="D1156" s="288" t="s">
        <v>1309</v>
      </c>
      <c r="E1156" s="284" t="s">
        <v>126</v>
      </c>
      <c r="F1156" s="284" t="s">
        <v>1267</v>
      </c>
      <c r="G1156" s="143">
        <v>2</v>
      </c>
      <c r="H1156" s="155"/>
      <c r="I1156" s="153"/>
      <c r="J1156" s="153"/>
      <c r="K1156" s="326"/>
      <c r="L1156" s="326"/>
      <c r="M1156" s="326"/>
      <c r="N1156" s="326"/>
      <c r="O1156" s="338" t="s">
        <v>2361</v>
      </c>
      <c r="P1156" s="453"/>
      <c r="Q1156" s="459"/>
      <c r="R1156" s="472">
        <v>0.6</v>
      </c>
      <c r="S1156" s="516" t="s">
        <v>3255</v>
      </c>
      <c r="T1156" s="430"/>
      <c r="U1156" s="154"/>
      <c r="V1156" s="154"/>
      <c r="W1156" s="154"/>
      <c r="X1156" s="154"/>
      <c r="Y1156" s="154"/>
      <c r="Z1156" s="154"/>
      <c r="AA1156" s="154"/>
      <c r="AB1156" s="154"/>
      <c r="AC1156" s="154"/>
      <c r="AD1156" s="154"/>
      <c r="AE1156" s="154"/>
      <c r="AF1156" s="154"/>
      <c r="AG1156" s="154"/>
      <c r="AH1156" s="154"/>
      <c r="AI1156" s="156"/>
    </row>
    <row r="1157" spans="1:35" ht="110.1" hidden="1" customHeight="1" x14ac:dyDescent="0.25">
      <c r="A1157" s="173"/>
      <c r="B1157" s="286">
        <v>6</v>
      </c>
      <c r="C1157" s="287" t="s">
        <v>695</v>
      </c>
      <c r="D1157" s="288" t="s">
        <v>1310</v>
      </c>
      <c r="E1157" s="284" t="s">
        <v>126</v>
      </c>
      <c r="F1157" s="284" t="s">
        <v>1267</v>
      </c>
      <c r="G1157" s="142">
        <v>2</v>
      </c>
      <c r="H1157" s="155"/>
      <c r="I1157" s="153"/>
      <c r="J1157" s="153"/>
      <c r="K1157" s="326"/>
      <c r="L1157" s="326"/>
      <c r="M1157" s="326"/>
      <c r="N1157" s="326"/>
      <c r="O1157" s="338" t="s">
        <v>2453</v>
      </c>
      <c r="P1157" s="453"/>
      <c r="Q1157" s="459"/>
      <c r="R1157" s="472">
        <v>0.6</v>
      </c>
      <c r="S1157" s="516" t="s">
        <v>3256</v>
      </c>
      <c r="T1157" s="430"/>
      <c r="U1157" s="154"/>
      <c r="V1157" s="154"/>
      <c r="W1157" s="154"/>
      <c r="X1157" s="154"/>
      <c r="Y1157" s="154"/>
      <c r="Z1157" s="154"/>
      <c r="AA1157" s="154"/>
      <c r="AB1157" s="154"/>
      <c r="AC1157" s="154"/>
      <c r="AD1157" s="154"/>
      <c r="AE1157" s="154"/>
      <c r="AF1157" s="154"/>
      <c r="AG1157" s="154"/>
      <c r="AH1157" s="154"/>
      <c r="AI1157" s="156"/>
    </row>
    <row r="1158" spans="1:35" ht="155.1" hidden="1" customHeight="1" x14ac:dyDescent="0.25">
      <c r="A1158" s="173"/>
      <c r="B1158" s="286">
        <v>6</v>
      </c>
      <c r="C1158" s="287" t="s">
        <v>695</v>
      </c>
      <c r="D1158" s="288" t="s">
        <v>1311</v>
      </c>
      <c r="E1158" s="284" t="s">
        <v>126</v>
      </c>
      <c r="F1158" s="284" t="s">
        <v>1267</v>
      </c>
      <c r="G1158" s="143">
        <v>2</v>
      </c>
      <c r="H1158" s="155"/>
      <c r="I1158" s="153"/>
      <c r="J1158" s="153"/>
      <c r="K1158" s="326"/>
      <c r="L1158" s="326"/>
      <c r="M1158" s="326"/>
      <c r="N1158" s="326"/>
      <c r="O1158" s="517" t="s">
        <v>2346</v>
      </c>
      <c r="P1158" s="453"/>
      <c r="Q1158" s="459"/>
      <c r="R1158" s="472">
        <v>0.6</v>
      </c>
      <c r="S1158" s="516" t="s">
        <v>2346</v>
      </c>
      <c r="T1158" s="430"/>
      <c r="U1158" s="154"/>
      <c r="V1158" s="154"/>
      <c r="W1158" s="154"/>
      <c r="X1158" s="154"/>
      <c r="Y1158" s="154"/>
      <c r="Z1158" s="154"/>
      <c r="AA1158" s="154"/>
      <c r="AB1158" s="154"/>
      <c r="AC1158" s="154"/>
      <c r="AD1158" s="154"/>
      <c r="AE1158" s="154"/>
      <c r="AF1158" s="154"/>
      <c r="AG1158" s="154"/>
      <c r="AH1158" s="154"/>
      <c r="AI1158" s="156"/>
    </row>
    <row r="1159" spans="1:35" ht="60" hidden="1" customHeight="1" x14ac:dyDescent="0.25">
      <c r="A1159" s="173"/>
      <c r="B1159" s="286">
        <v>6</v>
      </c>
      <c r="C1159" s="287" t="s">
        <v>695</v>
      </c>
      <c r="D1159" s="288" t="s">
        <v>1312</v>
      </c>
      <c r="E1159" s="284" t="s">
        <v>126</v>
      </c>
      <c r="F1159" s="284" t="s">
        <v>1267</v>
      </c>
      <c r="G1159" s="142">
        <v>2</v>
      </c>
      <c r="H1159" s="155"/>
      <c r="I1159" s="153"/>
      <c r="J1159" s="153"/>
      <c r="K1159" s="326"/>
      <c r="L1159" s="326"/>
      <c r="M1159" s="326"/>
      <c r="N1159" s="326"/>
      <c r="O1159" s="334" t="s">
        <v>2362</v>
      </c>
      <c r="P1159" s="455">
        <v>0.1</v>
      </c>
      <c r="Q1159" s="459"/>
      <c r="R1159" s="474"/>
      <c r="S1159" s="516" t="s">
        <v>2362</v>
      </c>
      <c r="T1159" s="430"/>
      <c r="U1159" s="154"/>
      <c r="V1159" s="154"/>
      <c r="W1159" s="154"/>
      <c r="X1159" s="154"/>
      <c r="Y1159" s="154"/>
      <c r="Z1159" s="154"/>
      <c r="AA1159" s="154"/>
      <c r="AB1159" s="154"/>
      <c r="AC1159" s="154"/>
      <c r="AD1159" s="154"/>
      <c r="AE1159" s="154"/>
      <c r="AF1159" s="154"/>
      <c r="AG1159" s="154"/>
      <c r="AH1159" s="154"/>
      <c r="AI1159" s="156"/>
    </row>
    <row r="1160" spans="1:35" ht="60" hidden="1" customHeight="1" x14ac:dyDescent="0.25">
      <c r="A1160" s="173"/>
      <c r="B1160" s="286">
        <v>6</v>
      </c>
      <c r="C1160" s="287" t="s">
        <v>695</v>
      </c>
      <c r="D1160" s="288" t="s">
        <v>1313</v>
      </c>
      <c r="E1160" s="284" t="s">
        <v>126</v>
      </c>
      <c r="F1160" s="284" t="s">
        <v>1267</v>
      </c>
      <c r="G1160" s="142">
        <v>2</v>
      </c>
      <c r="H1160" s="155"/>
      <c r="I1160" s="153"/>
      <c r="J1160" s="153"/>
      <c r="K1160" s="326"/>
      <c r="L1160" s="326"/>
      <c r="M1160" s="326"/>
      <c r="N1160" s="326"/>
      <c r="O1160" s="334" t="s">
        <v>2362</v>
      </c>
      <c r="P1160" s="455">
        <v>0.1</v>
      </c>
      <c r="Q1160" s="459"/>
      <c r="R1160" s="474"/>
      <c r="S1160" s="516" t="s">
        <v>3257</v>
      </c>
      <c r="T1160" s="430"/>
      <c r="U1160" s="154"/>
      <c r="V1160" s="154"/>
      <c r="W1160" s="154"/>
      <c r="X1160" s="154"/>
      <c r="Y1160" s="154"/>
      <c r="Z1160" s="154"/>
      <c r="AA1160" s="154"/>
      <c r="AB1160" s="154"/>
      <c r="AC1160" s="154"/>
      <c r="AD1160" s="154"/>
      <c r="AE1160" s="154"/>
      <c r="AF1160" s="154"/>
      <c r="AG1160" s="154"/>
      <c r="AH1160" s="154"/>
      <c r="AI1160" s="156"/>
    </row>
    <row r="1161" spans="1:35" ht="60" hidden="1" customHeight="1" x14ac:dyDescent="0.25">
      <c r="A1161" s="173"/>
      <c r="B1161" s="254">
        <v>6</v>
      </c>
      <c r="C1161" s="255" t="s">
        <v>695</v>
      </c>
      <c r="D1161" s="256" t="s">
        <v>1314</v>
      </c>
      <c r="E1161" s="241" t="s">
        <v>976</v>
      </c>
      <c r="F1161" s="241" t="s">
        <v>2179</v>
      </c>
      <c r="G1161" s="257">
        <v>2</v>
      </c>
      <c r="H1161" s="155"/>
      <c r="I1161" s="153"/>
      <c r="J1161" s="153"/>
      <c r="K1161" s="327"/>
      <c r="L1161" s="326"/>
      <c r="M1161" s="326"/>
      <c r="N1161" s="326"/>
      <c r="O1161" s="338" t="s">
        <v>2488</v>
      </c>
      <c r="P1161" s="453"/>
      <c r="Q1161" s="454">
        <v>0.5</v>
      </c>
      <c r="R1161" s="453"/>
      <c r="S1161" s="510" t="s">
        <v>3105</v>
      </c>
      <c r="T1161" s="430"/>
      <c r="U1161" s="154"/>
      <c r="V1161" s="154"/>
      <c r="W1161" s="154"/>
      <c r="X1161" s="154"/>
      <c r="Y1161" s="154"/>
      <c r="Z1161" s="154"/>
      <c r="AA1161" s="154"/>
      <c r="AB1161" s="154"/>
      <c r="AC1161" s="154"/>
      <c r="AD1161" s="154"/>
      <c r="AE1161" s="154"/>
      <c r="AF1161" s="154"/>
      <c r="AG1161" s="154"/>
      <c r="AH1161" s="154"/>
      <c r="AI1161" s="156"/>
    </row>
    <row r="1162" spans="1:35" ht="60" hidden="1" customHeight="1" x14ac:dyDescent="0.25">
      <c r="A1162" s="173"/>
      <c r="B1162" s="254">
        <v>6</v>
      </c>
      <c r="C1162" s="255" t="s">
        <v>695</v>
      </c>
      <c r="D1162" s="256" t="s">
        <v>1315</v>
      </c>
      <c r="E1162" s="241" t="s">
        <v>976</v>
      </c>
      <c r="F1162" s="241" t="s">
        <v>2179</v>
      </c>
      <c r="G1162" s="257">
        <v>2</v>
      </c>
      <c r="H1162" s="155"/>
      <c r="I1162" s="153"/>
      <c r="J1162" s="153"/>
      <c r="K1162" s="328" t="s">
        <v>2318</v>
      </c>
      <c r="L1162" s="326"/>
      <c r="M1162" s="326"/>
      <c r="N1162" s="326"/>
      <c r="O1162" s="334" t="s">
        <v>2318</v>
      </c>
      <c r="P1162" s="453"/>
      <c r="Q1162" s="454">
        <v>0.5</v>
      </c>
      <c r="R1162" s="453"/>
      <c r="S1162" s="510" t="s">
        <v>3106</v>
      </c>
      <c r="T1162" s="430"/>
      <c r="U1162" s="154"/>
      <c r="V1162" s="154"/>
      <c r="W1162" s="154"/>
      <c r="X1162" s="154"/>
      <c r="Y1162" s="154"/>
      <c r="Z1162" s="154"/>
      <c r="AA1162" s="154"/>
      <c r="AB1162" s="154"/>
      <c r="AC1162" s="154"/>
      <c r="AD1162" s="154"/>
      <c r="AE1162" s="154"/>
      <c r="AF1162" s="154"/>
      <c r="AG1162" s="154"/>
      <c r="AH1162" s="154"/>
      <c r="AI1162" s="156"/>
    </row>
    <row r="1163" spans="1:35" ht="60" hidden="1" customHeight="1" x14ac:dyDescent="0.25">
      <c r="A1163" s="173"/>
      <c r="B1163" s="254">
        <v>6</v>
      </c>
      <c r="C1163" s="255" t="s">
        <v>695</v>
      </c>
      <c r="D1163" s="256" t="s">
        <v>1316</v>
      </c>
      <c r="E1163" s="241" t="s">
        <v>976</v>
      </c>
      <c r="F1163" s="241" t="s">
        <v>2179</v>
      </c>
      <c r="G1163" s="257">
        <v>2</v>
      </c>
      <c r="H1163" s="155"/>
      <c r="I1163" s="153"/>
      <c r="J1163" s="153"/>
      <c r="K1163" s="326"/>
      <c r="L1163" s="326"/>
      <c r="M1163" s="326"/>
      <c r="N1163" s="326"/>
      <c r="O1163" s="338" t="s">
        <v>2474</v>
      </c>
      <c r="P1163" s="453"/>
      <c r="Q1163" s="454">
        <v>0.5</v>
      </c>
      <c r="R1163" s="453"/>
      <c r="S1163" s="510" t="s">
        <v>3107</v>
      </c>
      <c r="T1163" s="430"/>
      <c r="U1163" s="154"/>
      <c r="V1163" s="154"/>
      <c r="W1163" s="154"/>
      <c r="X1163" s="154"/>
      <c r="Y1163" s="154"/>
      <c r="Z1163" s="154"/>
      <c r="AA1163" s="154"/>
      <c r="AB1163" s="154"/>
      <c r="AC1163" s="154"/>
      <c r="AD1163" s="154"/>
      <c r="AE1163" s="154"/>
      <c r="AF1163" s="154"/>
      <c r="AG1163" s="154"/>
      <c r="AH1163" s="154"/>
      <c r="AI1163" s="156"/>
    </row>
    <row r="1164" spans="1:35" ht="60" hidden="1" customHeight="1" x14ac:dyDescent="0.25">
      <c r="A1164" s="173"/>
      <c r="B1164" s="254">
        <v>6</v>
      </c>
      <c r="C1164" s="255" t="s">
        <v>695</v>
      </c>
      <c r="D1164" s="256" t="s">
        <v>1317</v>
      </c>
      <c r="E1164" s="241" t="s">
        <v>976</v>
      </c>
      <c r="F1164" s="241" t="s">
        <v>2179</v>
      </c>
      <c r="G1164" s="257">
        <v>2</v>
      </c>
      <c r="H1164" s="155"/>
      <c r="I1164" s="153"/>
      <c r="J1164" s="153"/>
      <c r="K1164" s="326"/>
      <c r="L1164" s="326"/>
      <c r="M1164" s="326"/>
      <c r="N1164" s="326"/>
      <c r="O1164" s="338" t="s">
        <v>2474</v>
      </c>
      <c r="P1164" s="453"/>
      <c r="Q1164" s="454">
        <v>0.5</v>
      </c>
      <c r="R1164" s="453"/>
      <c r="S1164" s="510" t="s">
        <v>3108</v>
      </c>
      <c r="T1164" s="430"/>
      <c r="U1164" s="154"/>
      <c r="V1164" s="154"/>
      <c r="W1164" s="154"/>
      <c r="X1164" s="154"/>
      <c r="Y1164" s="154"/>
      <c r="Z1164" s="154"/>
      <c r="AA1164" s="154"/>
      <c r="AB1164" s="154"/>
      <c r="AC1164" s="154"/>
      <c r="AD1164" s="154"/>
      <c r="AE1164" s="154"/>
      <c r="AF1164" s="154"/>
      <c r="AG1164" s="154"/>
      <c r="AH1164" s="154"/>
      <c r="AI1164" s="156"/>
    </row>
    <row r="1165" spans="1:35" ht="60" hidden="1" customHeight="1" x14ac:dyDescent="0.25">
      <c r="A1165" s="173"/>
      <c r="B1165" s="254">
        <v>6</v>
      </c>
      <c r="C1165" s="255" t="s">
        <v>695</v>
      </c>
      <c r="D1165" s="256" t="s">
        <v>2490</v>
      </c>
      <c r="E1165" s="241" t="s">
        <v>976</v>
      </c>
      <c r="F1165" s="241" t="s">
        <v>2179</v>
      </c>
      <c r="G1165" s="257">
        <v>2</v>
      </c>
      <c r="H1165" s="155"/>
      <c r="I1165" s="153"/>
      <c r="J1165" s="153"/>
      <c r="K1165" s="326"/>
      <c r="L1165" s="326"/>
      <c r="M1165" s="326"/>
      <c r="N1165" s="326"/>
      <c r="O1165" s="338" t="s">
        <v>2489</v>
      </c>
      <c r="P1165" s="453"/>
      <c r="Q1165" s="454">
        <v>0.5</v>
      </c>
      <c r="R1165" s="453"/>
      <c r="S1165" s="510" t="s">
        <v>3109</v>
      </c>
      <c r="T1165" s="430"/>
      <c r="U1165" s="154"/>
      <c r="V1165" s="154"/>
      <c r="W1165" s="154"/>
      <c r="X1165" s="154"/>
      <c r="Y1165" s="154"/>
      <c r="Z1165" s="154"/>
      <c r="AA1165" s="154"/>
      <c r="AB1165" s="154"/>
      <c r="AC1165" s="154"/>
      <c r="AD1165" s="154"/>
      <c r="AE1165" s="154"/>
      <c r="AF1165" s="154"/>
      <c r="AG1165" s="154"/>
      <c r="AH1165" s="154"/>
      <c r="AI1165" s="156"/>
    </row>
    <row r="1166" spans="1:35" ht="60" customHeight="1" x14ac:dyDescent="0.25">
      <c r="A1166" s="173"/>
      <c r="B1166" s="178">
        <v>6</v>
      </c>
      <c r="C1166" s="179" t="s">
        <v>695</v>
      </c>
      <c r="D1166" s="180" t="s">
        <v>1318</v>
      </c>
      <c r="E1166" s="175" t="s">
        <v>984</v>
      </c>
      <c r="F1166" s="175" t="s">
        <v>2178</v>
      </c>
      <c r="G1166" s="142">
        <v>2</v>
      </c>
      <c r="H1166" s="155"/>
      <c r="I1166" s="153"/>
      <c r="J1166" s="153"/>
      <c r="K1166" s="326"/>
      <c r="L1166" s="326"/>
      <c r="M1166" s="326"/>
      <c r="N1166" s="326"/>
      <c r="O1166" s="334"/>
      <c r="P1166" s="453"/>
      <c r="Q1166" s="459"/>
      <c r="R1166" s="459"/>
      <c r="S1166" s="571"/>
      <c r="T1166" s="430"/>
      <c r="U1166" s="154"/>
      <c r="V1166" s="154"/>
      <c r="W1166" s="154"/>
      <c r="X1166" s="154"/>
      <c r="Y1166" s="154"/>
      <c r="Z1166" s="154"/>
      <c r="AA1166" s="154"/>
      <c r="AB1166" s="154"/>
      <c r="AC1166" s="154"/>
      <c r="AD1166" s="154"/>
      <c r="AE1166" s="154"/>
      <c r="AF1166" s="154"/>
      <c r="AG1166" s="154"/>
      <c r="AH1166" s="154"/>
      <c r="AI1166" s="156"/>
    </row>
    <row r="1167" spans="1:35" ht="137.1" hidden="1" customHeight="1" x14ac:dyDescent="0.25">
      <c r="A1167" s="173"/>
      <c r="B1167" s="347">
        <v>6</v>
      </c>
      <c r="C1167" s="348" t="s">
        <v>695</v>
      </c>
      <c r="D1167" s="350" t="s">
        <v>1320</v>
      </c>
      <c r="E1167" s="345" t="s">
        <v>12</v>
      </c>
      <c r="F1167" s="345" t="s">
        <v>204</v>
      </c>
      <c r="G1167" s="142">
        <v>2</v>
      </c>
      <c r="H1167" s="155"/>
      <c r="I1167" s="153"/>
      <c r="J1167" s="153"/>
      <c r="K1167" s="326"/>
      <c r="L1167" s="326"/>
      <c r="M1167" s="326"/>
      <c r="N1167" s="326"/>
      <c r="O1167" s="334" t="s">
        <v>1894</v>
      </c>
      <c r="P1167" s="453"/>
      <c r="Q1167" s="459"/>
      <c r="R1167" s="463">
        <v>1</v>
      </c>
      <c r="S1167" s="499" t="s">
        <v>2933</v>
      </c>
      <c r="T1167" s="430"/>
      <c r="U1167" s="154"/>
      <c r="V1167" s="154"/>
      <c r="W1167" s="154"/>
      <c r="X1167" s="154"/>
      <c r="Y1167" s="154"/>
      <c r="Z1167" s="154"/>
      <c r="AA1167" s="154"/>
      <c r="AB1167" s="154"/>
      <c r="AC1167" s="154"/>
      <c r="AD1167" s="154"/>
      <c r="AE1167" s="154"/>
      <c r="AF1167" s="154"/>
      <c r="AG1167" s="154"/>
      <c r="AH1167" s="154"/>
      <c r="AI1167" s="156"/>
    </row>
    <row r="1168" spans="1:35" ht="60" customHeight="1" x14ac:dyDescent="0.25">
      <c r="A1168" s="173"/>
      <c r="B1168" s="347">
        <v>6</v>
      </c>
      <c r="C1168" s="348" t="s">
        <v>695</v>
      </c>
      <c r="D1168" s="350" t="s">
        <v>1321</v>
      </c>
      <c r="E1168" s="345" t="s">
        <v>12</v>
      </c>
      <c r="F1168" s="345" t="s">
        <v>204</v>
      </c>
      <c r="G1168" s="142">
        <v>2</v>
      </c>
      <c r="H1168" s="155"/>
      <c r="I1168" s="153"/>
      <c r="J1168" s="153"/>
      <c r="K1168" s="354" t="s">
        <v>2437</v>
      </c>
      <c r="L1168" s="326"/>
      <c r="M1168" s="326"/>
      <c r="N1168" s="326"/>
      <c r="O1168" s="334" t="s">
        <v>1894</v>
      </c>
      <c r="P1168" s="453"/>
      <c r="Q1168" s="459"/>
      <c r="R1168" s="459"/>
      <c r="S1168" s="571"/>
      <c r="T1168" s="430"/>
      <c r="U1168" s="154"/>
      <c r="V1168" s="154"/>
      <c r="W1168" s="154"/>
      <c r="X1168" s="154"/>
      <c r="Y1168" s="154"/>
      <c r="Z1168" s="154"/>
      <c r="AA1168" s="154"/>
      <c r="AB1168" s="154"/>
      <c r="AC1168" s="154"/>
      <c r="AD1168" s="154"/>
      <c r="AE1168" s="154"/>
      <c r="AF1168" s="154"/>
      <c r="AG1168" s="154"/>
      <c r="AH1168" s="154"/>
      <c r="AI1168" s="156"/>
    </row>
    <row r="1169" spans="1:35" ht="60" hidden="1" customHeight="1" x14ac:dyDescent="0.25">
      <c r="A1169" s="173"/>
      <c r="B1169" s="219">
        <v>6</v>
      </c>
      <c r="C1169" s="220" t="s">
        <v>695</v>
      </c>
      <c r="D1169" s="221" t="s">
        <v>1322</v>
      </c>
      <c r="E1169" s="220" t="s">
        <v>13</v>
      </c>
      <c r="F1169" s="217" t="s">
        <v>2146</v>
      </c>
      <c r="G1169" s="143">
        <v>2</v>
      </c>
      <c r="H1169" s="155"/>
      <c r="I1169" s="153"/>
      <c r="J1169" s="153"/>
      <c r="K1169" s="330"/>
      <c r="L1169" s="326"/>
      <c r="M1169" s="326"/>
      <c r="N1169" s="326"/>
      <c r="O1169" s="358" t="s">
        <v>2504</v>
      </c>
      <c r="P1169" s="453"/>
      <c r="Q1169" s="454">
        <v>0.5</v>
      </c>
      <c r="R1169" s="459"/>
      <c r="S1169" s="510" t="s">
        <v>2758</v>
      </c>
      <c r="T1169" s="430"/>
      <c r="U1169" s="154"/>
      <c r="V1169" s="154"/>
      <c r="W1169" s="154"/>
      <c r="X1169" s="154"/>
      <c r="Y1169" s="154"/>
      <c r="Z1169" s="154"/>
      <c r="AA1169" s="154"/>
      <c r="AB1169" s="154"/>
      <c r="AC1169" s="154"/>
      <c r="AD1169" s="154"/>
      <c r="AE1169" s="154"/>
      <c r="AF1169" s="154"/>
      <c r="AG1169" s="154"/>
      <c r="AH1169" s="154"/>
      <c r="AI1169" s="156"/>
    </row>
    <row r="1170" spans="1:35" ht="189.95" hidden="1" customHeight="1" x14ac:dyDescent="0.25">
      <c r="A1170" s="173"/>
      <c r="B1170" s="286">
        <v>6</v>
      </c>
      <c r="C1170" s="287" t="s">
        <v>695</v>
      </c>
      <c r="D1170" s="288" t="s">
        <v>1323</v>
      </c>
      <c r="E1170" s="284" t="s">
        <v>126</v>
      </c>
      <c r="F1170" s="284" t="s">
        <v>1267</v>
      </c>
      <c r="G1170" s="142">
        <v>2</v>
      </c>
      <c r="H1170" s="155"/>
      <c r="I1170" s="153"/>
      <c r="J1170" s="153"/>
      <c r="K1170" s="326"/>
      <c r="L1170" s="326"/>
      <c r="M1170" s="326"/>
      <c r="N1170" s="326"/>
      <c r="O1170" s="338" t="s">
        <v>2348</v>
      </c>
      <c r="P1170" s="455">
        <v>0.1</v>
      </c>
      <c r="Q1170" s="459"/>
      <c r="R1170" s="474"/>
      <c r="S1170" s="516" t="s">
        <v>2348</v>
      </c>
      <c r="T1170" s="430"/>
      <c r="U1170" s="154"/>
      <c r="V1170" s="154"/>
      <c r="W1170" s="154"/>
      <c r="X1170" s="154"/>
      <c r="Y1170" s="154"/>
      <c r="Z1170" s="154"/>
      <c r="AA1170" s="154"/>
      <c r="AB1170" s="154"/>
      <c r="AC1170" s="154"/>
      <c r="AD1170" s="154"/>
      <c r="AE1170" s="154"/>
      <c r="AF1170" s="154"/>
      <c r="AG1170" s="154"/>
      <c r="AH1170" s="154"/>
      <c r="AI1170" s="156"/>
    </row>
    <row r="1171" spans="1:35" ht="60" hidden="1" customHeight="1" x14ac:dyDescent="0.25">
      <c r="A1171" s="173"/>
      <c r="B1171" s="286">
        <v>6</v>
      </c>
      <c r="C1171" s="287" t="s">
        <v>695</v>
      </c>
      <c r="D1171" s="288" t="s">
        <v>1324</v>
      </c>
      <c r="E1171" s="284" t="s">
        <v>126</v>
      </c>
      <c r="F1171" s="284" t="s">
        <v>1267</v>
      </c>
      <c r="G1171" s="143">
        <v>2</v>
      </c>
      <c r="H1171" s="155"/>
      <c r="I1171" s="153"/>
      <c r="J1171" s="153"/>
      <c r="K1171" s="326"/>
      <c r="L1171" s="326"/>
      <c r="M1171" s="326"/>
      <c r="N1171" s="326"/>
      <c r="O1171" s="334" t="s">
        <v>2363</v>
      </c>
      <c r="P1171" s="455">
        <v>0.1</v>
      </c>
      <c r="Q1171" s="459"/>
      <c r="R1171" s="474"/>
      <c r="S1171" s="516" t="s">
        <v>2363</v>
      </c>
      <c r="T1171" s="430"/>
      <c r="U1171" s="154"/>
      <c r="V1171" s="154"/>
      <c r="W1171" s="154"/>
      <c r="X1171" s="154"/>
      <c r="Y1171" s="154"/>
      <c r="Z1171" s="154"/>
      <c r="AA1171" s="154"/>
      <c r="AB1171" s="154"/>
      <c r="AC1171" s="154"/>
      <c r="AD1171" s="154"/>
      <c r="AE1171" s="154"/>
      <c r="AF1171" s="154"/>
      <c r="AG1171" s="154"/>
      <c r="AH1171" s="154"/>
      <c r="AI1171" s="156"/>
    </row>
    <row r="1172" spans="1:35" ht="93.95" hidden="1" customHeight="1" x14ac:dyDescent="0.25">
      <c r="A1172" s="173"/>
      <c r="B1172" s="71">
        <v>6</v>
      </c>
      <c r="C1172" s="7" t="s">
        <v>695</v>
      </c>
      <c r="D1172" s="92" t="s">
        <v>1325</v>
      </c>
      <c r="E1172" s="7" t="s">
        <v>122</v>
      </c>
      <c r="F1172" s="76" t="s">
        <v>2159</v>
      </c>
      <c r="G1172" s="143">
        <v>2</v>
      </c>
      <c r="H1172" s="155"/>
      <c r="I1172" s="153"/>
      <c r="J1172" s="153"/>
      <c r="K1172" s="523"/>
      <c r="L1172" s="326"/>
      <c r="M1172" s="326"/>
      <c r="N1172" s="326"/>
      <c r="O1172" s="338"/>
      <c r="P1172" s="453"/>
      <c r="Q1172" s="459"/>
      <c r="R1172" s="463">
        <v>1</v>
      </c>
      <c r="S1172" s="500" t="s">
        <v>2750</v>
      </c>
      <c r="T1172" s="430"/>
      <c r="U1172" s="154"/>
      <c r="V1172" s="154"/>
      <c r="W1172" s="154"/>
      <c r="X1172" s="154"/>
      <c r="Y1172" s="154"/>
      <c r="Z1172" s="154"/>
      <c r="AA1172" s="154"/>
      <c r="AB1172" s="154"/>
      <c r="AC1172" s="154"/>
      <c r="AD1172" s="154"/>
      <c r="AE1172" s="154"/>
      <c r="AF1172" s="154"/>
      <c r="AG1172" s="154"/>
      <c r="AH1172" s="154"/>
      <c r="AI1172" s="156"/>
    </row>
    <row r="1173" spans="1:35" ht="60" hidden="1" customHeight="1" x14ac:dyDescent="0.25">
      <c r="A1173" s="173"/>
      <c r="B1173" s="71">
        <v>6</v>
      </c>
      <c r="C1173" s="7" t="s">
        <v>695</v>
      </c>
      <c r="D1173" s="92" t="s">
        <v>1326</v>
      </c>
      <c r="E1173" s="7" t="s">
        <v>122</v>
      </c>
      <c r="F1173" s="76" t="s">
        <v>2147</v>
      </c>
      <c r="G1173" s="142">
        <v>2</v>
      </c>
      <c r="H1173" s="155"/>
      <c r="I1173" s="153"/>
      <c r="J1173" s="153"/>
      <c r="K1173" s="328" t="s">
        <v>2669</v>
      </c>
      <c r="L1173" s="326"/>
      <c r="M1173" s="326"/>
      <c r="N1173" s="326"/>
      <c r="O1173" s="338" t="s">
        <v>2669</v>
      </c>
      <c r="P1173" s="455">
        <v>0.16</v>
      </c>
      <c r="Q1173" s="453"/>
      <c r="R1173" s="459"/>
      <c r="S1173" s="500" t="s">
        <v>3020</v>
      </c>
      <c r="T1173" s="430"/>
      <c r="U1173" s="154"/>
      <c r="V1173" s="154"/>
      <c r="W1173" s="154"/>
      <c r="X1173" s="154"/>
      <c r="Y1173" s="154"/>
      <c r="Z1173" s="154"/>
      <c r="AA1173" s="154"/>
      <c r="AB1173" s="154"/>
      <c r="AC1173" s="154"/>
      <c r="AD1173" s="154"/>
      <c r="AE1173" s="154"/>
      <c r="AF1173" s="154"/>
      <c r="AG1173" s="154"/>
      <c r="AH1173" s="154"/>
      <c r="AI1173" s="156"/>
    </row>
    <row r="1174" spans="1:35" ht="60" hidden="1" customHeight="1" x14ac:dyDescent="0.25">
      <c r="A1174" s="173"/>
      <c r="B1174" s="219">
        <v>6</v>
      </c>
      <c r="C1174" s="220" t="s">
        <v>695</v>
      </c>
      <c r="D1174" s="222" t="s">
        <v>1327</v>
      </c>
      <c r="E1174" s="220" t="s">
        <v>13</v>
      </c>
      <c r="F1174" s="217" t="s">
        <v>2146</v>
      </c>
      <c r="G1174" s="143">
        <v>2</v>
      </c>
      <c r="H1174" s="155"/>
      <c r="I1174" s="153"/>
      <c r="J1174" s="153"/>
      <c r="K1174" s="326"/>
      <c r="L1174" s="326"/>
      <c r="M1174" s="326"/>
      <c r="N1174" s="326"/>
      <c r="O1174" s="334"/>
      <c r="P1174" s="453"/>
      <c r="Q1174" s="479">
        <v>0.5</v>
      </c>
      <c r="R1174" s="459"/>
      <c r="S1174" s="509" t="s">
        <v>2762</v>
      </c>
      <c r="T1174" s="430"/>
      <c r="U1174" s="154"/>
      <c r="V1174" s="154"/>
      <c r="W1174" s="154"/>
      <c r="X1174" s="154"/>
      <c r="Y1174" s="154"/>
      <c r="Z1174" s="154"/>
      <c r="AA1174" s="154"/>
      <c r="AB1174" s="154"/>
      <c r="AC1174" s="154"/>
      <c r="AD1174" s="154"/>
      <c r="AE1174" s="154"/>
      <c r="AF1174" s="154"/>
      <c r="AG1174" s="154"/>
      <c r="AH1174" s="154"/>
      <c r="AI1174" s="156"/>
    </row>
    <row r="1175" spans="1:35" ht="60" hidden="1" customHeight="1" x14ac:dyDescent="0.25">
      <c r="A1175" s="173"/>
      <c r="B1175" s="219">
        <v>6</v>
      </c>
      <c r="C1175" s="220" t="s">
        <v>695</v>
      </c>
      <c r="D1175" s="222" t="s">
        <v>1328</v>
      </c>
      <c r="E1175" s="220" t="s">
        <v>13</v>
      </c>
      <c r="F1175" s="217" t="s">
        <v>2146</v>
      </c>
      <c r="G1175" s="143">
        <v>2</v>
      </c>
      <c r="H1175" s="155"/>
      <c r="I1175" s="153"/>
      <c r="J1175" s="153"/>
      <c r="K1175" s="326"/>
      <c r="L1175" s="326"/>
      <c r="M1175" s="326"/>
      <c r="N1175" s="326"/>
      <c r="O1175" s="334"/>
      <c r="P1175" s="455">
        <v>0</v>
      </c>
      <c r="Q1175" s="464"/>
      <c r="R1175" s="459"/>
      <c r="S1175" s="571"/>
      <c r="T1175" s="430"/>
      <c r="U1175" s="154"/>
      <c r="V1175" s="154"/>
      <c r="W1175" s="154"/>
      <c r="X1175" s="154"/>
      <c r="Y1175" s="154"/>
      <c r="Z1175" s="154"/>
      <c r="AA1175" s="154"/>
      <c r="AB1175" s="154"/>
      <c r="AC1175" s="154"/>
      <c r="AD1175" s="154"/>
      <c r="AE1175" s="154"/>
      <c r="AF1175" s="154"/>
      <c r="AG1175" s="154"/>
      <c r="AH1175" s="154"/>
      <c r="AI1175" s="156"/>
    </row>
    <row r="1176" spans="1:35" ht="60" hidden="1" customHeight="1" x14ac:dyDescent="0.25">
      <c r="A1176" s="173"/>
      <c r="B1176" s="219">
        <v>6</v>
      </c>
      <c r="C1176" s="220" t="s">
        <v>695</v>
      </c>
      <c r="D1176" s="222" t="s">
        <v>1329</v>
      </c>
      <c r="E1176" s="220" t="s">
        <v>13</v>
      </c>
      <c r="F1176" s="217" t="s">
        <v>2146</v>
      </c>
      <c r="G1176" s="143">
        <v>2</v>
      </c>
      <c r="H1176" s="155"/>
      <c r="I1176" s="153"/>
      <c r="J1176" s="153"/>
      <c r="K1176" s="326"/>
      <c r="L1176" s="326"/>
      <c r="M1176" s="326"/>
      <c r="N1176" s="326"/>
      <c r="O1176" s="334"/>
      <c r="P1176" s="453"/>
      <c r="Q1176" s="479">
        <v>0.5</v>
      </c>
      <c r="R1176" s="459"/>
      <c r="S1176" s="510" t="s">
        <v>2758</v>
      </c>
      <c r="T1176" s="430"/>
      <c r="U1176" s="154"/>
      <c r="V1176" s="154"/>
      <c r="W1176" s="154"/>
      <c r="X1176" s="154"/>
      <c r="Y1176" s="154"/>
      <c r="Z1176" s="154"/>
      <c r="AA1176" s="154"/>
      <c r="AB1176" s="154"/>
      <c r="AC1176" s="154"/>
      <c r="AD1176" s="154"/>
      <c r="AE1176" s="154"/>
      <c r="AF1176" s="154"/>
      <c r="AG1176" s="154"/>
      <c r="AH1176" s="154"/>
      <c r="AI1176" s="156"/>
    </row>
    <row r="1177" spans="1:35" ht="60" customHeight="1" x14ac:dyDescent="0.25">
      <c r="A1177" s="173"/>
      <c r="B1177" s="71">
        <v>6</v>
      </c>
      <c r="C1177" s="7" t="s">
        <v>695</v>
      </c>
      <c r="D1177" s="100" t="s">
        <v>1330</v>
      </c>
      <c r="E1177" s="7" t="s">
        <v>122</v>
      </c>
      <c r="F1177" s="76" t="s">
        <v>2147</v>
      </c>
      <c r="G1177" s="142">
        <v>2</v>
      </c>
      <c r="H1177" s="155"/>
      <c r="I1177" s="153"/>
      <c r="J1177" s="153"/>
      <c r="K1177" s="328" t="s">
        <v>2669</v>
      </c>
      <c r="L1177" s="326"/>
      <c r="M1177" s="326"/>
      <c r="N1177" s="326"/>
      <c r="O1177" s="338" t="s">
        <v>2669</v>
      </c>
      <c r="P1177" s="453"/>
      <c r="Q1177" s="459"/>
      <c r="R1177" s="459"/>
      <c r="S1177" s="571"/>
      <c r="T1177" s="430"/>
      <c r="U1177" s="154"/>
      <c r="V1177" s="154"/>
      <c r="W1177" s="154"/>
      <c r="X1177" s="154"/>
      <c r="Y1177" s="154"/>
      <c r="Z1177" s="154"/>
      <c r="AA1177" s="154"/>
      <c r="AB1177" s="154"/>
      <c r="AC1177" s="154"/>
      <c r="AD1177" s="154"/>
      <c r="AE1177" s="154"/>
      <c r="AF1177" s="154"/>
      <c r="AG1177" s="154"/>
      <c r="AH1177" s="154"/>
      <c r="AI1177" s="156"/>
    </row>
    <row r="1178" spans="1:35" ht="60" customHeight="1" x14ac:dyDescent="0.25">
      <c r="A1178" s="173"/>
      <c r="B1178" s="219">
        <v>6</v>
      </c>
      <c r="C1178" s="220" t="s">
        <v>695</v>
      </c>
      <c r="D1178" s="222" t="s">
        <v>1331</v>
      </c>
      <c r="E1178" s="220" t="s">
        <v>13</v>
      </c>
      <c r="F1178" s="217" t="s">
        <v>2146</v>
      </c>
      <c r="G1178" s="143">
        <v>2</v>
      </c>
      <c r="H1178" s="155"/>
      <c r="I1178" s="153"/>
      <c r="J1178" s="153"/>
      <c r="K1178" s="326"/>
      <c r="L1178" s="326"/>
      <c r="M1178" s="326"/>
      <c r="N1178" s="326"/>
      <c r="O1178" s="334"/>
      <c r="P1178" s="453"/>
      <c r="Q1178" s="479">
        <v>0.5</v>
      </c>
      <c r="R1178" s="459"/>
      <c r="S1178" s="571"/>
      <c r="T1178" s="430"/>
      <c r="U1178" s="154"/>
      <c r="V1178" s="154"/>
      <c r="W1178" s="154"/>
      <c r="X1178" s="154"/>
      <c r="Y1178" s="154"/>
      <c r="Z1178" s="154"/>
      <c r="AA1178" s="154"/>
      <c r="AB1178" s="154"/>
      <c r="AC1178" s="154"/>
      <c r="AD1178" s="154"/>
      <c r="AE1178" s="154"/>
      <c r="AF1178" s="154"/>
      <c r="AG1178" s="154"/>
      <c r="AH1178" s="154"/>
      <c r="AI1178" s="156"/>
    </row>
    <row r="1179" spans="1:35" ht="60" hidden="1" customHeight="1" x14ac:dyDescent="0.25">
      <c r="A1179" s="173"/>
      <c r="B1179" s="219">
        <v>6</v>
      </c>
      <c r="C1179" s="220" t="s">
        <v>695</v>
      </c>
      <c r="D1179" s="222" t="s">
        <v>1332</v>
      </c>
      <c r="E1179" s="220" t="s">
        <v>13</v>
      </c>
      <c r="F1179" s="217" t="s">
        <v>2146</v>
      </c>
      <c r="G1179" s="143">
        <v>2</v>
      </c>
      <c r="H1179" s="155"/>
      <c r="I1179" s="153"/>
      <c r="J1179" s="153"/>
      <c r="K1179" s="326"/>
      <c r="L1179" s="326"/>
      <c r="M1179" s="326"/>
      <c r="N1179" s="326"/>
      <c r="O1179" s="334"/>
      <c r="P1179" s="453"/>
      <c r="Q1179" s="479">
        <v>0.5</v>
      </c>
      <c r="R1179" s="459"/>
      <c r="S1179" s="510" t="s">
        <v>2758</v>
      </c>
      <c r="T1179" s="430"/>
      <c r="U1179" s="154"/>
      <c r="V1179" s="154"/>
      <c r="W1179" s="154"/>
      <c r="X1179" s="154"/>
      <c r="Y1179" s="154"/>
      <c r="Z1179" s="154"/>
      <c r="AA1179" s="154"/>
      <c r="AB1179" s="154"/>
      <c r="AC1179" s="154"/>
      <c r="AD1179" s="154"/>
      <c r="AE1179" s="154"/>
      <c r="AF1179" s="154"/>
      <c r="AG1179" s="154"/>
      <c r="AH1179" s="154"/>
      <c r="AI1179" s="156"/>
    </row>
    <row r="1180" spans="1:35" ht="60" hidden="1" customHeight="1" x14ac:dyDescent="0.25">
      <c r="A1180" s="173"/>
      <c r="B1180" s="186"/>
      <c r="C1180" s="187" t="s">
        <v>695</v>
      </c>
      <c r="D1180" s="188" t="s">
        <v>1333</v>
      </c>
      <c r="E1180" s="184" t="s">
        <v>979</v>
      </c>
      <c r="F1180" s="184" t="s">
        <v>21</v>
      </c>
      <c r="G1180" s="143">
        <v>2</v>
      </c>
      <c r="H1180" s="155"/>
      <c r="I1180" s="153"/>
      <c r="J1180" s="153"/>
      <c r="K1180" s="326"/>
      <c r="L1180" s="326"/>
      <c r="M1180" s="326"/>
      <c r="N1180" s="326"/>
      <c r="O1180" s="238" t="s">
        <v>2233</v>
      </c>
      <c r="P1180" s="459"/>
      <c r="Q1180" s="479">
        <v>0.5</v>
      </c>
      <c r="R1180" s="464"/>
      <c r="S1180" s="521" t="s">
        <v>2233</v>
      </c>
      <c r="T1180" s="430"/>
      <c r="U1180" s="154"/>
      <c r="V1180" s="154"/>
      <c r="W1180" s="154"/>
      <c r="X1180" s="154"/>
      <c r="Y1180" s="154"/>
      <c r="Z1180" s="154"/>
      <c r="AA1180" s="154"/>
      <c r="AB1180" s="154"/>
      <c r="AC1180" s="154"/>
      <c r="AD1180" s="154"/>
      <c r="AE1180" s="154"/>
      <c r="AF1180" s="154"/>
      <c r="AG1180" s="154"/>
      <c r="AH1180" s="154"/>
      <c r="AI1180" s="156"/>
    </row>
    <row r="1181" spans="1:35" ht="60" hidden="1" customHeight="1" x14ac:dyDescent="0.25">
      <c r="A1181" s="173"/>
      <c r="B1181" s="186">
        <v>6</v>
      </c>
      <c r="C1181" s="187" t="s">
        <v>695</v>
      </c>
      <c r="D1181" s="188" t="s">
        <v>1334</v>
      </c>
      <c r="E1181" s="184" t="s">
        <v>979</v>
      </c>
      <c r="F1181" s="184" t="s">
        <v>21</v>
      </c>
      <c r="G1181" s="142">
        <v>2</v>
      </c>
      <c r="H1181" s="155"/>
      <c r="I1181" s="153"/>
      <c r="J1181" s="153"/>
      <c r="K1181" s="326"/>
      <c r="L1181" s="326"/>
      <c r="M1181" s="326"/>
      <c r="N1181" s="326"/>
      <c r="O1181" s="336" t="s">
        <v>2252</v>
      </c>
      <c r="P1181" s="459"/>
      <c r="Q1181" s="479">
        <v>0.5</v>
      </c>
      <c r="R1181" s="464"/>
      <c r="S1181" s="531" t="s">
        <v>2712</v>
      </c>
      <c r="T1181" s="430"/>
      <c r="U1181" s="154"/>
      <c r="V1181" s="154"/>
      <c r="W1181" s="154"/>
      <c r="X1181" s="154"/>
      <c r="Y1181" s="154"/>
      <c r="Z1181" s="154"/>
      <c r="AA1181" s="154"/>
      <c r="AB1181" s="154"/>
      <c r="AC1181" s="154"/>
      <c r="AD1181" s="154"/>
      <c r="AE1181" s="154"/>
      <c r="AF1181" s="154"/>
      <c r="AG1181" s="154"/>
      <c r="AH1181" s="154"/>
      <c r="AI1181" s="156"/>
    </row>
    <row r="1182" spans="1:35" ht="60" hidden="1" customHeight="1" x14ac:dyDescent="0.25">
      <c r="A1182" s="173"/>
      <c r="B1182" s="186">
        <v>6</v>
      </c>
      <c r="C1182" s="187" t="s">
        <v>695</v>
      </c>
      <c r="D1182" s="188" t="s">
        <v>1335</v>
      </c>
      <c r="E1182" s="184" t="s">
        <v>979</v>
      </c>
      <c r="F1182" s="184" t="s">
        <v>21</v>
      </c>
      <c r="G1182" s="143">
        <v>2</v>
      </c>
      <c r="H1182" s="155"/>
      <c r="I1182" s="153"/>
      <c r="J1182" s="153"/>
      <c r="K1182" s="326"/>
      <c r="L1182" s="326"/>
      <c r="M1182" s="326"/>
      <c r="N1182" s="326"/>
      <c r="O1182" s="336" t="s">
        <v>2253</v>
      </c>
      <c r="P1182" s="459"/>
      <c r="Q1182" s="479">
        <v>0.5</v>
      </c>
      <c r="R1182" s="464"/>
      <c r="S1182" s="531" t="s">
        <v>2713</v>
      </c>
      <c r="T1182" s="430"/>
      <c r="U1182" s="154"/>
      <c r="V1182" s="154"/>
      <c r="W1182" s="154"/>
      <c r="X1182" s="154"/>
      <c r="Y1182" s="154"/>
      <c r="Z1182" s="154"/>
      <c r="AA1182" s="154"/>
      <c r="AB1182" s="154"/>
      <c r="AC1182" s="154"/>
      <c r="AD1182" s="154"/>
      <c r="AE1182" s="154"/>
      <c r="AF1182" s="154"/>
      <c r="AG1182" s="154"/>
      <c r="AH1182" s="154"/>
      <c r="AI1182" s="156"/>
    </row>
    <row r="1183" spans="1:35" ht="60" hidden="1" customHeight="1" x14ac:dyDescent="0.25">
      <c r="A1183" s="173"/>
      <c r="B1183" s="186">
        <v>6</v>
      </c>
      <c r="C1183" s="187" t="s">
        <v>695</v>
      </c>
      <c r="D1183" s="188" t="s">
        <v>1336</v>
      </c>
      <c r="E1183" s="184" t="s">
        <v>979</v>
      </c>
      <c r="F1183" s="184" t="s">
        <v>21</v>
      </c>
      <c r="G1183" s="142">
        <v>2</v>
      </c>
      <c r="H1183" s="155"/>
      <c r="I1183" s="153"/>
      <c r="J1183" s="153"/>
      <c r="K1183" s="326"/>
      <c r="L1183" s="326"/>
      <c r="M1183" s="326"/>
      <c r="N1183" s="326"/>
      <c r="O1183" s="238" t="s">
        <v>2205</v>
      </c>
      <c r="P1183" s="459"/>
      <c r="Q1183" s="454">
        <v>0.5</v>
      </c>
      <c r="R1183" s="453"/>
      <c r="S1183" s="521" t="s">
        <v>2205</v>
      </c>
      <c r="T1183" s="430"/>
      <c r="U1183" s="154"/>
      <c r="V1183" s="154"/>
      <c r="W1183" s="154"/>
      <c r="X1183" s="154"/>
      <c r="Y1183" s="154"/>
      <c r="Z1183" s="154"/>
      <c r="AA1183" s="154"/>
      <c r="AB1183" s="154"/>
      <c r="AC1183" s="154"/>
      <c r="AD1183" s="154"/>
      <c r="AE1183" s="154"/>
      <c r="AF1183" s="154"/>
      <c r="AG1183" s="154"/>
      <c r="AH1183" s="154"/>
      <c r="AI1183" s="156"/>
    </row>
    <row r="1184" spans="1:35" ht="60" hidden="1" customHeight="1" x14ac:dyDescent="0.25">
      <c r="A1184" s="173"/>
      <c r="B1184" s="186">
        <v>6</v>
      </c>
      <c r="C1184" s="187" t="s">
        <v>695</v>
      </c>
      <c r="D1184" s="188" t="s">
        <v>1337</v>
      </c>
      <c r="E1184" s="184" t="s">
        <v>979</v>
      </c>
      <c r="F1184" s="184" t="s">
        <v>21</v>
      </c>
      <c r="G1184" s="142">
        <v>2</v>
      </c>
      <c r="H1184" s="155"/>
      <c r="I1184" s="153"/>
      <c r="J1184" s="153"/>
      <c r="K1184" s="326"/>
      <c r="L1184" s="326"/>
      <c r="M1184" s="326"/>
      <c r="N1184" s="326"/>
      <c r="O1184" s="336" t="s">
        <v>2251</v>
      </c>
      <c r="P1184" s="459"/>
      <c r="Q1184" s="454">
        <v>0.5</v>
      </c>
      <c r="R1184" s="453"/>
      <c r="S1184" s="531" t="s">
        <v>2251</v>
      </c>
      <c r="T1184" s="430"/>
      <c r="U1184" s="154"/>
      <c r="V1184" s="154"/>
      <c r="W1184" s="154"/>
      <c r="X1184" s="154"/>
      <c r="Y1184" s="154"/>
      <c r="Z1184" s="154"/>
      <c r="AA1184" s="154"/>
      <c r="AB1184" s="154"/>
      <c r="AC1184" s="154"/>
      <c r="AD1184" s="154"/>
      <c r="AE1184" s="154"/>
      <c r="AF1184" s="154"/>
      <c r="AG1184" s="154"/>
      <c r="AH1184" s="154"/>
      <c r="AI1184" s="156"/>
    </row>
    <row r="1185" spans="1:35" ht="60" customHeight="1" x14ac:dyDescent="0.25">
      <c r="A1185" s="173"/>
      <c r="B1185" s="347">
        <v>6</v>
      </c>
      <c r="C1185" s="348" t="s">
        <v>695</v>
      </c>
      <c r="D1185" s="349" t="s">
        <v>1119</v>
      </c>
      <c r="E1185" s="345" t="s">
        <v>12</v>
      </c>
      <c r="F1185" s="345" t="s">
        <v>204</v>
      </c>
      <c r="G1185" s="142">
        <v>2</v>
      </c>
      <c r="H1185" s="155"/>
      <c r="I1185" s="153"/>
      <c r="J1185" s="153"/>
      <c r="K1185" s="326"/>
      <c r="L1185" s="326"/>
      <c r="M1185" s="326"/>
      <c r="N1185" s="326"/>
      <c r="O1185" s="334" t="s">
        <v>1894</v>
      </c>
      <c r="P1185" s="453"/>
      <c r="Q1185" s="459"/>
      <c r="R1185" s="459"/>
      <c r="S1185" s="571"/>
      <c r="T1185" s="430"/>
      <c r="U1185" s="154"/>
      <c r="V1185" s="154"/>
      <c r="W1185" s="154"/>
      <c r="X1185" s="154"/>
      <c r="Y1185" s="154"/>
      <c r="Z1185" s="154"/>
      <c r="AA1185" s="154"/>
      <c r="AB1185" s="154"/>
      <c r="AC1185" s="154"/>
      <c r="AD1185" s="154"/>
      <c r="AE1185" s="154"/>
      <c r="AF1185" s="154"/>
      <c r="AG1185" s="154"/>
      <c r="AH1185" s="154"/>
      <c r="AI1185" s="156"/>
    </row>
    <row r="1186" spans="1:35" ht="60" hidden="1" customHeight="1" x14ac:dyDescent="0.25">
      <c r="A1186" s="173"/>
      <c r="B1186" s="347">
        <v>6</v>
      </c>
      <c r="C1186" s="348" t="s">
        <v>695</v>
      </c>
      <c r="D1186" s="349" t="s">
        <v>1120</v>
      </c>
      <c r="E1186" s="345" t="s">
        <v>12</v>
      </c>
      <c r="F1186" s="345" t="s">
        <v>204</v>
      </c>
      <c r="G1186" s="142">
        <v>2</v>
      </c>
      <c r="H1186" s="155"/>
      <c r="I1186" s="153"/>
      <c r="J1186" s="153"/>
      <c r="K1186" s="326"/>
      <c r="L1186" s="326"/>
      <c r="M1186" s="326"/>
      <c r="N1186" s="326"/>
      <c r="O1186" s="334" t="s">
        <v>1894</v>
      </c>
      <c r="P1186" s="453"/>
      <c r="Q1186" s="459"/>
      <c r="R1186" s="463">
        <v>1</v>
      </c>
      <c r="S1186" s="557" t="s">
        <v>2932</v>
      </c>
      <c r="T1186" s="430"/>
      <c r="U1186" s="154"/>
      <c r="V1186" s="154"/>
      <c r="W1186" s="154"/>
      <c r="X1186" s="154"/>
      <c r="Y1186" s="154"/>
      <c r="Z1186" s="154"/>
      <c r="AA1186" s="154"/>
      <c r="AB1186" s="154"/>
      <c r="AC1186" s="154"/>
      <c r="AD1186" s="154"/>
      <c r="AE1186" s="154"/>
      <c r="AF1186" s="154"/>
      <c r="AG1186" s="154"/>
      <c r="AH1186" s="154"/>
      <c r="AI1186" s="156"/>
    </row>
    <row r="1187" spans="1:35" ht="131.1" hidden="1" customHeight="1" x14ac:dyDescent="0.25">
      <c r="A1187" s="173"/>
      <c r="B1187" s="347">
        <v>6</v>
      </c>
      <c r="C1187" s="348" t="s">
        <v>695</v>
      </c>
      <c r="D1187" s="349" t="s">
        <v>1338</v>
      </c>
      <c r="E1187" s="345" t="s">
        <v>12</v>
      </c>
      <c r="F1187" s="345" t="s">
        <v>204</v>
      </c>
      <c r="G1187" s="142">
        <v>2</v>
      </c>
      <c r="H1187" s="155"/>
      <c r="I1187" s="153"/>
      <c r="J1187" s="153"/>
      <c r="K1187" s="326"/>
      <c r="L1187" s="326"/>
      <c r="M1187" s="326"/>
      <c r="N1187" s="326"/>
      <c r="O1187" s="334" t="s">
        <v>1894</v>
      </c>
      <c r="P1187" s="453"/>
      <c r="Q1187" s="459"/>
      <c r="R1187" s="463">
        <v>1</v>
      </c>
      <c r="S1187" s="499" t="s">
        <v>2930</v>
      </c>
      <c r="T1187" s="430"/>
      <c r="U1187" s="154"/>
      <c r="V1187" s="154"/>
      <c r="W1187" s="154"/>
      <c r="X1187" s="154"/>
      <c r="Y1187" s="154"/>
      <c r="Z1187" s="154"/>
      <c r="AA1187" s="154"/>
      <c r="AB1187" s="154"/>
      <c r="AC1187" s="154"/>
      <c r="AD1187" s="154"/>
      <c r="AE1187" s="154"/>
      <c r="AF1187" s="154"/>
      <c r="AG1187" s="154"/>
      <c r="AH1187" s="154"/>
      <c r="AI1187" s="156"/>
    </row>
    <row r="1188" spans="1:35" ht="60" customHeight="1" x14ac:dyDescent="0.25">
      <c r="A1188" s="173"/>
      <c r="B1188" s="347">
        <v>6</v>
      </c>
      <c r="C1188" s="348" t="s">
        <v>695</v>
      </c>
      <c r="D1188" s="349" t="s">
        <v>1339</v>
      </c>
      <c r="E1188" s="345" t="s">
        <v>12</v>
      </c>
      <c r="F1188" s="345" t="s">
        <v>204</v>
      </c>
      <c r="G1188" s="142">
        <v>2</v>
      </c>
      <c r="H1188" s="155"/>
      <c r="I1188" s="153"/>
      <c r="J1188" s="153"/>
      <c r="K1188" s="326"/>
      <c r="L1188" s="326"/>
      <c r="M1188" s="326"/>
      <c r="N1188" s="326"/>
      <c r="O1188" s="334" t="s">
        <v>1894</v>
      </c>
      <c r="P1188" s="453"/>
      <c r="Q1188" s="459"/>
      <c r="R1188" s="459"/>
      <c r="S1188" s="499" t="s">
        <v>2934</v>
      </c>
      <c r="T1188" s="430"/>
      <c r="U1188" s="154"/>
      <c r="V1188" s="154"/>
      <c r="W1188" s="154"/>
      <c r="X1188" s="154"/>
      <c r="Y1188" s="154"/>
      <c r="Z1188" s="154"/>
      <c r="AA1188" s="154"/>
      <c r="AB1188" s="154"/>
      <c r="AC1188" s="154"/>
      <c r="AD1188" s="154"/>
      <c r="AE1188" s="154"/>
      <c r="AF1188" s="154"/>
      <c r="AG1188" s="154"/>
      <c r="AH1188" s="154"/>
      <c r="AI1188" s="156"/>
    </row>
    <row r="1189" spans="1:35" ht="105.95" hidden="1" customHeight="1" x14ac:dyDescent="0.25">
      <c r="A1189" s="173"/>
      <c r="B1189" s="347">
        <v>6</v>
      </c>
      <c r="C1189" s="348" t="s">
        <v>695</v>
      </c>
      <c r="D1189" s="351" t="s">
        <v>1340</v>
      </c>
      <c r="E1189" s="345" t="s">
        <v>12</v>
      </c>
      <c r="F1189" s="345" t="s">
        <v>204</v>
      </c>
      <c r="G1189" s="142">
        <v>2</v>
      </c>
      <c r="H1189" s="155"/>
      <c r="I1189" s="153"/>
      <c r="J1189" s="153"/>
      <c r="K1189" s="326"/>
      <c r="L1189" s="326"/>
      <c r="M1189" s="326"/>
      <c r="N1189" s="326"/>
      <c r="O1189" s="334" t="s">
        <v>1894</v>
      </c>
      <c r="P1189" s="453"/>
      <c r="Q1189" s="459"/>
      <c r="R1189" s="463">
        <v>1</v>
      </c>
      <c r="S1189" s="499" t="s">
        <v>3110</v>
      </c>
      <c r="T1189" s="430"/>
      <c r="U1189" s="154"/>
      <c r="V1189" s="154"/>
      <c r="W1189" s="154"/>
      <c r="X1189" s="154"/>
      <c r="Y1189" s="154"/>
      <c r="Z1189" s="154"/>
      <c r="AA1189" s="154"/>
      <c r="AB1189" s="154"/>
      <c r="AC1189" s="154"/>
      <c r="AD1189" s="154"/>
      <c r="AE1189" s="154"/>
      <c r="AF1189" s="154"/>
      <c r="AG1189" s="154"/>
      <c r="AH1189" s="154"/>
      <c r="AI1189" s="156"/>
    </row>
    <row r="1190" spans="1:35" ht="150.94999999999999" hidden="1" customHeight="1" x14ac:dyDescent="0.25">
      <c r="A1190" s="173"/>
      <c r="B1190" s="280">
        <v>6</v>
      </c>
      <c r="C1190" s="281" t="s">
        <v>695</v>
      </c>
      <c r="D1190" s="282" t="s">
        <v>1341</v>
      </c>
      <c r="E1190" s="281" t="s">
        <v>123</v>
      </c>
      <c r="F1190" s="278" t="s">
        <v>313</v>
      </c>
      <c r="G1190" s="143">
        <v>2</v>
      </c>
      <c r="H1190" s="155"/>
      <c r="I1190" s="153"/>
      <c r="J1190" s="153"/>
      <c r="K1190" s="327"/>
      <c r="L1190" s="326"/>
      <c r="M1190" s="326"/>
      <c r="N1190" s="326"/>
      <c r="O1190" s="334"/>
      <c r="P1190" s="453"/>
      <c r="Q1190" s="479">
        <v>0.5</v>
      </c>
      <c r="R1190" s="464"/>
      <c r="S1190" s="520" t="s">
        <v>2983</v>
      </c>
      <c r="T1190" s="430"/>
      <c r="U1190" s="154"/>
      <c r="V1190" s="154"/>
      <c r="W1190" s="154"/>
      <c r="X1190" s="154"/>
      <c r="Y1190" s="154"/>
      <c r="Z1190" s="154"/>
      <c r="AA1190" s="154"/>
      <c r="AB1190" s="154"/>
      <c r="AC1190" s="154"/>
      <c r="AD1190" s="154"/>
      <c r="AE1190" s="154"/>
      <c r="AF1190" s="154"/>
      <c r="AG1190" s="154"/>
      <c r="AH1190" s="154"/>
      <c r="AI1190" s="156"/>
    </row>
    <row r="1191" spans="1:35" ht="117" hidden="1" customHeight="1" x14ac:dyDescent="0.25">
      <c r="A1191" s="173"/>
      <c r="B1191" s="280">
        <v>6</v>
      </c>
      <c r="C1191" s="281" t="s">
        <v>695</v>
      </c>
      <c r="D1191" s="282" t="s">
        <v>1342</v>
      </c>
      <c r="E1191" s="281" t="s">
        <v>123</v>
      </c>
      <c r="F1191" s="278" t="s">
        <v>313</v>
      </c>
      <c r="G1191" s="143">
        <v>2</v>
      </c>
      <c r="H1191" s="155"/>
      <c r="I1191" s="153"/>
      <c r="J1191" s="153"/>
      <c r="K1191" s="326"/>
      <c r="L1191" s="326"/>
      <c r="M1191" s="326"/>
      <c r="N1191" s="326"/>
      <c r="O1191" s="334"/>
      <c r="P1191" s="453"/>
      <c r="Q1191" s="461">
        <v>0.5</v>
      </c>
      <c r="R1191" s="453"/>
      <c r="S1191" s="520" t="s">
        <v>2984</v>
      </c>
      <c r="T1191" s="430"/>
      <c r="U1191" s="154"/>
      <c r="V1191" s="154"/>
      <c r="W1191" s="154"/>
      <c r="X1191" s="154"/>
      <c r="Y1191" s="154"/>
      <c r="Z1191" s="154"/>
      <c r="AA1191" s="154"/>
      <c r="AB1191" s="154"/>
      <c r="AC1191" s="154"/>
      <c r="AD1191" s="154"/>
      <c r="AE1191" s="154"/>
      <c r="AF1191" s="154"/>
      <c r="AG1191" s="154"/>
      <c r="AH1191" s="154"/>
      <c r="AI1191" s="156"/>
    </row>
    <row r="1192" spans="1:35" ht="60" customHeight="1" x14ac:dyDescent="0.25">
      <c r="A1192" s="173"/>
      <c r="B1192" s="280">
        <v>6</v>
      </c>
      <c r="C1192" s="281" t="s">
        <v>695</v>
      </c>
      <c r="D1192" s="282" t="s">
        <v>1343</v>
      </c>
      <c r="E1192" s="281" t="s">
        <v>123</v>
      </c>
      <c r="F1192" s="278" t="s">
        <v>313</v>
      </c>
      <c r="G1192" s="142">
        <v>2</v>
      </c>
      <c r="H1192" s="155"/>
      <c r="I1192" s="153"/>
      <c r="J1192" s="153"/>
      <c r="K1192" s="326" t="s">
        <v>2340</v>
      </c>
      <c r="L1192" s="326"/>
      <c r="M1192" s="326"/>
      <c r="N1192" s="326"/>
      <c r="O1192" s="334"/>
      <c r="P1192" s="453"/>
      <c r="Q1192" s="493"/>
      <c r="R1192" s="464"/>
      <c r="S1192" s="571"/>
      <c r="T1192" s="430"/>
      <c r="U1192" s="154"/>
      <c r="V1192" s="154"/>
      <c r="W1192" s="154"/>
      <c r="X1192" s="154"/>
      <c r="Y1192" s="154"/>
      <c r="Z1192" s="154"/>
      <c r="AA1192" s="154"/>
      <c r="AB1192" s="154"/>
      <c r="AC1192" s="154"/>
      <c r="AD1192" s="154"/>
      <c r="AE1192" s="154"/>
      <c r="AF1192" s="154"/>
      <c r="AG1192" s="154"/>
      <c r="AH1192" s="154"/>
      <c r="AI1192" s="156"/>
    </row>
    <row r="1193" spans="1:35" ht="108.95" hidden="1" customHeight="1" x14ac:dyDescent="0.25">
      <c r="A1193" s="173"/>
      <c r="B1193" s="280">
        <v>6</v>
      </c>
      <c r="C1193" s="281" t="s">
        <v>695</v>
      </c>
      <c r="D1193" s="282" t="s">
        <v>1344</v>
      </c>
      <c r="E1193" s="281" t="s">
        <v>123</v>
      </c>
      <c r="F1193" s="278" t="s">
        <v>313</v>
      </c>
      <c r="G1193" s="143">
        <v>2</v>
      </c>
      <c r="H1193" s="155"/>
      <c r="I1193" s="153"/>
      <c r="J1193" s="153"/>
      <c r="K1193" s="326"/>
      <c r="L1193" s="326"/>
      <c r="M1193" s="326"/>
      <c r="N1193" s="326"/>
      <c r="O1193" s="334"/>
      <c r="P1193" s="453"/>
      <c r="Q1193" s="491">
        <v>0.5</v>
      </c>
      <c r="R1193" s="464"/>
      <c r="S1193" s="520" t="s">
        <v>2985</v>
      </c>
      <c r="T1193" s="430"/>
      <c r="U1193" s="154"/>
      <c r="V1193" s="154"/>
      <c r="W1193" s="154"/>
      <c r="X1193" s="154"/>
      <c r="Y1193" s="154"/>
      <c r="Z1193" s="154"/>
      <c r="AA1193" s="154"/>
      <c r="AB1193" s="154"/>
      <c r="AC1193" s="154"/>
      <c r="AD1193" s="154"/>
      <c r="AE1193" s="154"/>
      <c r="AF1193" s="154"/>
      <c r="AG1193" s="154"/>
      <c r="AH1193" s="154"/>
      <c r="AI1193" s="156"/>
    </row>
    <row r="1194" spans="1:35" ht="165" hidden="1" customHeight="1" x14ac:dyDescent="0.25">
      <c r="A1194" s="173"/>
      <c r="B1194" s="280">
        <v>6</v>
      </c>
      <c r="C1194" s="281" t="s">
        <v>695</v>
      </c>
      <c r="D1194" s="282" t="s">
        <v>1345</v>
      </c>
      <c r="E1194" s="281" t="s">
        <v>123</v>
      </c>
      <c r="F1194" s="278" t="s">
        <v>313</v>
      </c>
      <c r="G1194" s="143">
        <v>2</v>
      </c>
      <c r="H1194" s="155"/>
      <c r="I1194" s="153"/>
      <c r="J1194" s="153"/>
      <c r="K1194" s="326"/>
      <c r="L1194" s="326"/>
      <c r="M1194" s="326"/>
      <c r="N1194" s="326"/>
      <c r="O1194" s="334"/>
      <c r="P1194" s="453"/>
      <c r="Q1194" s="491">
        <v>0.5</v>
      </c>
      <c r="R1194" s="464"/>
      <c r="S1194" s="520" t="s">
        <v>2986</v>
      </c>
      <c r="T1194" s="430"/>
      <c r="U1194" s="154"/>
      <c r="V1194" s="154"/>
      <c r="W1194" s="154"/>
      <c r="X1194" s="154"/>
      <c r="Y1194" s="154"/>
      <c r="Z1194" s="154"/>
      <c r="AA1194" s="154"/>
      <c r="AB1194" s="154"/>
      <c r="AC1194" s="154"/>
      <c r="AD1194" s="154"/>
      <c r="AE1194" s="154"/>
      <c r="AF1194" s="154"/>
      <c r="AG1194" s="154"/>
      <c r="AH1194" s="154"/>
      <c r="AI1194" s="156"/>
    </row>
    <row r="1195" spans="1:35" ht="60" customHeight="1" x14ac:dyDescent="0.25">
      <c r="A1195" s="173"/>
      <c r="B1195" s="305">
        <v>6</v>
      </c>
      <c r="C1195" s="306" t="s">
        <v>695</v>
      </c>
      <c r="D1195" s="315" t="s">
        <v>1346</v>
      </c>
      <c r="E1195" s="303" t="s">
        <v>9</v>
      </c>
      <c r="F1195" s="303" t="s">
        <v>20</v>
      </c>
      <c r="G1195" s="143">
        <v>2</v>
      </c>
      <c r="H1195" s="155"/>
      <c r="I1195" s="153"/>
      <c r="J1195" s="153"/>
      <c r="K1195" s="523"/>
      <c r="L1195" s="326"/>
      <c r="M1195" s="326"/>
      <c r="N1195" s="326"/>
      <c r="O1195" s="334"/>
      <c r="P1195" s="453"/>
      <c r="Q1195" s="465"/>
      <c r="R1195" s="459"/>
      <c r="S1195" s="571"/>
      <c r="T1195" s="430"/>
      <c r="U1195" s="154"/>
      <c r="V1195" s="154"/>
      <c r="W1195" s="154"/>
      <c r="X1195" s="154"/>
      <c r="Y1195" s="154"/>
      <c r="Z1195" s="154"/>
      <c r="AA1195" s="154"/>
      <c r="AB1195" s="154"/>
      <c r="AC1195" s="154"/>
      <c r="AD1195" s="154"/>
      <c r="AE1195" s="154"/>
      <c r="AF1195" s="154"/>
      <c r="AG1195" s="154"/>
      <c r="AH1195" s="154"/>
      <c r="AI1195" s="156"/>
    </row>
    <row r="1196" spans="1:35" ht="60" hidden="1" customHeight="1" x14ac:dyDescent="0.25">
      <c r="A1196" s="173"/>
      <c r="B1196" s="232">
        <v>6</v>
      </c>
      <c r="C1196" s="233" t="s">
        <v>1347</v>
      </c>
      <c r="D1196" s="236" t="s">
        <v>1348</v>
      </c>
      <c r="E1196" s="230" t="s">
        <v>10</v>
      </c>
      <c r="F1196" s="230" t="s">
        <v>1874</v>
      </c>
      <c r="G1196" s="142">
        <v>2</v>
      </c>
      <c r="H1196" s="155"/>
      <c r="I1196" s="153"/>
      <c r="J1196" s="153"/>
      <c r="K1196" s="326"/>
      <c r="L1196" s="326"/>
      <c r="M1196" s="326"/>
      <c r="N1196" s="326"/>
      <c r="O1196" s="334"/>
      <c r="P1196" s="453"/>
      <c r="Q1196" s="491">
        <v>0.5</v>
      </c>
      <c r="R1196" s="464"/>
      <c r="S1196" s="500" t="s">
        <v>2740</v>
      </c>
      <c r="T1196" s="430"/>
      <c r="U1196" s="154"/>
      <c r="V1196" s="154"/>
      <c r="W1196" s="154"/>
      <c r="X1196" s="154"/>
      <c r="Y1196" s="154"/>
      <c r="Z1196" s="154"/>
      <c r="AA1196" s="154"/>
      <c r="AB1196" s="154"/>
      <c r="AC1196" s="154"/>
      <c r="AD1196" s="154"/>
      <c r="AE1196" s="154"/>
      <c r="AF1196" s="154"/>
      <c r="AG1196" s="154"/>
      <c r="AH1196" s="154"/>
      <c r="AI1196" s="156"/>
    </row>
    <row r="1197" spans="1:35" ht="60" customHeight="1" x14ac:dyDescent="0.25">
      <c r="A1197" s="173"/>
      <c r="B1197" s="232">
        <v>6</v>
      </c>
      <c r="C1197" s="233" t="s">
        <v>695</v>
      </c>
      <c r="D1197" s="237" t="s">
        <v>1349</v>
      </c>
      <c r="E1197" s="230" t="s">
        <v>10</v>
      </c>
      <c r="F1197" s="230" t="s">
        <v>1874</v>
      </c>
      <c r="G1197" s="143">
        <v>2</v>
      </c>
      <c r="H1197" s="155"/>
      <c r="I1197" s="153"/>
      <c r="J1197" s="153"/>
      <c r="K1197" s="326"/>
      <c r="L1197" s="326"/>
      <c r="M1197" s="326"/>
      <c r="N1197" s="326"/>
      <c r="O1197" s="338" t="s">
        <v>2639</v>
      </c>
      <c r="P1197" s="453"/>
      <c r="Q1197" s="459"/>
      <c r="R1197" s="464"/>
      <c r="S1197" s="500" t="s">
        <v>2639</v>
      </c>
      <c r="T1197" s="430"/>
      <c r="U1197" s="154"/>
      <c r="V1197" s="154"/>
      <c r="W1197" s="154"/>
      <c r="X1197" s="154"/>
      <c r="Y1197" s="154"/>
      <c r="Z1197" s="154"/>
      <c r="AA1197" s="154"/>
      <c r="AB1197" s="154"/>
      <c r="AC1197" s="154"/>
      <c r="AD1197" s="154"/>
      <c r="AE1197" s="154"/>
      <c r="AF1197" s="154"/>
      <c r="AG1197" s="154"/>
      <c r="AH1197" s="154"/>
      <c r="AI1197" s="156"/>
    </row>
    <row r="1198" spans="1:35" ht="60" customHeight="1" x14ac:dyDescent="0.25">
      <c r="A1198" s="173"/>
      <c r="B1198" s="71">
        <v>6</v>
      </c>
      <c r="C1198" s="7" t="s">
        <v>695</v>
      </c>
      <c r="D1198" s="73" t="s">
        <v>1350</v>
      </c>
      <c r="E1198" s="75" t="s">
        <v>122</v>
      </c>
      <c r="F1198" s="76" t="s">
        <v>2147</v>
      </c>
      <c r="G1198" s="143">
        <v>2</v>
      </c>
      <c r="H1198" s="155"/>
      <c r="I1198" s="153"/>
      <c r="J1198" s="153"/>
      <c r="K1198" s="538" t="s">
        <v>2674</v>
      </c>
      <c r="L1198" s="326"/>
      <c r="M1198" s="326"/>
      <c r="N1198" s="326"/>
      <c r="O1198" s="338" t="s">
        <v>2687</v>
      </c>
      <c r="P1198" s="453"/>
      <c r="Q1198" s="459"/>
      <c r="R1198" s="459"/>
      <c r="S1198" s="571"/>
      <c r="T1198" s="430"/>
      <c r="U1198" s="154"/>
      <c r="V1198" s="154"/>
      <c r="W1198" s="154"/>
      <c r="X1198" s="154"/>
      <c r="Y1198" s="154"/>
      <c r="Z1198" s="154"/>
      <c r="AA1198" s="154"/>
      <c r="AB1198" s="154"/>
      <c r="AC1198" s="154"/>
      <c r="AD1198" s="154"/>
      <c r="AE1198" s="154"/>
      <c r="AF1198" s="154"/>
      <c r="AG1198" s="154"/>
      <c r="AH1198" s="154"/>
      <c r="AI1198" s="156"/>
    </row>
    <row r="1199" spans="1:35" ht="60" hidden="1" customHeight="1" x14ac:dyDescent="0.25">
      <c r="A1199" s="173"/>
      <c r="B1199" s="254">
        <v>6</v>
      </c>
      <c r="C1199" s="255" t="s">
        <v>695</v>
      </c>
      <c r="D1199" s="258" t="s">
        <v>2313</v>
      </c>
      <c r="E1199" s="241" t="s">
        <v>976</v>
      </c>
      <c r="F1199" s="241" t="s">
        <v>2179</v>
      </c>
      <c r="G1199" s="259">
        <v>2</v>
      </c>
      <c r="H1199" s="155"/>
      <c r="I1199" s="153"/>
      <c r="J1199" s="153"/>
      <c r="K1199" s="331"/>
      <c r="L1199" s="326"/>
      <c r="M1199" s="326"/>
      <c r="N1199" s="326"/>
      <c r="O1199" s="338" t="s">
        <v>2641</v>
      </c>
      <c r="P1199" s="453"/>
      <c r="Q1199" s="454">
        <v>0.5</v>
      </c>
      <c r="R1199" s="453"/>
      <c r="S1199" s="510" t="s">
        <v>3037</v>
      </c>
      <c r="T1199" s="430"/>
      <c r="U1199" s="154"/>
      <c r="V1199" s="154"/>
      <c r="W1199" s="154"/>
      <c r="X1199" s="154"/>
      <c r="Y1199" s="154"/>
      <c r="Z1199" s="154"/>
      <c r="AA1199" s="154"/>
      <c r="AB1199" s="154"/>
      <c r="AC1199" s="154"/>
      <c r="AD1199" s="154"/>
      <c r="AE1199" s="154"/>
      <c r="AF1199" s="154"/>
      <c r="AG1199" s="154"/>
      <c r="AH1199" s="154"/>
      <c r="AI1199" s="156"/>
    </row>
    <row r="1200" spans="1:35" ht="60" hidden="1" customHeight="1" x14ac:dyDescent="0.25">
      <c r="A1200" s="173"/>
      <c r="B1200" s="286">
        <v>6</v>
      </c>
      <c r="C1200" s="287" t="s">
        <v>695</v>
      </c>
      <c r="D1200" s="289" t="s">
        <v>1351</v>
      </c>
      <c r="E1200" s="284" t="s">
        <v>126</v>
      </c>
      <c r="F1200" s="284" t="s">
        <v>1267</v>
      </c>
      <c r="G1200" s="142">
        <v>2</v>
      </c>
      <c r="H1200" s="155"/>
      <c r="I1200" s="153"/>
      <c r="J1200" s="153"/>
      <c r="K1200" s="326"/>
      <c r="L1200" s="326"/>
      <c r="M1200" s="326"/>
      <c r="N1200" s="326"/>
      <c r="O1200" s="338" t="s">
        <v>2639</v>
      </c>
      <c r="P1200" s="455">
        <v>0.1</v>
      </c>
      <c r="Q1200" s="459"/>
      <c r="R1200" s="453"/>
      <c r="S1200" s="537" t="s">
        <v>3258</v>
      </c>
      <c r="T1200" s="430"/>
      <c r="U1200" s="154"/>
      <c r="V1200" s="154"/>
      <c r="W1200" s="154"/>
      <c r="X1200" s="154"/>
      <c r="Y1200" s="154"/>
      <c r="Z1200" s="154"/>
      <c r="AA1200" s="154"/>
      <c r="AB1200" s="154"/>
      <c r="AC1200" s="154"/>
      <c r="AD1200" s="154"/>
      <c r="AE1200" s="154"/>
      <c r="AF1200" s="154"/>
      <c r="AG1200" s="154"/>
      <c r="AH1200" s="154"/>
      <c r="AI1200" s="156"/>
    </row>
    <row r="1201" spans="1:35" ht="102.95" hidden="1" customHeight="1" x14ac:dyDescent="0.25">
      <c r="A1201" s="173"/>
      <c r="B1201" s="286">
        <v>6</v>
      </c>
      <c r="C1201" s="287" t="s">
        <v>695</v>
      </c>
      <c r="D1201" s="289" t="s">
        <v>1352</v>
      </c>
      <c r="E1201" s="284" t="s">
        <v>126</v>
      </c>
      <c r="F1201" s="284" t="s">
        <v>1267</v>
      </c>
      <c r="G1201" s="143">
        <v>2</v>
      </c>
      <c r="H1201" s="155"/>
      <c r="I1201" s="153"/>
      <c r="J1201" s="153"/>
      <c r="K1201" s="326"/>
      <c r="L1201" s="326"/>
      <c r="M1201" s="326"/>
      <c r="N1201" s="326"/>
      <c r="O1201" s="338" t="s">
        <v>2640</v>
      </c>
      <c r="P1201" s="453"/>
      <c r="Q1201" s="459"/>
      <c r="R1201" s="456">
        <v>0.6</v>
      </c>
      <c r="S1201" s="524" t="s">
        <v>3259</v>
      </c>
      <c r="T1201" s="430"/>
      <c r="U1201" s="154"/>
      <c r="V1201" s="154"/>
      <c r="W1201" s="154"/>
      <c r="X1201" s="154"/>
      <c r="Y1201" s="154"/>
      <c r="Z1201" s="154"/>
      <c r="AA1201" s="154"/>
      <c r="AB1201" s="154"/>
      <c r="AC1201" s="154"/>
      <c r="AD1201" s="154"/>
      <c r="AE1201" s="154"/>
      <c r="AF1201" s="154"/>
      <c r="AG1201" s="154"/>
      <c r="AH1201" s="154"/>
      <c r="AI1201" s="156"/>
    </row>
    <row r="1202" spans="1:35" ht="60" hidden="1" customHeight="1" x14ac:dyDescent="0.25">
      <c r="A1202" s="173"/>
      <c r="B1202" s="286">
        <v>6</v>
      </c>
      <c r="C1202" s="287" t="s">
        <v>695</v>
      </c>
      <c r="D1202" s="289" t="s">
        <v>1353</v>
      </c>
      <c r="E1202" s="284" t="s">
        <v>126</v>
      </c>
      <c r="F1202" s="284" t="s">
        <v>1267</v>
      </c>
      <c r="G1202" s="142">
        <v>2</v>
      </c>
      <c r="H1202" s="155"/>
      <c r="I1202" s="153"/>
      <c r="J1202" s="153"/>
      <c r="K1202" s="326"/>
      <c r="L1202" s="326"/>
      <c r="M1202" s="326"/>
      <c r="N1202" s="326"/>
      <c r="O1202" s="334" t="s">
        <v>2641</v>
      </c>
      <c r="P1202" s="455">
        <v>0.1</v>
      </c>
      <c r="Q1202" s="459"/>
      <c r="R1202" s="453"/>
      <c r="S1202" s="526" t="s">
        <v>3260</v>
      </c>
      <c r="T1202" s="430"/>
      <c r="U1202" s="154"/>
      <c r="V1202" s="154"/>
      <c r="W1202" s="154"/>
      <c r="X1202" s="154"/>
      <c r="Y1202" s="154"/>
      <c r="Z1202" s="154"/>
      <c r="AA1202" s="154"/>
      <c r="AB1202" s="154"/>
      <c r="AC1202" s="154"/>
      <c r="AD1202" s="154"/>
      <c r="AE1202" s="154"/>
      <c r="AF1202" s="154"/>
      <c r="AG1202" s="154"/>
      <c r="AH1202" s="154"/>
      <c r="AI1202" s="156"/>
    </row>
    <row r="1203" spans="1:35" ht="101.1" hidden="1" customHeight="1" x14ac:dyDescent="0.25">
      <c r="A1203" s="173"/>
      <c r="B1203" s="286">
        <v>6</v>
      </c>
      <c r="C1203" s="287" t="s">
        <v>695</v>
      </c>
      <c r="D1203" s="289" t="s">
        <v>1354</v>
      </c>
      <c r="E1203" s="284" t="s">
        <v>126</v>
      </c>
      <c r="F1203" s="284" t="s">
        <v>1267</v>
      </c>
      <c r="G1203" s="143">
        <v>2</v>
      </c>
      <c r="H1203" s="155"/>
      <c r="I1203" s="153"/>
      <c r="J1203" s="153"/>
      <c r="K1203" s="326"/>
      <c r="L1203" s="326"/>
      <c r="M1203" s="326"/>
      <c r="N1203" s="326"/>
      <c r="O1203" s="338" t="s">
        <v>2639</v>
      </c>
      <c r="P1203" s="453"/>
      <c r="Q1203" s="459"/>
      <c r="R1203" s="456">
        <v>0.6</v>
      </c>
      <c r="S1203" s="524" t="s">
        <v>3261</v>
      </c>
      <c r="T1203" s="430"/>
      <c r="U1203" s="154"/>
      <c r="V1203" s="154"/>
      <c r="W1203" s="154"/>
      <c r="X1203" s="154"/>
      <c r="Y1203" s="154"/>
      <c r="Z1203" s="154"/>
      <c r="AA1203" s="154"/>
      <c r="AB1203" s="154"/>
      <c r="AC1203" s="154"/>
      <c r="AD1203" s="154"/>
      <c r="AE1203" s="154"/>
      <c r="AF1203" s="154"/>
      <c r="AG1203" s="154"/>
      <c r="AH1203" s="154"/>
      <c r="AI1203" s="156"/>
    </row>
    <row r="1204" spans="1:35" ht="60" hidden="1" customHeight="1" x14ac:dyDescent="0.25">
      <c r="A1204" s="173"/>
      <c r="B1204" s="286">
        <v>6</v>
      </c>
      <c r="C1204" s="287" t="s">
        <v>695</v>
      </c>
      <c r="D1204" s="289" t="s">
        <v>1355</v>
      </c>
      <c r="E1204" s="284" t="s">
        <v>126</v>
      </c>
      <c r="F1204" s="284" t="s">
        <v>1267</v>
      </c>
      <c r="G1204" s="142">
        <v>2</v>
      </c>
      <c r="H1204" s="155"/>
      <c r="I1204" s="153"/>
      <c r="J1204" s="153"/>
      <c r="K1204" s="326"/>
      <c r="L1204" s="326"/>
      <c r="M1204" s="326"/>
      <c r="N1204" s="326"/>
      <c r="O1204" s="334" t="s">
        <v>2640</v>
      </c>
      <c r="P1204" s="455">
        <v>0.1</v>
      </c>
      <c r="Q1204" s="459"/>
      <c r="R1204" s="453"/>
      <c r="S1204" s="526" t="s">
        <v>3262</v>
      </c>
      <c r="T1204" s="430"/>
      <c r="U1204" s="154"/>
      <c r="V1204" s="154"/>
      <c r="W1204" s="154"/>
      <c r="X1204" s="154"/>
      <c r="Y1204" s="154"/>
      <c r="Z1204" s="154"/>
      <c r="AA1204" s="154"/>
      <c r="AB1204" s="154"/>
      <c r="AC1204" s="154"/>
      <c r="AD1204" s="154"/>
      <c r="AE1204" s="154"/>
      <c r="AF1204" s="154"/>
      <c r="AG1204" s="154"/>
      <c r="AH1204" s="154"/>
      <c r="AI1204" s="156"/>
    </row>
    <row r="1205" spans="1:35" ht="60" hidden="1" customHeight="1" x14ac:dyDescent="0.25">
      <c r="A1205" s="173"/>
      <c r="B1205" s="286">
        <v>6</v>
      </c>
      <c r="C1205" s="287" t="s">
        <v>695</v>
      </c>
      <c r="D1205" s="289" t="s">
        <v>1356</v>
      </c>
      <c r="E1205" s="284" t="s">
        <v>984</v>
      </c>
      <c r="F1205" s="284" t="s">
        <v>1267</v>
      </c>
      <c r="G1205" s="142">
        <v>2</v>
      </c>
      <c r="H1205" s="155"/>
      <c r="I1205" s="153"/>
      <c r="J1205" s="153"/>
      <c r="K1205" s="326"/>
      <c r="L1205" s="326"/>
      <c r="M1205" s="326"/>
      <c r="N1205" s="326"/>
      <c r="O1205" s="334" t="s">
        <v>2641</v>
      </c>
      <c r="P1205" s="455">
        <v>0.1</v>
      </c>
      <c r="Q1205" s="459"/>
      <c r="R1205" s="453"/>
      <c r="S1205" s="526" t="s">
        <v>3262</v>
      </c>
      <c r="T1205" s="430"/>
      <c r="U1205" s="154"/>
      <c r="V1205" s="154"/>
      <c r="W1205" s="154"/>
      <c r="X1205" s="154"/>
      <c r="Y1205" s="154"/>
      <c r="Z1205" s="154"/>
      <c r="AA1205" s="154"/>
      <c r="AB1205" s="154"/>
      <c r="AC1205" s="154"/>
      <c r="AD1205" s="154"/>
      <c r="AE1205" s="154"/>
      <c r="AF1205" s="154"/>
      <c r="AG1205" s="154"/>
      <c r="AH1205" s="154"/>
      <c r="AI1205" s="156"/>
    </row>
    <row r="1206" spans="1:35" ht="60" customHeight="1" x14ac:dyDescent="0.25">
      <c r="A1206" s="173"/>
      <c r="B1206" s="71">
        <v>6</v>
      </c>
      <c r="C1206" s="7" t="s">
        <v>695</v>
      </c>
      <c r="D1206" s="73" t="s">
        <v>697</v>
      </c>
      <c r="E1206" s="76" t="s">
        <v>245</v>
      </c>
      <c r="F1206" s="76" t="s">
        <v>2147</v>
      </c>
      <c r="G1206" s="145">
        <v>2</v>
      </c>
      <c r="H1206" s="155"/>
      <c r="I1206" s="153"/>
      <c r="J1206" s="153"/>
      <c r="K1206" s="326"/>
      <c r="L1206" s="326"/>
      <c r="M1206" s="326"/>
      <c r="N1206" s="326"/>
      <c r="O1206" s="334" t="s">
        <v>2639</v>
      </c>
      <c r="P1206" s="453"/>
      <c r="Q1206" s="459"/>
      <c r="R1206" s="459"/>
      <c r="S1206" s="571"/>
      <c r="T1206" s="430"/>
      <c r="U1206" s="154"/>
      <c r="V1206" s="154"/>
      <c r="W1206" s="154"/>
      <c r="X1206" s="154"/>
      <c r="Y1206" s="154"/>
      <c r="Z1206" s="154"/>
      <c r="AA1206" s="154"/>
      <c r="AB1206" s="154"/>
      <c r="AC1206" s="154"/>
      <c r="AD1206" s="154"/>
      <c r="AE1206" s="154"/>
      <c r="AF1206" s="154"/>
      <c r="AG1206" s="154"/>
      <c r="AH1206" s="154"/>
      <c r="AI1206" s="156"/>
    </row>
    <row r="1207" spans="1:35" ht="60" customHeight="1" x14ac:dyDescent="0.25">
      <c r="A1207" s="173"/>
      <c r="B1207" s="71">
        <v>6</v>
      </c>
      <c r="C1207" s="7" t="s">
        <v>695</v>
      </c>
      <c r="D1207" s="73" t="s">
        <v>1357</v>
      </c>
      <c r="E1207" s="76" t="s">
        <v>245</v>
      </c>
      <c r="F1207" s="76" t="s">
        <v>2147</v>
      </c>
      <c r="G1207" s="145">
        <v>2</v>
      </c>
      <c r="H1207" s="155"/>
      <c r="I1207" s="153"/>
      <c r="J1207" s="153"/>
      <c r="K1207" s="326"/>
      <c r="L1207" s="326"/>
      <c r="M1207" s="326"/>
      <c r="N1207" s="326"/>
      <c r="O1207" s="334" t="s">
        <v>2640</v>
      </c>
      <c r="P1207" s="453"/>
      <c r="Q1207" s="459"/>
      <c r="R1207" s="459"/>
      <c r="S1207" s="571"/>
      <c r="T1207" s="430"/>
      <c r="U1207" s="154"/>
      <c r="V1207" s="154"/>
      <c r="W1207" s="154"/>
      <c r="X1207" s="154"/>
      <c r="Y1207" s="154"/>
      <c r="Z1207" s="154"/>
      <c r="AA1207" s="154"/>
      <c r="AB1207" s="154"/>
      <c r="AC1207" s="154"/>
      <c r="AD1207" s="154"/>
      <c r="AE1207" s="154"/>
      <c r="AF1207" s="154"/>
      <c r="AG1207" s="154"/>
      <c r="AH1207" s="154"/>
      <c r="AI1207" s="156"/>
    </row>
    <row r="1208" spans="1:35" ht="60" customHeight="1" x14ac:dyDescent="0.25">
      <c r="A1208" s="173"/>
      <c r="B1208" s="71">
        <v>6</v>
      </c>
      <c r="C1208" s="7" t="s">
        <v>695</v>
      </c>
      <c r="D1208" s="73" t="s">
        <v>1358</v>
      </c>
      <c r="E1208" s="76" t="s">
        <v>245</v>
      </c>
      <c r="F1208" s="76" t="s">
        <v>2147</v>
      </c>
      <c r="G1208" s="143">
        <v>2</v>
      </c>
      <c r="H1208" s="155"/>
      <c r="I1208" s="153"/>
      <c r="J1208" s="153"/>
      <c r="K1208" s="326"/>
      <c r="L1208" s="326"/>
      <c r="M1208" s="326"/>
      <c r="N1208" s="326"/>
      <c r="O1208" s="334" t="s">
        <v>2641</v>
      </c>
      <c r="P1208" s="453"/>
      <c r="Q1208" s="459"/>
      <c r="R1208" s="459"/>
      <c r="S1208" s="571"/>
      <c r="T1208" s="430"/>
      <c r="U1208" s="154"/>
      <c r="V1208" s="154"/>
      <c r="W1208" s="154"/>
      <c r="X1208" s="154"/>
      <c r="Y1208" s="154"/>
      <c r="Z1208" s="154"/>
      <c r="AA1208" s="154"/>
      <c r="AB1208" s="154"/>
      <c r="AC1208" s="154"/>
      <c r="AD1208" s="154"/>
      <c r="AE1208" s="154"/>
      <c r="AF1208" s="154"/>
      <c r="AG1208" s="154"/>
      <c r="AH1208" s="154"/>
      <c r="AI1208" s="156"/>
    </row>
    <row r="1209" spans="1:35" ht="58.5" customHeight="1" x14ac:dyDescent="0.25">
      <c r="A1209" s="173"/>
      <c r="B1209" s="71">
        <v>6</v>
      </c>
      <c r="C1209" s="7" t="s">
        <v>695</v>
      </c>
      <c r="D1209" s="73" t="s">
        <v>1359</v>
      </c>
      <c r="E1209" s="7" t="s">
        <v>122</v>
      </c>
      <c r="F1209" s="76" t="s">
        <v>2147</v>
      </c>
      <c r="G1209" s="142">
        <v>2</v>
      </c>
      <c r="H1209" s="155"/>
      <c r="I1209" s="153"/>
      <c r="J1209" s="153"/>
      <c r="K1209" s="328" t="s">
        <v>2669</v>
      </c>
      <c r="L1209" s="326"/>
      <c r="M1209" s="326"/>
      <c r="N1209" s="326"/>
      <c r="O1209" s="338" t="s">
        <v>2688</v>
      </c>
      <c r="P1209" s="453"/>
      <c r="Q1209" s="459"/>
      <c r="R1209" s="459"/>
      <c r="S1209" s="571"/>
      <c r="T1209" s="430"/>
      <c r="U1209" s="154"/>
      <c r="V1209" s="154"/>
      <c r="W1209" s="154"/>
      <c r="X1209" s="154"/>
      <c r="Y1209" s="154"/>
      <c r="Z1209" s="154"/>
      <c r="AA1209" s="154"/>
      <c r="AB1209" s="154"/>
      <c r="AC1209" s="154"/>
      <c r="AD1209" s="154"/>
      <c r="AE1209" s="154"/>
      <c r="AF1209" s="154"/>
      <c r="AG1209" s="154"/>
      <c r="AH1209" s="154"/>
      <c r="AI1209" s="156"/>
    </row>
    <row r="1210" spans="1:35" ht="60" hidden="1" customHeight="1" x14ac:dyDescent="0.25">
      <c r="A1210" s="173"/>
      <c r="B1210" s="71">
        <v>6</v>
      </c>
      <c r="C1210" s="7" t="s">
        <v>695</v>
      </c>
      <c r="D1210" s="102" t="s">
        <v>1360</v>
      </c>
      <c r="E1210" s="103" t="s">
        <v>122</v>
      </c>
      <c r="F1210" s="76" t="s">
        <v>2159</v>
      </c>
      <c r="G1210" s="145">
        <v>2</v>
      </c>
      <c r="H1210" s="155"/>
      <c r="I1210" s="153"/>
      <c r="J1210" s="153"/>
      <c r="K1210" s="326"/>
      <c r="L1210" s="326"/>
      <c r="M1210" s="326"/>
      <c r="N1210" s="326"/>
      <c r="O1210" s="338" t="s">
        <v>2640</v>
      </c>
      <c r="P1210" s="455">
        <v>0.16</v>
      </c>
      <c r="Q1210" s="453"/>
      <c r="R1210" s="459"/>
      <c r="S1210" s="500" t="s">
        <v>3022</v>
      </c>
      <c r="T1210" s="430"/>
      <c r="U1210" s="154"/>
      <c r="V1210" s="154"/>
      <c r="W1210" s="154"/>
      <c r="X1210" s="154"/>
      <c r="Y1210" s="154"/>
      <c r="Z1210" s="154"/>
      <c r="AA1210" s="154"/>
      <c r="AB1210" s="154"/>
      <c r="AC1210" s="154"/>
      <c r="AD1210" s="154"/>
      <c r="AE1210" s="154"/>
      <c r="AF1210" s="154"/>
      <c r="AG1210" s="154"/>
      <c r="AH1210" s="154"/>
      <c r="AI1210" s="156"/>
    </row>
    <row r="1211" spans="1:35" ht="46.5" customHeight="1" x14ac:dyDescent="0.25">
      <c r="A1211" s="173"/>
      <c r="B1211" s="71">
        <v>6</v>
      </c>
      <c r="C1211" s="7" t="s">
        <v>695</v>
      </c>
      <c r="D1211" s="102" t="s">
        <v>1361</v>
      </c>
      <c r="E1211" s="103" t="s">
        <v>122</v>
      </c>
      <c r="F1211" s="76" t="s">
        <v>2159</v>
      </c>
      <c r="G1211" s="145">
        <v>2</v>
      </c>
      <c r="H1211" s="155"/>
      <c r="I1211" s="153"/>
      <c r="J1211" s="153"/>
      <c r="K1211" s="326"/>
      <c r="L1211" s="326"/>
      <c r="M1211" s="326"/>
      <c r="N1211" s="326"/>
      <c r="O1211" s="338" t="s">
        <v>2641</v>
      </c>
      <c r="P1211" s="453"/>
      <c r="Q1211" s="459"/>
      <c r="R1211" s="459"/>
      <c r="S1211" s="571"/>
      <c r="T1211" s="430"/>
      <c r="U1211" s="154"/>
      <c r="V1211" s="154"/>
      <c r="W1211" s="154"/>
      <c r="X1211" s="154"/>
      <c r="Y1211" s="154"/>
      <c r="Z1211" s="154"/>
      <c r="AA1211" s="154"/>
      <c r="AB1211" s="154"/>
      <c r="AC1211" s="154"/>
      <c r="AD1211" s="154"/>
      <c r="AE1211" s="154"/>
      <c r="AF1211" s="154"/>
      <c r="AG1211" s="154"/>
      <c r="AH1211" s="154"/>
      <c r="AI1211" s="156"/>
    </row>
    <row r="1212" spans="1:35" ht="60" customHeight="1" x14ac:dyDescent="0.25">
      <c r="A1212" s="173"/>
      <c r="B1212" s="71">
        <v>6</v>
      </c>
      <c r="C1212" s="7" t="s">
        <v>695</v>
      </c>
      <c r="D1212" s="102" t="s">
        <v>1362</v>
      </c>
      <c r="E1212" s="103" t="s">
        <v>122</v>
      </c>
      <c r="F1212" s="76" t="s">
        <v>2147</v>
      </c>
      <c r="G1212" s="145">
        <v>2</v>
      </c>
      <c r="H1212" s="155"/>
      <c r="I1212" s="153"/>
      <c r="J1212" s="153"/>
      <c r="K1212" s="538" t="s">
        <v>2674</v>
      </c>
      <c r="L1212" s="326"/>
      <c r="M1212" s="326"/>
      <c r="N1212" s="326"/>
      <c r="O1212" s="338" t="s">
        <v>2689</v>
      </c>
      <c r="P1212" s="453"/>
      <c r="Q1212" s="459"/>
      <c r="R1212" s="459"/>
      <c r="S1212" s="571"/>
      <c r="T1212" s="430"/>
      <c r="U1212" s="154"/>
      <c r="V1212" s="154"/>
      <c r="W1212" s="154"/>
      <c r="X1212" s="154"/>
      <c r="Y1212" s="154"/>
      <c r="Z1212" s="154"/>
      <c r="AA1212" s="154"/>
      <c r="AB1212" s="154"/>
      <c r="AC1212" s="154"/>
      <c r="AD1212" s="154"/>
      <c r="AE1212" s="154"/>
      <c r="AF1212" s="154"/>
      <c r="AG1212" s="154"/>
      <c r="AH1212" s="154"/>
      <c r="AI1212" s="156"/>
    </row>
    <row r="1213" spans="1:35" ht="60" customHeight="1" x14ac:dyDescent="0.25">
      <c r="A1213" s="173"/>
      <c r="B1213" s="197">
        <v>6</v>
      </c>
      <c r="C1213" s="198" t="s">
        <v>695</v>
      </c>
      <c r="D1213" s="199" t="s">
        <v>1381</v>
      </c>
      <c r="E1213" s="195" t="s">
        <v>11</v>
      </c>
      <c r="F1213" s="195" t="s">
        <v>2181</v>
      </c>
      <c r="G1213" s="145">
        <v>2</v>
      </c>
      <c r="H1213" s="155"/>
      <c r="I1213" s="153"/>
      <c r="J1213" s="153"/>
      <c r="K1213" s="326"/>
      <c r="L1213" s="326"/>
      <c r="M1213" s="326"/>
      <c r="N1213" s="326"/>
      <c r="O1213" s="334" t="s">
        <v>2640</v>
      </c>
      <c r="P1213" s="453"/>
      <c r="Q1213" s="459"/>
      <c r="R1213" s="459"/>
      <c r="S1213" s="571"/>
      <c r="T1213" s="430"/>
      <c r="U1213" s="154"/>
      <c r="V1213" s="154"/>
      <c r="W1213" s="154"/>
      <c r="X1213" s="154"/>
      <c r="Y1213" s="154"/>
      <c r="Z1213" s="154"/>
      <c r="AA1213" s="154"/>
      <c r="AB1213" s="154"/>
      <c r="AC1213" s="154"/>
      <c r="AD1213" s="154"/>
      <c r="AE1213" s="154"/>
      <c r="AF1213" s="154"/>
      <c r="AG1213" s="154"/>
      <c r="AH1213" s="154"/>
      <c r="AI1213" s="156"/>
    </row>
    <row r="1214" spans="1:35" ht="60" customHeight="1" x14ac:dyDescent="0.25">
      <c r="A1214" s="173"/>
      <c r="B1214" s="197">
        <v>6</v>
      </c>
      <c r="C1214" s="198" t="s">
        <v>695</v>
      </c>
      <c r="D1214" s="199" t="s">
        <v>1363</v>
      </c>
      <c r="E1214" s="195" t="s">
        <v>11</v>
      </c>
      <c r="F1214" s="195" t="s">
        <v>2181</v>
      </c>
      <c r="G1214" s="143">
        <v>2</v>
      </c>
      <c r="H1214" s="155"/>
      <c r="I1214" s="153"/>
      <c r="J1214" s="153"/>
      <c r="K1214" s="326"/>
      <c r="L1214" s="326"/>
      <c r="M1214" s="326"/>
      <c r="N1214" s="326"/>
      <c r="O1214" s="334" t="s">
        <v>2641</v>
      </c>
      <c r="P1214" s="453"/>
      <c r="Q1214" s="459"/>
      <c r="R1214" s="459"/>
      <c r="S1214" s="571"/>
      <c r="T1214" s="430"/>
      <c r="U1214" s="154"/>
      <c r="V1214" s="154"/>
      <c r="W1214" s="154"/>
      <c r="X1214" s="154"/>
      <c r="Y1214" s="154"/>
      <c r="Z1214" s="154"/>
      <c r="AA1214" s="154"/>
      <c r="AB1214" s="154"/>
      <c r="AC1214" s="154"/>
      <c r="AD1214" s="154"/>
      <c r="AE1214" s="154"/>
      <c r="AF1214" s="154"/>
      <c r="AG1214" s="154"/>
      <c r="AH1214" s="154"/>
      <c r="AI1214" s="156"/>
    </row>
    <row r="1215" spans="1:35" ht="60" customHeight="1" x14ac:dyDescent="0.25">
      <c r="A1215" s="173"/>
      <c r="B1215" s="197">
        <v>6</v>
      </c>
      <c r="C1215" s="198" t="s">
        <v>695</v>
      </c>
      <c r="D1215" s="199" t="s">
        <v>1380</v>
      </c>
      <c r="E1215" s="195" t="s">
        <v>11</v>
      </c>
      <c r="F1215" s="195" t="s">
        <v>2181</v>
      </c>
      <c r="G1215" s="142">
        <v>2</v>
      </c>
      <c r="H1215" s="155"/>
      <c r="I1215" s="153"/>
      <c r="J1215" s="153"/>
      <c r="K1215" s="326"/>
      <c r="L1215" s="326"/>
      <c r="M1215" s="326"/>
      <c r="N1215" s="326"/>
      <c r="O1215" s="337" t="s">
        <v>2639</v>
      </c>
      <c r="P1215" s="453"/>
      <c r="Q1215" s="459"/>
      <c r="R1215" s="459"/>
      <c r="S1215" s="571"/>
      <c r="T1215" s="430"/>
      <c r="U1215" s="154"/>
      <c r="V1215" s="154"/>
      <c r="W1215" s="154"/>
      <c r="X1215" s="154"/>
      <c r="Y1215" s="154"/>
      <c r="Z1215" s="154"/>
      <c r="AA1215" s="154"/>
      <c r="AB1215" s="154"/>
      <c r="AC1215" s="154"/>
      <c r="AD1215" s="154"/>
      <c r="AE1215" s="154"/>
      <c r="AF1215" s="154"/>
      <c r="AG1215" s="154"/>
      <c r="AH1215" s="154"/>
      <c r="AI1215" s="156"/>
    </row>
    <row r="1216" spans="1:35" ht="60" customHeight="1" x14ac:dyDescent="0.25">
      <c r="A1216" s="173"/>
      <c r="B1216" s="71">
        <v>6</v>
      </c>
      <c r="C1216" s="7" t="s">
        <v>695</v>
      </c>
      <c r="D1216" s="102" t="s">
        <v>1364</v>
      </c>
      <c r="E1216" s="103" t="s">
        <v>122</v>
      </c>
      <c r="F1216" s="76" t="s">
        <v>2147</v>
      </c>
      <c r="G1216" s="145">
        <v>2</v>
      </c>
      <c r="H1216" s="155"/>
      <c r="I1216" s="153"/>
      <c r="J1216" s="153"/>
      <c r="K1216" s="328" t="s">
        <v>2669</v>
      </c>
      <c r="L1216" s="326"/>
      <c r="M1216" s="326"/>
      <c r="N1216" s="326"/>
      <c r="O1216" s="338" t="s">
        <v>2690</v>
      </c>
      <c r="P1216" s="453"/>
      <c r="Q1216" s="459"/>
      <c r="R1216" s="459"/>
      <c r="S1216" s="571"/>
      <c r="T1216" s="430"/>
      <c r="U1216" s="154"/>
      <c r="V1216" s="154"/>
      <c r="W1216" s="154"/>
      <c r="X1216" s="154"/>
      <c r="Y1216" s="154"/>
      <c r="Z1216" s="154"/>
      <c r="AA1216" s="154"/>
      <c r="AB1216" s="154"/>
      <c r="AC1216" s="154"/>
      <c r="AD1216" s="154"/>
      <c r="AE1216" s="154"/>
      <c r="AF1216" s="154"/>
      <c r="AG1216" s="154"/>
      <c r="AH1216" s="154"/>
      <c r="AI1216" s="156"/>
    </row>
    <row r="1217" spans="1:35" ht="60" customHeight="1" x14ac:dyDescent="0.25">
      <c r="A1217" s="173"/>
      <c r="B1217" s="178">
        <v>6</v>
      </c>
      <c r="C1217" s="179" t="s">
        <v>695</v>
      </c>
      <c r="D1217" s="181" t="s">
        <v>1365</v>
      </c>
      <c r="E1217" s="182" t="s">
        <v>122</v>
      </c>
      <c r="F1217" s="175" t="s">
        <v>2178</v>
      </c>
      <c r="G1217" s="145">
        <v>2</v>
      </c>
      <c r="H1217" s="155"/>
      <c r="I1217" s="153"/>
      <c r="J1217" s="153"/>
      <c r="K1217" s="328" t="s">
        <v>2278</v>
      </c>
      <c r="L1217" s="326"/>
      <c r="M1217" s="326"/>
      <c r="N1217" s="326"/>
      <c r="O1217" s="363" t="s">
        <v>2641</v>
      </c>
      <c r="P1217" s="453"/>
      <c r="Q1217" s="459"/>
      <c r="R1217" s="459"/>
      <c r="S1217" s="571"/>
      <c r="T1217" s="430"/>
      <c r="U1217" s="154"/>
      <c r="V1217" s="154"/>
      <c r="W1217" s="154"/>
      <c r="X1217" s="154"/>
      <c r="Y1217" s="154"/>
      <c r="Z1217" s="154"/>
      <c r="AA1217" s="154"/>
      <c r="AB1217" s="154"/>
      <c r="AC1217" s="154"/>
      <c r="AD1217" s="154"/>
      <c r="AE1217" s="154"/>
      <c r="AF1217" s="154"/>
      <c r="AG1217" s="154"/>
      <c r="AH1217" s="154"/>
      <c r="AI1217" s="156"/>
    </row>
    <row r="1218" spans="1:35" ht="60" customHeight="1" x14ac:dyDescent="0.25">
      <c r="A1218" s="173"/>
      <c r="B1218" s="197">
        <v>6</v>
      </c>
      <c r="C1218" s="198" t="s">
        <v>695</v>
      </c>
      <c r="D1218" s="199" t="s">
        <v>1379</v>
      </c>
      <c r="E1218" s="195" t="s">
        <v>11</v>
      </c>
      <c r="F1218" s="195" t="s">
        <v>2181</v>
      </c>
      <c r="G1218" s="143">
        <v>2</v>
      </c>
      <c r="H1218" s="155"/>
      <c r="I1218" s="153"/>
      <c r="J1218" s="153"/>
      <c r="K1218" s="327"/>
      <c r="L1218" s="326"/>
      <c r="M1218" s="326"/>
      <c r="N1218" s="326"/>
      <c r="O1218" s="389" t="s">
        <v>2639</v>
      </c>
      <c r="P1218" s="453"/>
      <c r="Q1218" s="459"/>
      <c r="R1218" s="459"/>
      <c r="S1218" s="571"/>
      <c r="T1218" s="430"/>
      <c r="U1218" s="154"/>
      <c r="V1218" s="154"/>
      <c r="W1218" s="154"/>
      <c r="X1218" s="154"/>
      <c r="Y1218" s="154"/>
      <c r="Z1218" s="154"/>
      <c r="AA1218" s="154"/>
      <c r="AB1218" s="154"/>
      <c r="AC1218" s="154"/>
      <c r="AD1218" s="154"/>
      <c r="AE1218" s="154"/>
      <c r="AF1218" s="154"/>
      <c r="AG1218" s="154"/>
      <c r="AH1218" s="154"/>
      <c r="AI1218" s="156"/>
    </row>
    <row r="1219" spans="1:35" ht="60" customHeight="1" x14ac:dyDescent="0.25">
      <c r="A1219" s="173"/>
      <c r="B1219" s="305">
        <v>6</v>
      </c>
      <c r="C1219" s="306" t="s">
        <v>695</v>
      </c>
      <c r="D1219" s="307" t="s">
        <v>1366</v>
      </c>
      <c r="E1219" s="306" t="s">
        <v>23</v>
      </c>
      <c r="F1219" s="303" t="s">
        <v>20</v>
      </c>
      <c r="G1219" s="143">
        <v>2</v>
      </c>
      <c r="H1219" s="155"/>
      <c r="I1219" s="153"/>
      <c r="J1219" s="153"/>
      <c r="K1219" s="326"/>
      <c r="L1219" s="326"/>
      <c r="M1219" s="326"/>
      <c r="N1219" s="326"/>
      <c r="O1219" s="389" t="s">
        <v>2640</v>
      </c>
      <c r="P1219" s="453"/>
      <c r="Q1219" s="459"/>
      <c r="R1219" s="459"/>
      <c r="S1219" s="571"/>
      <c r="T1219" s="430"/>
      <c r="U1219" s="154"/>
      <c r="V1219" s="154"/>
      <c r="W1219" s="154"/>
      <c r="X1219" s="154"/>
      <c r="Y1219" s="154"/>
      <c r="Z1219" s="154"/>
      <c r="AA1219" s="154"/>
      <c r="AB1219" s="154"/>
      <c r="AC1219" s="154"/>
      <c r="AD1219" s="154"/>
      <c r="AE1219" s="154"/>
      <c r="AF1219" s="154"/>
      <c r="AG1219" s="154"/>
      <c r="AH1219" s="154"/>
      <c r="AI1219" s="156"/>
    </row>
    <row r="1220" spans="1:35" ht="60" customHeight="1" x14ac:dyDescent="0.25">
      <c r="A1220" s="173"/>
      <c r="B1220" s="71">
        <v>6</v>
      </c>
      <c r="C1220" s="7" t="s">
        <v>695</v>
      </c>
      <c r="D1220" s="96" t="s">
        <v>1367</v>
      </c>
      <c r="E1220" s="103" t="s">
        <v>126</v>
      </c>
      <c r="F1220" s="76" t="s">
        <v>2147</v>
      </c>
      <c r="G1220" s="145">
        <v>2</v>
      </c>
      <c r="H1220" s="155"/>
      <c r="I1220" s="153"/>
      <c r="J1220" s="153"/>
      <c r="K1220" s="326"/>
      <c r="L1220" s="326"/>
      <c r="M1220" s="326"/>
      <c r="N1220" s="326"/>
      <c r="O1220" s="389" t="s">
        <v>2641</v>
      </c>
      <c r="P1220" s="453"/>
      <c r="Q1220" s="459"/>
      <c r="R1220" s="459"/>
      <c r="S1220" s="571"/>
      <c r="T1220" s="430"/>
      <c r="U1220" s="154"/>
      <c r="V1220" s="154"/>
      <c r="W1220" s="154"/>
      <c r="X1220" s="154"/>
      <c r="Y1220" s="154"/>
      <c r="Z1220" s="154"/>
      <c r="AA1220" s="154"/>
      <c r="AB1220" s="154"/>
      <c r="AC1220" s="154"/>
      <c r="AD1220" s="154"/>
      <c r="AE1220" s="154"/>
      <c r="AF1220" s="154"/>
      <c r="AG1220" s="154"/>
      <c r="AH1220" s="154"/>
      <c r="AI1220" s="156"/>
    </row>
    <row r="1221" spans="1:35" ht="60" customHeight="1" x14ac:dyDescent="0.25">
      <c r="A1221" s="173"/>
      <c r="B1221" s="71">
        <v>6</v>
      </c>
      <c r="C1221" s="7" t="s">
        <v>695</v>
      </c>
      <c r="D1221" s="102" t="s">
        <v>1368</v>
      </c>
      <c r="E1221" s="76" t="s">
        <v>245</v>
      </c>
      <c r="F1221" s="76" t="s">
        <v>2147</v>
      </c>
      <c r="G1221" s="145">
        <v>2</v>
      </c>
      <c r="H1221" s="155"/>
      <c r="I1221" s="153"/>
      <c r="J1221" s="153"/>
      <c r="K1221" s="326"/>
      <c r="L1221" s="326"/>
      <c r="M1221" s="326"/>
      <c r="N1221" s="326"/>
      <c r="O1221" s="389" t="s">
        <v>2639</v>
      </c>
      <c r="P1221" s="453"/>
      <c r="Q1221" s="459"/>
      <c r="R1221" s="459"/>
      <c r="S1221" s="571"/>
      <c r="T1221" s="430"/>
      <c r="U1221" s="154"/>
      <c r="V1221" s="154"/>
      <c r="W1221" s="154"/>
      <c r="X1221" s="154"/>
      <c r="Y1221" s="154"/>
      <c r="Z1221" s="154"/>
      <c r="AA1221" s="154"/>
      <c r="AB1221" s="154"/>
      <c r="AC1221" s="154"/>
      <c r="AD1221" s="154"/>
      <c r="AE1221" s="154"/>
      <c r="AF1221" s="154"/>
      <c r="AG1221" s="154"/>
      <c r="AH1221" s="154"/>
      <c r="AI1221" s="156"/>
    </row>
    <row r="1222" spans="1:35" ht="60" customHeight="1" x14ac:dyDescent="0.25">
      <c r="A1222" s="173"/>
      <c r="B1222" s="71">
        <v>6</v>
      </c>
      <c r="C1222" s="7" t="s">
        <v>695</v>
      </c>
      <c r="D1222" s="102" t="s">
        <v>1369</v>
      </c>
      <c r="E1222" s="76" t="s">
        <v>245</v>
      </c>
      <c r="F1222" s="76" t="s">
        <v>2147</v>
      </c>
      <c r="G1222" s="145">
        <v>2</v>
      </c>
      <c r="H1222" s="155"/>
      <c r="I1222" s="153"/>
      <c r="J1222" s="153"/>
      <c r="K1222" s="326"/>
      <c r="L1222" s="326"/>
      <c r="M1222" s="326"/>
      <c r="N1222" s="326"/>
      <c r="O1222" s="389" t="s">
        <v>2640</v>
      </c>
      <c r="P1222" s="453"/>
      <c r="Q1222" s="459"/>
      <c r="R1222" s="459"/>
      <c r="S1222" s="571"/>
      <c r="T1222" s="430"/>
      <c r="U1222" s="154"/>
      <c r="V1222" s="154"/>
      <c r="W1222" s="154"/>
      <c r="X1222" s="154"/>
      <c r="Y1222" s="154"/>
      <c r="Z1222" s="154"/>
      <c r="AA1222" s="154"/>
      <c r="AB1222" s="154"/>
      <c r="AC1222" s="154"/>
      <c r="AD1222" s="154"/>
      <c r="AE1222" s="154"/>
      <c r="AF1222" s="154"/>
      <c r="AG1222" s="154"/>
      <c r="AH1222" s="154"/>
      <c r="AI1222" s="156"/>
    </row>
    <row r="1223" spans="1:35" ht="60" customHeight="1" x14ac:dyDescent="0.25">
      <c r="A1223" s="173"/>
      <c r="B1223" s="71">
        <v>6</v>
      </c>
      <c r="C1223" s="7" t="s">
        <v>695</v>
      </c>
      <c r="D1223" s="104" t="s">
        <v>1370</v>
      </c>
      <c r="E1223" s="76" t="s">
        <v>245</v>
      </c>
      <c r="F1223" s="76" t="s">
        <v>2147</v>
      </c>
      <c r="G1223" s="145">
        <v>2</v>
      </c>
      <c r="H1223" s="155"/>
      <c r="I1223" s="153"/>
      <c r="J1223" s="153"/>
      <c r="K1223" s="326"/>
      <c r="L1223" s="326"/>
      <c r="M1223" s="326"/>
      <c r="N1223" s="326"/>
      <c r="O1223" s="389" t="s">
        <v>2641</v>
      </c>
      <c r="P1223" s="453"/>
      <c r="Q1223" s="459"/>
      <c r="R1223" s="459"/>
      <c r="S1223" s="571"/>
      <c r="T1223" s="430"/>
      <c r="U1223" s="154"/>
      <c r="V1223" s="154"/>
      <c r="W1223" s="154"/>
      <c r="X1223" s="154"/>
      <c r="Y1223" s="154"/>
      <c r="Z1223" s="154"/>
      <c r="AA1223" s="154"/>
      <c r="AB1223" s="154"/>
      <c r="AC1223" s="154"/>
      <c r="AD1223" s="154"/>
      <c r="AE1223" s="154"/>
      <c r="AF1223" s="154"/>
      <c r="AG1223" s="154"/>
      <c r="AH1223" s="154"/>
      <c r="AI1223" s="156"/>
    </row>
    <row r="1224" spans="1:35" ht="60" customHeight="1" x14ac:dyDescent="0.25">
      <c r="A1224" s="173"/>
      <c r="B1224" s="71">
        <v>6</v>
      </c>
      <c r="C1224" s="7" t="s">
        <v>695</v>
      </c>
      <c r="D1224" s="104" t="s">
        <v>1371</v>
      </c>
      <c r="E1224" s="76" t="s">
        <v>245</v>
      </c>
      <c r="F1224" s="76" t="s">
        <v>2147</v>
      </c>
      <c r="G1224" s="145">
        <v>2</v>
      </c>
      <c r="H1224" s="155"/>
      <c r="I1224" s="153"/>
      <c r="J1224" s="153"/>
      <c r="K1224" s="328" t="s">
        <v>2663</v>
      </c>
      <c r="L1224" s="326"/>
      <c r="M1224" s="326"/>
      <c r="N1224" s="326"/>
      <c r="O1224" s="390" t="s">
        <v>2691</v>
      </c>
      <c r="P1224" s="453"/>
      <c r="Q1224" s="459"/>
      <c r="R1224" s="459"/>
      <c r="S1224" s="571"/>
      <c r="T1224" s="430"/>
      <c r="U1224" s="154"/>
      <c r="V1224" s="154"/>
      <c r="W1224" s="154"/>
      <c r="X1224" s="154"/>
      <c r="Y1224" s="154"/>
      <c r="Z1224" s="154"/>
      <c r="AA1224" s="154"/>
      <c r="AB1224" s="154"/>
      <c r="AC1224" s="154"/>
      <c r="AD1224" s="154"/>
      <c r="AE1224" s="154"/>
      <c r="AF1224" s="154"/>
      <c r="AG1224" s="154"/>
      <c r="AH1224" s="154"/>
      <c r="AI1224" s="156"/>
    </row>
    <row r="1225" spans="1:35" ht="60" customHeight="1" x14ac:dyDescent="0.25">
      <c r="A1225" s="173"/>
      <c r="B1225" s="71">
        <v>6</v>
      </c>
      <c r="C1225" s="7" t="s">
        <v>695</v>
      </c>
      <c r="D1225" s="104" t="s">
        <v>1372</v>
      </c>
      <c r="E1225" s="76" t="s">
        <v>245</v>
      </c>
      <c r="F1225" s="76" t="s">
        <v>2147</v>
      </c>
      <c r="G1225" s="145">
        <v>2</v>
      </c>
      <c r="H1225" s="155"/>
      <c r="I1225" s="153"/>
      <c r="J1225" s="153"/>
      <c r="K1225" s="328" t="s">
        <v>2663</v>
      </c>
      <c r="L1225" s="326"/>
      <c r="M1225" s="326"/>
      <c r="N1225" s="326"/>
      <c r="O1225" s="390" t="s">
        <v>2692</v>
      </c>
      <c r="P1225" s="453"/>
      <c r="Q1225" s="459"/>
      <c r="R1225" s="459"/>
      <c r="S1225" s="571"/>
      <c r="T1225" s="430"/>
      <c r="U1225" s="154"/>
      <c r="V1225" s="154"/>
      <c r="W1225" s="154"/>
      <c r="X1225" s="154"/>
      <c r="Y1225" s="154"/>
      <c r="Z1225" s="154"/>
      <c r="AA1225" s="154"/>
      <c r="AB1225" s="154"/>
      <c r="AC1225" s="154"/>
      <c r="AD1225" s="154"/>
      <c r="AE1225" s="154"/>
      <c r="AF1225" s="154"/>
      <c r="AG1225" s="154"/>
      <c r="AH1225" s="154"/>
      <c r="AI1225" s="156"/>
    </row>
    <row r="1226" spans="1:35" ht="60" customHeight="1" x14ac:dyDescent="0.25">
      <c r="A1226" s="173"/>
      <c r="B1226" s="71">
        <v>6</v>
      </c>
      <c r="C1226" s="7" t="s">
        <v>695</v>
      </c>
      <c r="D1226" s="104" t="s">
        <v>1373</v>
      </c>
      <c r="E1226" s="76" t="s">
        <v>245</v>
      </c>
      <c r="F1226" s="76" t="s">
        <v>2147</v>
      </c>
      <c r="G1226" s="145">
        <v>2</v>
      </c>
      <c r="H1226" s="155"/>
      <c r="I1226" s="153"/>
      <c r="J1226" s="153"/>
      <c r="K1226" s="326"/>
      <c r="L1226" s="326"/>
      <c r="M1226" s="326"/>
      <c r="N1226" s="326"/>
      <c r="O1226" s="389" t="s">
        <v>2641</v>
      </c>
      <c r="P1226" s="453"/>
      <c r="Q1226" s="459"/>
      <c r="R1226" s="459"/>
      <c r="S1226" s="571"/>
      <c r="T1226" s="430"/>
      <c r="U1226" s="154"/>
      <c r="V1226" s="154"/>
      <c r="W1226" s="154"/>
      <c r="X1226" s="154"/>
      <c r="Y1226" s="154"/>
      <c r="Z1226" s="154"/>
      <c r="AA1226" s="154"/>
      <c r="AB1226" s="154"/>
      <c r="AC1226" s="154"/>
      <c r="AD1226" s="154"/>
      <c r="AE1226" s="154"/>
      <c r="AF1226" s="154"/>
      <c r="AG1226" s="154"/>
      <c r="AH1226" s="154"/>
      <c r="AI1226" s="156"/>
    </row>
    <row r="1227" spans="1:35" ht="60" customHeight="1" x14ac:dyDescent="0.25">
      <c r="A1227" s="173"/>
      <c r="B1227" s="197">
        <v>6</v>
      </c>
      <c r="C1227" s="198" t="s">
        <v>695</v>
      </c>
      <c r="D1227" s="200" t="s">
        <v>1374</v>
      </c>
      <c r="E1227" s="195" t="s">
        <v>11</v>
      </c>
      <c r="F1227" s="195" t="s">
        <v>2181</v>
      </c>
      <c r="G1227" s="145">
        <v>2</v>
      </c>
      <c r="H1227" s="155"/>
      <c r="I1227" s="153"/>
      <c r="J1227" s="153"/>
      <c r="K1227" s="326"/>
      <c r="L1227" s="326"/>
      <c r="M1227" s="326"/>
      <c r="N1227" s="326"/>
      <c r="O1227" s="390" t="s">
        <v>2639</v>
      </c>
      <c r="P1227" s="453"/>
      <c r="Q1227" s="459"/>
      <c r="R1227" s="459"/>
      <c r="S1227" s="571"/>
      <c r="T1227" s="430"/>
      <c r="U1227" s="154"/>
      <c r="V1227" s="154"/>
      <c r="W1227" s="154"/>
      <c r="X1227" s="154"/>
      <c r="Y1227" s="154"/>
      <c r="Z1227" s="154"/>
      <c r="AA1227" s="154"/>
      <c r="AB1227" s="154"/>
      <c r="AC1227" s="154"/>
      <c r="AD1227" s="154"/>
      <c r="AE1227" s="154"/>
      <c r="AF1227" s="154"/>
      <c r="AG1227" s="154"/>
      <c r="AH1227" s="154"/>
      <c r="AI1227" s="156"/>
    </row>
    <row r="1228" spans="1:35" ht="60" customHeight="1" x14ac:dyDescent="0.25">
      <c r="A1228" s="173"/>
      <c r="B1228" s="197">
        <v>6</v>
      </c>
      <c r="C1228" s="198" t="s">
        <v>695</v>
      </c>
      <c r="D1228" s="199" t="s">
        <v>1375</v>
      </c>
      <c r="E1228" s="195" t="s">
        <v>11</v>
      </c>
      <c r="F1228" s="195" t="s">
        <v>2181</v>
      </c>
      <c r="G1228" s="145">
        <v>2</v>
      </c>
      <c r="H1228" s="155"/>
      <c r="I1228" s="153"/>
      <c r="J1228" s="153"/>
      <c r="K1228" s="326"/>
      <c r="L1228" s="326"/>
      <c r="M1228" s="326"/>
      <c r="N1228" s="326"/>
      <c r="O1228" s="389" t="s">
        <v>2640</v>
      </c>
      <c r="P1228" s="453"/>
      <c r="Q1228" s="459"/>
      <c r="R1228" s="459"/>
      <c r="S1228" s="571"/>
      <c r="T1228" s="430"/>
      <c r="U1228" s="154"/>
      <c r="V1228" s="154"/>
      <c r="W1228" s="154"/>
      <c r="X1228" s="154"/>
      <c r="Y1228" s="154"/>
      <c r="Z1228" s="154"/>
      <c r="AA1228" s="154"/>
      <c r="AB1228" s="154"/>
      <c r="AC1228" s="154"/>
      <c r="AD1228" s="154"/>
      <c r="AE1228" s="154"/>
      <c r="AF1228" s="154"/>
      <c r="AG1228" s="154"/>
      <c r="AH1228" s="154"/>
      <c r="AI1228" s="156"/>
    </row>
    <row r="1229" spans="1:35" ht="60" customHeight="1" x14ac:dyDescent="0.25">
      <c r="A1229" s="173"/>
      <c r="B1229" s="197">
        <v>6</v>
      </c>
      <c r="C1229" s="198" t="s">
        <v>695</v>
      </c>
      <c r="D1229" s="199" t="s">
        <v>1376</v>
      </c>
      <c r="E1229" s="195" t="s">
        <v>11</v>
      </c>
      <c r="F1229" s="195" t="s">
        <v>2181</v>
      </c>
      <c r="G1229" s="145">
        <v>2</v>
      </c>
      <c r="H1229" s="155"/>
      <c r="I1229" s="153"/>
      <c r="J1229" s="153"/>
      <c r="K1229" s="326"/>
      <c r="L1229" s="326"/>
      <c r="M1229" s="326"/>
      <c r="N1229" s="326"/>
      <c r="O1229" s="390" t="s">
        <v>2641</v>
      </c>
      <c r="P1229" s="453"/>
      <c r="Q1229" s="459"/>
      <c r="R1229" s="459"/>
      <c r="S1229" s="571"/>
      <c r="T1229" s="430"/>
      <c r="U1229" s="154"/>
      <c r="V1229" s="154"/>
      <c r="W1229" s="154"/>
      <c r="X1229" s="154"/>
      <c r="Y1229" s="154"/>
      <c r="Z1229" s="154"/>
      <c r="AA1229" s="154"/>
      <c r="AB1229" s="154"/>
      <c r="AC1229" s="154"/>
      <c r="AD1229" s="154"/>
      <c r="AE1229" s="154"/>
      <c r="AF1229" s="154"/>
      <c r="AG1229" s="154"/>
      <c r="AH1229" s="154"/>
      <c r="AI1229" s="156"/>
    </row>
    <row r="1230" spans="1:35" ht="60" customHeight="1" x14ac:dyDescent="0.25">
      <c r="A1230" s="173"/>
      <c r="B1230" s="197">
        <v>6</v>
      </c>
      <c r="C1230" s="198" t="s">
        <v>695</v>
      </c>
      <c r="D1230" s="199" t="s">
        <v>1377</v>
      </c>
      <c r="E1230" s="195" t="s">
        <v>11</v>
      </c>
      <c r="F1230" s="195" t="s">
        <v>2181</v>
      </c>
      <c r="G1230" s="143">
        <v>2</v>
      </c>
      <c r="H1230" s="155"/>
      <c r="I1230" s="153"/>
      <c r="J1230" s="153"/>
      <c r="K1230" s="331"/>
      <c r="L1230" s="326"/>
      <c r="M1230" s="326"/>
      <c r="N1230" s="326"/>
      <c r="O1230" s="402" t="s">
        <v>2639</v>
      </c>
      <c r="P1230" s="453"/>
      <c r="Q1230" s="459"/>
      <c r="R1230" s="459"/>
      <c r="S1230" s="571"/>
      <c r="T1230" s="430"/>
      <c r="U1230" s="154"/>
      <c r="V1230" s="154"/>
      <c r="W1230" s="154"/>
      <c r="X1230" s="154"/>
      <c r="Y1230" s="154"/>
      <c r="Z1230" s="154"/>
      <c r="AA1230" s="154"/>
      <c r="AB1230" s="154"/>
      <c r="AC1230" s="154"/>
      <c r="AD1230" s="154"/>
      <c r="AE1230" s="154"/>
      <c r="AF1230" s="154"/>
      <c r="AG1230" s="154"/>
      <c r="AH1230" s="154"/>
      <c r="AI1230" s="156"/>
    </row>
    <row r="1231" spans="1:35" ht="60" hidden="1" customHeight="1" x14ac:dyDescent="0.25">
      <c r="A1231" s="173"/>
      <c r="B1231" s="254">
        <v>6</v>
      </c>
      <c r="C1231" s="255" t="s">
        <v>695</v>
      </c>
      <c r="D1231" s="260" t="s">
        <v>696</v>
      </c>
      <c r="E1231" s="261" t="s">
        <v>122</v>
      </c>
      <c r="F1231" s="241" t="s">
        <v>2179</v>
      </c>
      <c r="G1231" s="262">
        <v>2</v>
      </c>
      <c r="H1231" s="155"/>
      <c r="I1231" s="153"/>
      <c r="J1231" s="153"/>
      <c r="K1231" s="326"/>
      <c r="L1231" s="326"/>
      <c r="M1231" s="326"/>
      <c r="N1231" s="326"/>
      <c r="O1231" s="390" t="s">
        <v>2640</v>
      </c>
      <c r="P1231" s="455">
        <v>0</v>
      </c>
      <c r="Q1231" s="453"/>
      <c r="R1231" s="453"/>
      <c r="S1231" s="509" t="s">
        <v>3111</v>
      </c>
      <c r="T1231" s="430"/>
      <c r="U1231" s="154"/>
      <c r="V1231" s="154"/>
      <c r="W1231" s="154"/>
      <c r="X1231" s="154"/>
      <c r="Y1231" s="154"/>
      <c r="Z1231" s="154"/>
      <c r="AA1231" s="154"/>
      <c r="AB1231" s="154"/>
      <c r="AC1231" s="154"/>
      <c r="AD1231" s="154"/>
      <c r="AE1231" s="154"/>
      <c r="AF1231" s="154"/>
      <c r="AG1231" s="154"/>
      <c r="AH1231" s="154"/>
      <c r="AI1231" s="156"/>
    </row>
    <row r="1232" spans="1:35" ht="60" hidden="1" customHeight="1" x14ac:dyDescent="0.25">
      <c r="A1232" s="173"/>
      <c r="B1232" s="244">
        <v>7</v>
      </c>
      <c r="C1232" s="245" t="s">
        <v>698</v>
      </c>
      <c r="D1232" s="246" t="s">
        <v>1960</v>
      </c>
      <c r="E1232" s="241" t="s">
        <v>976</v>
      </c>
      <c r="F1232" s="241" t="s">
        <v>2179</v>
      </c>
      <c r="G1232" s="247">
        <v>17</v>
      </c>
      <c r="H1232" s="155"/>
      <c r="I1232" s="153"/>
      <c r="J1232" s="153"/>
      <c r="K1232" s="326"/>
      <c r="L1232" s="326"/>
      <c r="M1232" s="326"/>
      <c r="N1232" s="326"/>
      <c r="O1232" s="390" t="s">
        <v>2641</v>
      </c>
      <c r="P1232" s="453"/>
      <c r="Q1232" s="454">
        <v>0.5</v>
      </c>
      <c r="R1232" s="453"/>
      <c r="S1232" s="510" t="s">
        <v>3072</v>
      </c>
      <c r="T1232" s="430"/>
      <c r="U1232" s="154"/>
      <c r="V1232" s="154"/>
      <c r="W1232" s="154"/>
      <c r="X1232" s="154"/>
      <c r="Y1232" s="154"/>
      <c r="Z1232" s="154"/>
      <c r="AA1232" s="154"/>
      <c r="AB1232" s="154"/>
      <c r="AC1232" s="154"/>
      <c r="AD1232" s="154"/>
      <c r="AE1232" s="154"/>
      <c r="AF1232" s="154"/>
      <c r="AG1232" s="154"/>
      <c r="AH1232" s="154"/>
      <c r="AI1232" s="156"/>
    </row>
    <row r="1233" spans="1:35" ht="60" hidden="1" customHeight="1" x14ac:dyDescent="0.25">
      <c r="A1233" s="173"/>
      <c r="B1233" s="244">
        <v>7</v>
      </c>
      <c r="C1233" s="245" t="s">
        <v>698</v>
      </c>
      <c r="D1233" s="246" t="s">
        <v>1961</v>
      </c>
      <c r="E1233" s="241" t="s">
        <v>976</v>
      </c>
      <c r="F1233" s="241" t="s">
        <v>2179</v>
      </c>
      <c r="G1233" s="247">
        <v>17</v>
      </c>
      <c r="H1233" s="155"/>
      <c r="I1233" s="153"/>
      <c r="J1233" s="153"/>
      <c r="K1233" s="326"/>
      <c r="L1233" s="326"/>
      <c r="M1233" s="326"/>
      <c r="N1233" s="326"/>
      <c r="O1233" s="390" t="s">
        <v>2639</v>
      </c>
      <c r="P1233" s="453"/>
      <c r="Q1233" s="454">
        <v>0.5</v>
      </c>
      <c r="R1233" s="453"/>
      <c r="S1233" s="510" t="s">
        <v>3072</v>
      </c>
      <c r="T1233" s="430"/>
      <c r="U1233" s="154"/>
      <c r="V1233" s="154"/>
      <c r="W1233" s="154"/>
      <c r="X1233" s="154"/>
      <c r="Y1233" s="154"/>
      <c r="Z1233" s="154"/>
      <c r="AA1233" s="154"/>
      <c r="AB1233" s="154"/>
      <c r="AC1233" s="154"/>
      <c r="AD1233" s="154"/>
      <c r="AE1233" s="154"/>
      <c r="AF1233" s="154"/>
      <c r="AG1233" s="154"/>
      <c r="AH1233" s="154"/>
      <c r="AI1233" s="156"/>
    </row>
    <row r="1234" spans="1:35" ht="60" hidden="1" customHeight="1" x14ac:dyDescent="0.25">
      <c r="A1234" s="173"/>
      <c r="B1234" s="244">
        <v>7</v>
      </c>
      <c r="C1234" s="245" t="s">
        <v>698</v>
      </c>
      <c r="D1234" s="246" t="s">
        <v>1962</v>
      </c>
      <c r="E1234" s="241" t="s">
        <v>976</v>
      </c>
      <c r="F1234" s="241" t="s">
        <v>2179</v>
      </c>
      <c r="G1234" s="247">
        <v>17</v>
      </c>
      <c r="H1234" s="155"/>
      <c r="I1234" s="153"/>
      <c r="J1234" s="153"/>
      <c r="K1234" s="326"/>
      <c r="L1234" s="326"/>
      <c r="M1234" s="326"/>
      <c r="N1234" s="326"/>
      <c r="O1234" s="390" t="s">
        <v>2640</v>
      </c>
      <c r="P1234" s="453"/>
      <c r="Q1234" s="454">
        <v>0.5</v>
      </c>
      <c r="R1234" s="453"/>
      <c r="S1234" s="510" t="s">
        <v>3037</v>
      </c>
      <c r="T1234" s="430"/>
      <c r="U1234" s="154"/>
      <c r="V1234" s="154"/>
      <c r="W1234" s="154"/>
      <c r="X1234" s="154"/>
      <c r="Y1234" s="154"/>
      <c r="Z1234" s="154"/>
      <c r="AA1234" s="154"/>
      <c r="AB1234" s="154"/>
      <c r="AC1234" s="154"/>
      <c r="AD1234" s="154"/>
      <c r="AE1234" s="154"/>
      <c r="AF1234" s="154"/>
      <c r="AG1234" s="154"/>
      <c r="AH1234" s="154"/>
      <c r="AI1234" s="156"/>
    </row>
    <row r="1235" spans="1:35" ht="90" hidden="1" customHeight="1" x14ac:dyDescent="0.25">
      <c r="A1235" s="173"/>
      <c r="B1235" s="244">
        <v>7</v>
      </c>
      <c r="C1235" s="245" t="s">
        <v>698</v>
      </c>
      <c r="D1235" s="246" t="s">
        <v>1963</v>
      </c>
      <c r="E1235" s="241" t="s">
        <v>976</v>
      </c>
      <c r="F1235" s="241" t="s">
        <v>2179</v>
      </c>
      <c r="G1235" s="247">
        <v>19</v>
      </c>
      <c r="H1235" s="155"/>
      <c r="I1235" s="153"/>
      <c r="J1235" s="153"/>
      <c r="K1235" s="326"/>
      <c r="L1235" s="326"/>
      <c r="M1235" s="326"/>
      <c r="N1235" s="326"/>
      <c r="O1235" s="390" t="s">
        <v>2641</v>
      </c>
      <c r="P1235" s="453"/>
      <c r="Q1235" s="454">
        <v>0.5</v>
      </c>
      <c r="R1235" s="453"/>
      <c r="S1235" s="510" t="s">
        <v>3112</v>
      </c>
      <c r="T1235" s="430"/>
      <c r="U1235" s="154"/>
      <c r="V1235" s="154"/>
      <c r="W1235" s="154"/>
      <c r="X1235" s="154"/>
      <c r="Y1235" s="154"/>
      <c r="Z1235" s="154"/>
      <c r="AA1235" s="154"/>
      <c r="AB1235" s="154"/>
      <c r="AC1235" s="154"/>
      <c r="AD1235" s="154"/>
      <c r="AE1235" s="154"/>
      <c r="AF1235" s="154"/>
      <c r="AG1235" s="154"/>
      <c r="AH1235" s="154"/>
      <c r="AI1235" s="156"/>
    </row>
    <row r="1236" spans="1:35" ht="60" hidden="1" customHeight="1" x14ac:dyDescent="0.25">
      <c r="A1236" s="173"/>
      <c r="B1236" s="244">
        <v>7</v>
      </c>
      <c r="C1236" s="245" t="s">
        <v>698</v>
      </c>
      <c r="D1236" s="246" t="s">
        <v>1964</v>
      </c>
      <c r="E1236" s="241" t="s">
        <v>976</v>
      </c>
      <c r="F1236" s="241" t="s">
        <v>2179</v>
      </c>
      <c r="G1236" s="247">
        <v>19</v>
      </c>
      <c r="H1236" s="155"/>
      <c r="I1236" s="153"/>
      <c r="J1236" s="153"/>
      <c r="K1236" s="326"/>
      <c r="L1236" s="326"/>
      <c r="M1236" s="326"/>
      <c r="N1236" s="326"/>
      <c r="O1236" s="390" t="s">
        <v>2639</v>
      </c>
      <c r="P1236" s="453"/>
      <c r="Q1236" s="454">
        <v>0.5</v>
      </c>
      <c r="R1236" s="453"/>
      <c r="S1236" s="510" t="s">
        <v>3113</v>
      </c>
      <c r="T1236" s="430"/>
      <c r="U1236" s="154"/>
      <c r="V1236" s="154"/>
      <c r="W1236" s="154"/>
      <c r="X1236" s="154"/>
      <c r="Y1236" s="154"/>
      <c r="Z1236" s="154"/>
      <c r="AA1236" s="154"/>
      <c r="AB1236" s="154"/>
      <c r="AC1236" s="154"/>
      <c r="AD1236" s="154"/>
      <c r="AE1236" s="154"/>
      <c r="AF1236" s="154"/>
      <c r="AG1236" s="154"/>
      <c r="AH1236" s="154"/>
      <c r="AI1236" s="156"/>
    </row>
    <row r="1237" spans="1:35" ht="60" customHeight="1" x14ac:dyDescent="0.25">
      <c r="A1237" s="173"/>
      <c r="B1237" s="302">
        <v>7</v>
      </c>
      <c r="C1237" s="303" t="s">
        <v>698</v>
      </c>
      <c r="D1237" s="304" t="s">
        <v>1965</v>
      </c>
      <c r="E1237" s="303" t="s">
        <v>9</v>
      </c>
      <c r="F1237" s="303" t="s">
        <v>20</v>
      </c>
      <c r="G1237" s="136">
        <v>19</v>
      </c>
      <c r="H1237" s="155"/>
      <c r="I1237" s="153"/>
      <c r="J1237" s="153"/>
      <c r="K1237" s="326"/>
      <c r="L1237" s="326"/>
      <c r="M1237" s="326"/>
      <c r="N1237" s="326"/>
      <c r="O1237" s="389" t="s">
        <v>2640</v>
      </c>
      <c r="P1237" s="455">
        <v>0.01</v>
      </c>
      <c r="Q1237" s="453"/>
      <c r="R1237" s="453"/>
      <c r="S1237" s="571"/>
      <c r="T1237" s="430"/>
      <c r="U1237" s="154"/>
      <c r="V1237" s="154"/>
      <c r="W1237" s="154"/>
      <c r="X1237" s="154"/>
      <c r="Y1237" s="154"/>
      <c r="Z1237" s="154"/>
      <c r="AA1237" s="154"/>
      <c r="AB1237" s="154"/>
      <c r="AC1237" s="154"/>
      <c r="AD1237" s="154"/>
      <c r="AE1237" s="154"/>
      <c r="AF1237" s="154"/>
      <c r="AG1237" s="154"/>
      <c r="AH1237" s="154"/>
      <c r="AI1237" s="156"/>
    </row>
    <row r="1238" spans="1:35" ht="101.1" hidden="1" customHeight="1" x14ac:dyDescent="0.25">
      <c r="A1238" s="173"/>
      <c r="B1238" s="302">
        <v>7</v>
      </c>
      <c r="C1238" s="303" t="s">
        <v>698</v>
      </c>
      <c r="D1238" s="304" t="s">
        <v>1966</v>
      </c>
      <c r="E1238" s="303" t="s">
        <v>9</v>
      </c>
      <c r="F1238" s="303" t="s">
        <v>20</v>
      </c>
      <c r="G1238" s="136">
        <v>19</v>
      </c>
      <c r="H1238" s="155"/>
      <c r="I1238" s="153"/>
      <c r="J1238" s="153"/>
      <c r="K1238" s="326"/>
      <c r="L1238" s="326"/>
      <c r="M1238" s="326"/>
      <c r="N1238" s="326"/>
      <c r="O1238" s="407" t="s">
        <v>2641</v>
      </c>
      <c r="P1238" s="458"/>
      <c r="Q1238" s="453"/>
      <c r="R1238" s="456">
        <v>0.7</v>
      </c>
      <c r="S1238" s="510" t="s">
        <v>2851</v>
      </c>
      <c r="T1238" s="430"/>
      <c r="U1238" s="154"/>
      <c r="V1238" s="154"/>
      <c r="W1238" s="154"/>
      <c r="X1238" s="154"/>
      <c r="Y1238" s="154"/>
      <c r="Z1238" s="154"/>
      <c r="AA1238" s="154"/>
      <c r="AB1238" s="154"/>
      <c r="AC1238" s="154"/>
      <c r="AD1238" s="154"/>
      <c r="AE1238" s="154"/>
      <c r="AF1238" s="154"/>
      <c r="AG1238" s="154"/>
      <c r="AH1238" s="154"/>
      <c r="AI1238" s="156"/>
    </row>
    <row r="1239" spans="1:35" ht="144" hidden="1" customHeight="1" x14ac:dyDescent="0.25">
      <c r="A1239" s="173"/>
      <c r="B1239" s="302">
        <v>7</v>
      </c>
      <c r="C1239" s="303" t="s">
        <v>698</v>
      </c>
      <c r="D1239" s="304" t="s">
        <v>1967</v>
      </c>
      <c r="E1239" s="303" t="s">
        <v>9</v>
      </c>
      <c r="F1239" s="303" t="s">
        <v>20</v>
      </c>
      <c r="G1239" s="136">
        <v>17</v>
      </c>
      <c r="H1239" s="155"/>
      <c r="I1239" s="153"/>
      <c r="J1239" s="153"/>
      <c r="K1239" s="511" t="s">
        <v>2415</v>
      </c>
      <c r="L1239" s="326"/>
      <c r="M1239" s="326"/>
      <c r="N1239" s="326"/>
      <c r="O1239" s="511" t="s">
        <v>2639</v>
      </c>
      <c r="P1239" s="455">
        <v>0.24</v>
      </c>
      <c r="Q1239" s="453"/>
      <c r="R1239" s="453"/>
      <c r="S1239" s="512" t="s">
        <v>2852</v>
      </c>
      <c r="T1239" s="430"/>
      <c r="U1239" s="154"/>
      <c r="V1239" s="154"/>
      <c r="W1239" s="154"/>
      <c r="X1239" s="154"/>
      <c r="Y1239" s="154"/>
      <c r="Z1239" s="154"/>
      <c r="AA1239" s="154"/>
      <c r="AB1239" s="154"/>
      <c r="AC1239" s="154"/>
      <c r="AD1239" s="154"/>
      <c r="AE1239" s="154"/>
      <c r="AF1239" s="154"/>
      <c r="AG1239" s="154"/>
      <c r="AH1239" s="154"/>
      <c r="AI1239" s="156"/>
    </row>
    <row r="1240" spans="1:35" ht="60" customHeight="1" x14ac:dyDescent="0.25">
      <c r="A1240" s="173"/>
      <c r="B1240" s="302">
        <v>7</v>
      </c>
      <c r="C1240" s="303" t="s">
        <v>698</v>
      </c>
      <c r="D1240" s="304" t="s">
        <v>1968</v>
      </c>
      <c r="E1240" s="303" t="s">
        <v>9</v>
      </c>
      <c r="F1240" s="303" t="s">
        <v>20</v>
      </c>
      <c r="G1240" s="136">
        <v>17</v>
      </c>
      <c r="H1240" s="155"/>
      <c r="I1240" s="153"/>
      <c r="J1240" s="153"/>
      <c r="K1240" s="326"/>
      <c r="L1240" s="326"/>
      <c r="M1240" s="326"/>
      <c r="N1240" s="326"/>
      <c r="O1240" s="389" t="s">
        <v>2640</v>
      </c>
      <c r="P1240" s="457">
        <v>0.01</v>
      </c>
      <c r="Q1240" s="453"/>
      <c r="R1240" s="453"/>
      <c r="S1240" s="571"/>
      <c r="T1240" s="430"/>
      <c r="U1240" s="154"/>
      <c r="V1240" s="154"/>
      <c r="W1240" s="154"/>
      <c r="X1240" s="154"/>
      <c r="Y1240" s="154"/>
      <c r="Z1240" s="154"/>
      <c r="AA1240" s="154"/>
      <c r="AB1240" s="154"/>
      <c r="AC1240" s="154"/>
      <c r="AD1240" s="154"/>
      <c r="AE1240" s="154"/>
      <c r="AF1240" s="154"/>
      <c r="AG1240" s="154"/>
      <c r="AH1240" s="154"/>
      <c r="AI1240" s="156"/>
    </row>
    <row r="1241" spans="1:35" ht="96.95" hidden="1" customHeight="1" x14ac:dyDescent="0.25">
      <c r="A1241" s="173"/>
      <c r="B1241" s="302">
        <v>7</v>
      </c>
      <c r="C1241" s="303" t="s">
        <v>698</v>
      </c>
      <c r="D1241" s="304" t="s">
        <v>1969</v>
      </c>
      <c r="E1241" s="303" t="s">
        <v>9</v>
      </c>
      <c r="F1241" s="303" t="s">
        <v>20</v>
      </c>
      <c r="G1241" s="136">
        <v>17</v>
      </c>
      <c r="H1241" s="155"/>
      <c r="I1241" s="153"/>
      <c r="J1241" s="153"/>
      <c r="K1241" s="326"/>
      <c r="L1241" s="326"/>
      <c r="M1241" s="326"/>
      <c r="N1241" s="326"/>
      <c r="O1241" s="407" t="s">
        <v>2641</v>
      </c>
      <c r="P1241" s="453"/>
      <c r="Q1241" s="453"/>
      <c r="R1241" s="456">
        <v>1</v>
      </c>
      <c r="S1241" s="510" t="s">
        <v>2853</v>
      </c>
      <c r="T1241" s="430"/>
      <c r="U1241" s="154"/>
      <c r="V1241" s="154"/>
      <c r="W1241" s="154"/>
      <c r="X1241" s="154"/>
      <c r="Y1241" s="154"/>
      <c r="Z1241" s="154"/>
      <c r="AA1241" s="154"/>
      <c r="AB1241" s="154"/>
      <c r="AC1241" s="154"/>
      <c r="AD1241" s="154"/>
      <c r="AE1241" s="154"/>
      <c r="AF1241" s="154"/>
      <c r="AG1241" s="154"/>
      <c r="AH1241" s="154"/>
      <c r="AI1241" s="156"/>
    </row>
    <row r="1242" spans="1:35" ht="60" hidden="1" customHeight="1" x14ac:dyDescent="0.25">
      <c r="A1242" s="173"/>
      <c r="B1242" s="302">
        <v>7</v>
      </c>
      <c r="C1242" s="303" t="s">
        <v>698</v>
      </c>
      <c r="D1242" s="304" t="s">
        <v>1970</v>
      </c>
      <c r="E1242" s="303" t="s">
        <v>9</v>
      </c>
      <c r="F1242" s="303" t="s">
        <v>20</v>
      </c>
      <c r="G1242" s="136">
        <v>17</v>
      </c>
      <c r="H1242" s="155"/>
      <c r="I1242" s="153"/>
      <c r="J1242" s="153"/>
      <c r="K1242" s="326"/>
      <c r="L1242" s="326"/>
      <c r="M1242" s="326"/>
      <c r="N1242" s="326"/>
      <c r="O1242" s="389" t="s">
        <v>2639</v>
      </c>
      <c r="P1242" s="455">
        <v>0.16</v>
      </c>
      <c r="Q1242" s="453"/>
      <c r="R1242" s="453"/>
      <c r="S1242" s="510" t="s">
        <v>2854</v>
      </c>
      <c r="T1242" s="430"/>
      <c r="U1242" s="154"/>
      <c r="V1242" s="154"/>
      <c r="W1242" s="154"/>
      <c r="X1242" s="154"/>
      <c r="Y1242" s="154"/>
      <c r="Z1242" s="154"/>
      <c r="AA1242" s="154"/>
      <c r="AB1242" s="154"/>
      <c r="AC1242" s="154"/>
      <c r="AD1242" s="154"/>
      <c r="AE1242" s="154"/>
      <c r="AF1242" s="154"/>
      <c r="AG1242" s="154"/>
      <c r="AH1242" s="154"/>
      <c r="AI1242" s="156"/>
    </row>
    <row r="1243" spans="1:35" ht="60" hidden="1" customHeight="1" x14ac:dyDescent="0.25">
      <c r="A1243" s="173"/>
      <c r="B1243" s="302">
        <v>7</v>
      </c>
      <c r="C1243" s="303" t="s">
        <v>698</v>
      </c>
      <c r="D1243" s="304" t="s">
        <v>1971</v>
      </c>
      <c r="E1243" s="303" t="s">
        <v>9</v>
      </c>
      <c r="F1243" s="303" t="s">
        <v>20</v>
      </c>
      <c r="G1243" s="136">
        <v>17</v>
      </c>
      <c r="H1243" s="155"/>
      <c r="I1243" s="153"/>
      <c r="J1243" s="153"/>
      <c r="K1243" s="326"/>
      <c r="L1243" s="326"/>
      <c r="M1243" s="326"/>
      <c r="N1243" s="326"/>
      <c r="O1243" s="389" t="s">
        <v>2640</v>
      </c>
      <c r="P1243" s="455">
        <v>0.01</v>
      </c>
      <c r="Q1243" s="453"/>
      <c r="R1243" s="453"/>
      <c r="S1243" s="510" t="s">
        <v>2855</v>
      </c>
      <c r="T1243" s="430"/>
      <c r="U1243" s="154"/>
      <c r="V1243" s="154"/>
      <c r="W1243" s="154"/>
      <c r="X1243" s="154"/>
      <c r="Y1243" s="154"/>
      <c r="Z1243" s="154"/>
      <c r="AA1243" s="154"/>
      <c r="AB1243" s="154"/>
      <c r="AC1243" s="154"/>
      <c r="AD1243" s="154"/>
      <c r="AE1243" s="154"/>
      <c r="AF1243" s="154"/>
      <c r="AG1243" s="154"/>
      <c r="AH1243" s="154"/>
      <c r="AI1243" s="156"/>
    </row>
    <row r="1244" spans="1:35" ht="60" customHeight="1" x14ac:dyDescent="0.25">
      <c r="A1244" s="173"/>
      <c r="B1244" s="302">
        <v>7</v>
      </c>
      <c r="C1244" s="303" t="s">
        <v>698</v>
      </c>
      <c r="D1244" s="304" t="s">
        <v>1972</v>
      </c>
      <c r="E1244" s="303" t="s">
        <v>9</v>
      </c>
      <c r="F1244" s="303" t="s">
        <v>20</v>
      </c>
      <c r="G1244" s="136">
        <v>17</v>
      </c>
      <c r="H1244" s="155"/>
      <c r="I1244" s="153"/>
      <c r="J1244" s="153"/>
      <c r="K1244" s="326"/>
      <c r="L1244" s="326"/>
      <c r="M1244" s="326"/>
      <c r="N1244" s="326"/>
      <c r="O1244" s="389" t="s">
        <v>2641</v>
      </c>
      <c r="P1244" s="455">
        <v>0.01</v>
      </c>
      <c r="Q1244" s="453"/>
      <c r="R1244" s="453"/>
      <c r="S1244" s="571"/>
      <c r="T1244" s="430"/>
      <c r="U1244" s="154"/>
      <c r="V1244" s="154"/>
      <c r="W1244" s="154"/>
      <c r="X1244" s="154"/>
      <c r="Y1244" s="154"/>
      <c r="Z1244" s="154"/>
      <c r="AA1244" s="154"/>
      <c r="AB1244" s="154"/>
      <c r="AC1244" s="154"/>
      <c r="AD1244" s="154"/>
      <c r="AE1244" s="154"/>
      <c r="AF1244" s="154"/>
      <c r="AG1244" s="154"/>
      <c r="AH1244" s="154"/>
      <c r="AI1244" s="156"/>
    </row>
    <row r="1245" spans="1:35" ht="60" customHeight="1" x14ac:dyDescent="0.25">
      <c r="A1245" s="173"/>
      <c r="B1245" s="302">
        <v>7</v>
      </c>
      <c r="C1245" s="303" t="s">
        <v>698</v>
      </c>
      <c r="D1245" s="304" t="s">
        <v>1973</v>
      </c>
      <c r="E1245" s="303" t="s">
        <v>9</v>
      </c>
      <c r="F1245" s="303" t="s">
        <v>20</v>
      </c>
      <c r="G1245" s="136">
        <v>15</v>
      </c>
      <c r="H1245" s="155"/>
      <c r="I1245" s="153"/>
      <c r="J1245" s="153"/>
      <c r="K1245" s="326"/>
      <c r="L1245" s="326"/>
      <c r="M1245" s="326"/>
      <c r="N1245" s="326"/>
      <c r="O1245" s="389" t="s">
        <v>2639</v>
      </c>
      <c r="P1245" s="455">
        <v>0.01</v>
      </c>
      <c r="Q1245" s="453"/>
      <c r="R1245" s="453"/>
      <c r="S1245" s="571"/>
      <c r="T1245" s="430"/>
      <c r="U1245" s="154"/>
      <c r="V1245" s="154"/>
      <c r="W1245" s="154"/>
      <c r="X1245" s="154"/>
      <c r="Y1245" s="154"/>
      <c r="Z1245" s="154"/>
      <c r="AA1245" s="154"/>
      <c r="AB1245" s="154"/>
      <c r="AC1245" s="154"/>
      <c r="AD1245" s="154"/>
      <c r="AE1245" s="154"/>
      <c r="AF1245" s="154"/>
      <c r="AG1245" s="154"/>
      <c r="AH1245" s="154"/>
      <c r="AI1245" s="156"/>
    </row>
    <row r="1246" spans="1:35" ht="60" customHeight="1" x14ac:dyDescent="0.25">
      <c r="A1246" s="173"/>
      <c r="B1246" s="302">
        <v>7</v>
      </c>
      <c r="C1246" s="303" t="s">
        <v>698</v>
      </c>
      <c r="D1246" s="304" t="s">
        <v>1974</v>
      </c>
      <c r="E1246" s="303" t="s">
        <v>9</v>
      </c>
      <c r="F1246" s="303" t="s">
        <v>20</v>
      </c>
      <c r="G1246" s="136">
        <v>12</v>
      </c>
      <c r="H1246" s="155"/>
      <c r="I1246" s="153"/>
      <c r="J1246" s="153"/>
      <c r="K1246" s="326"/>
      <c r="L1246" s="326"/>
      <c r="M1246" s="326"/>
      <c r="N1246" s="326"/>
      <c r="O1246" s="389" t="s">
        <v>2640</v>
      </c>
      <c r="P1246" s="455">
        <v>0.01</v>
      </c>
      <c r="Q1246" s="453"/>
      <c r="R1246" s="453"/>
      <c r="S1246" s="571"/>
      <c r="T1246" s="430"/>
      <c r="U1246" s="154"/>
      <c r="V1246" s="154"/>
      <c r="W1246" s="154"/>
      <c r="X1246" s="154"/>
      <c r="Y1246" s="154"/>
      <c r="Z1246" s="154"/>
      <c r="AA1246" s="154"/>
      <c r="AB1246" s="154"/>
      <c r="AC1246" s="154"/>
      <c r="AD1246" s="154"/>
      <c r="AE1246" s="154"/>
      <c r="AF1246" s="154"/>
      <c r="AG1246" s="154"/>
      <c r="AH1246" s="154"/>
      <c r="AI1246" s="156"/>
    </row>
    <row r="1247" spans="1:35" ht="60" customHeight="1" x14ac:dyDescent="0.25">
      <c r="A1247" s="173"/>
      <c r="B1247" s="302">
        <v>7</v>
      </c>
      <c r="C1247" s="303" t="s">
        <v>698</v>
      </c>
      <c r="D1247" s="304" t="s">
        <v>1975</v>
      </c>
      <c r="E1247" s="303" t="s">
        <v>9</v>
      </c>
      <c r="F1247" s="303" t="s">
        <v>20</v>
      </c>
      <c r="G1247" s="136">
        <v>12</v>
      </c>
      <c r="H1247" s="155"/>
      <c r="I1247" s="153"/>
      <c r="J1247" s="153"/>
      <c r="K1247" s="326"/>
      <c r="L1247" s="326"/>
      <c r="M1247" s="326"/>
      <c r="N1247" s="326"/>
      <c r="O1247" s="389" t="s">
        <v>2641</v>
      </c>
      <c r="P1247" s="455">
        <v>0.01</v>
      </c>
      <c r="Q1247" s="453"/>
      <c r="R1247" s="453"/>
      <c r="S1247" s="571"/>
      <c r="T1247" s="430"/>
      <c r="U1247" s="154"/>
      <c r="V1247" s="154"/>
      <c r="W1247" s="154"/>
      <c r="X1247" s="154"/>
      <c r="Y1247" s="154"/>
      <c r="Z1247" s="154"/>
      <c r="AA1247" s="154"/>
      <c r="AB1247" s="154"/>
      <c r="AC1247" s="154"/>
      <c r="AD1247" s="154"/>
      <c r="AE1247" s="154"/>
      <c r="AF1247" s="154"/>
      <c r="AG1247" s="154"/>
      <c r="AH1247" s="154"/>
      <c r="AI1247" s="156"/>
    </row>
    <row r="1248" spans="1:35" ht="60" customHeight="1" x14ac:dyDescent="0.25">
      <c r="A1248" s="173"/>
      <c r="B1248" s="302">
        <v>7</v>
      </c>
      <c r="C1248" s="303" t="s">
        <v>698</v>
      </c>
      <c r="D1248" s="304" t="s">
        <v>1976</v>
      </c>
      <c r="E1248" s="303" t="s">
        <v>9</v>
      </c>
      <c r="F1248" s="303" t="s">
        <v>20</v>
      </c>
      <c r="G1248" s="136">
        <v>12</v>
      </c>
      <c r="H1248" s="155"/>
      <c r="I1248" s="153"/>
      <c r="J1248" s="153"/>
      <c r="K1248" s="326"/>
      <c r="L1248" s="326"/>
      <c r="M1248" s="326"/>
      <c r="N1248" s="326"/>
      <c r="O1248" s="389" t="s">
        <v>2639</v>
      </c>
      <c r="P1248" s="455">
        <v>0.01</v>
      </c>
      <c r="Q1248" s="453"/>
      <c r="R1248" s="453"/>
      <c r="S1248" s="571"/>
      <c r="T1248" s="430"/>
      <c r="U1248" s="154"/>
      <c r="V1248" s="154"/>
      <c r="W1248" s="154"/>
      <c r="X1248" s="154"/>
      <c r="Y1248" s="154"/>
      <c r="Z1248" s="154"/>
      <c r="AA1248" s="154"/>
      <c r="AB1248" s="154"/>
      <c r="AC1248" s="154"/>
      <c r="AD1248" s="154"/>
      <c r="AE1248" s="154"/>
      <c r="AF1248" s="154"/>
      <c r="AG1248" s="154"/>
      <c r="AH1248" s="154"/>
      <c r="AI1248" s="156"/>
    </row>
    <row r="1249" spans="1:35" ht="60" customHeight="1" x14ac:dyDescent="0.25">
      <c r="A1249" s="173"/>
      <c r="B1249" s="302">
        <v>7</v>
      </c>
      <c r="C1249" s="303" t="s">
        <v>698</v>
      </c>
      <c r="D1249" s="304" t="s">
        <v>1977</v>
      </c>
      <c r="E1249" s="303" t="s">
        <v>9</v>
      </c>
      <c r="F1249" s="303" t="s">
        <v>20</v>
      </c>
      <c r="G1249" s="136">
        <v>15</v>
      </c>
      <c r="H1249" s="155"/>
      <c r="I1249" s="153"/>
      <c r="J1249" s="153"/>
      <c r="K1249" s="326"/>
      <c r="L1249" s="326"/>
      <c r="M1249" s="326"/>
      <c r="N1249" s="326"/>
      <c r="O1249" s="389" t="s">
        <v>2640</v>
      </c>
      <c r="P1249" s="455">
        <v>0.01</v>
      </c>
      <c r="Q1249" s="453"/>
      <c r="R1249" s="453"/>
      <c r="S1249" s="571"/>
      <c r="T1249" s="430"/>
      <c r="U1249" s="154"/>
      <c r="V1249" s="154"/>
      <c r="W1249" s="154"/>
      <c r="X1249" s="154"/>
      <c r="Y1249" s="154"/>
      <c r="Z1249" s="154"/>
      <c r="AA1249" s="154"/>
      <c r="AB1249" s="154"/>
      <c r="AC1249" s="154"/>
      <c r="AD1249" s="154"/>
      <c r="AE1249" s="154"/>
      <c r="AF1249" s="154"/>
      <c r="AG1249" s="154"/>
      <c r="AH1249" s="154"/>
      <c r="AI1249" s="156"/>
    </row>
    <row r="1250" spans="1:35" ht="60" customHeight="1" x14ac:dyDescent="0.25">
      <c r="A1250" s="173"/>
      <c r="B1250" s="302">
        <v>7</v>
      </c>
      <c r="C1250" s="303" t="s">
        <v>698</v>
      </c>
      <c r="D1250" s="304" t="s">
        <v>1978</v>
      </c>
      <c r="E1250" s="303" t="s">
        <v>9</v>
      </c>
      <c r="F1250" s="303" t="s">
        <v>20</v>
      </c>
      <c r="G1250" s="136">
        <v>12</v>
      </c>
      <c r="H1250" s="155"/>
      <c r="I1250" s="153"/>
      <c r="J1250" s="153"/>
      <c r="K1250" s="326"/>
      <c r="L1250" s="326"/>
      <c r="M1250" s="326"/>
      <c r="N1250" s="326"/>
      <c r="O1250" s="389" t="s">
        <v>2641</v>
      </c>
      <c r="P1250" s="455">
        <v>0.01</v>
      </c>
      <c r="Q1250" s="453"/>
      <c r="R1250" s="453"/>
      <c r="S1250" s="571"/>
      <c r="T1250" s="430"/>
      <c r="U1250" s="154"/>
      <c r="V1250" s="154"/>
      <c r="W1250" s="154"/>
      <c r="X1250" s="154"/>
      <c r="Y1250" s="154"/>
      <c r="Z1250" s="154"/>
      <c r="AA1250" s="154"/>
      <c r="AB1250" s="154"/>
      <c r="AC1250" s="154"/>
      <c r="AD1250" s="154"/>
      <c r="AE1250" s="154"/>
      <c r="AF1250" s="154"/>
      <c r="AG1250" s="154"/>
      <c r="AH1250" s="154"/>
      <c r="AI1250" s="156"/>
    </row>
    <row r="1251" spans="1:35" ht="60" customHeight="1" x14ac:dyDescent="0.25">
      <c r="A1251" s="173"/>
      <c r="B1251" s="302">
        <v>7</v>
      </c>
      <c r="C1251" s="303" t="s">
        <v>698</v>
      </c>
      <c r="D1251" s="304" t="s">
        <v>1979</v>
      </c>
      <c r="E1251" s="303" t="s">
        <v>9</v>
      </c>
      <c r="F1251" s="303" t="s">
        <v>20</v>
      </c>
      <c r="G1251" s="136">
        <v>15</v>
      </c>
      <c r="H1251" s="155"/>
      <c r="I1251" s="153"/>
      <c r="J1251" s="153"/>
      <c r="K1251" s="326"/>
      <c r="L1251" s="326"/>
      <c r="M1251" s="326"/>
      <c r="N1251" s="326"/>
      <c r="O1251" s="389" t="s">
        <v>2639</v>
      </c>
      <c r="P1251" s="455">
        <v>0.01</v>
      </c>
      <c r="Q1251" s="453"/>
      <c r="R1251" s="453"/>
      <c r="S1251" s="571"/>
      <c r="T1251" s="430"/>
      <c r="U1251" s="154"/>
      <c r="V1251" s="154"/>
      <c r="W1251" s="154"/>
      <c r="X1251" s="154"/>
      <c r="Y1251" s="154"/>
      <c r="Z1251" s="154"/>
      <c r="AA1251" s="154"/>
      <c r="AB1251" s="154"/>
      <c r="AC1251" s="154"/>
      <c r="AD1251" s="154"/>
      <c r="AE1251" s="154"/>
      <c r="AF1251" s="154"/>
      <c r="AG1251" s="154"/>
      <c r="AH1251" s="154"/>
      <c r="AI1251" s="156"/>
    </row>
    <row r="1252" spans="1:35" ht="60" customHeight="1" x14ac:dyDescent="0.25">
      <c r="A1252" s="173"/>
      <c r="B1252" s="302">
        <v>7</v>
      </c>
      <c r="C1252" s="303" t="s">
        <v>698</v>
      </c>
      <c r="D1252" s="304" t="s">
        <v>1980</v>
      </c>
      <c r="E1252" s="303" t="s">
        <v>9</v>
      </c>
      <c r="F1252" s="303" t="s">
        <v>20</v>
      </c>
      <c r="G1252" s="136">
        <v>12</v>
      </c>
      <c r="H1252" s="155"/>
      <c r="I1252" s="153"/>
      <c r="J1252" s="153"/>
      <c r="K1252" s="326"/>
      <c r="L1252" s="326"/>
      <c r="M1252" s="326"/>
      <c r="N1252" s="326"/>
      <c r="O1252" s="389" t="s">
        <v>2640</v>
      </c>
      <c r="P1252" s="455">
        <v>0.01</v>
      </c>
      <c r="Q1252" s="453"/>
      <c r="R1252" s="453"/>
      <c r="S1252" s="571"/>
      <c r="T1252" s="430"/>
      <c r="U1252" s="154"/>
      <c r="V1252" s="154"/>
      <c r="W1252" s="154"/>
      <c r="X1252" s="154"/>
      <c r="Y1252" s="154"/>
      <c r="Z1252" s="154"/>
      <c r="AA1252" s="154"/>
      <c r="AB1252" s="154"/>
      <c r="AC1252" s="154"/>
      <c r="AD1252" s="154"/>
      <c r="AE1252" s="154"/>
      <c r="AF1252" s="154"/>
      <c r="AG1252" s="154"/>
      <c r="AH1252" s="154"/>
      <c r="AI1252" s="156"/>
    </row>
    <row r="1253" spans="1:35" ht="60" customHeight="1" x14ac:dyDescent="0.25">
      <c r="A1253" s="173"/>
      <c r="B1253" s="302">
        <v>7</v>
      </c>
      <c r="C1253" s="303" t="s">
        <v>698</v>
      </c>
      <c r="D1253" s="304" t="s">
        <v>1981</v>
      </c>
      <c r="E1253" s="303" t="s">
        <v>9</v>
      </c>
      <c r="F1253" s="303" t="s">
        <v>20</v>
      </c>
      <c r="G1253" s="136">
        <v>17</v>
      </c>
      <c r="H1253" s="155"/>
      <c r="I1253" s="153"/>
      <c r="J1253" s="153"/>
      <c r="K1253" s="326"/>
      <c r="L1253" s="326"/>
      <c r="M1253" s="326"/>
      <c r="N1253" s="326"/>
      <c r="O1253" s="389" t="s">
        <v>2641</v>
      </c>
      <c r="P1253" s="455">
        <v>0.01</v>
      </c>
      <c r="Q1253" s="453"/>
      <c r="R1253" s="453"/>
      <c r="S1253" s="571"/>
      <c r="T1253" s="430"/>
      <c r="U1253" s="154"/>
      <c r="V1253" s="154"/>
      <c r="W1253" s="154"/>
      <c r="X1253" s="154"/>
      <c r="Y1253" s="154"/>
      <c r="Z1253" s="154"/>
      <c r="AA1253" s="154"/>
      <c r="AB1253" s="154"/>
      <c r="AC1253" s="154"/>
      <c r="AD1253" s="154"/>
      <c r="AE1253" s="154"/>
      <c r="AF1253" s="154"/>
      <c r="AG1253" s="154"/>
      <c r="AH1253" s="154"/>
      <c r="AI1253" s="156"/>
    </row>
    <row r="1254" spans="1:35" ht="60" customHeight="1" x14ac:dyDescent="0.25">
      <c r="A1254" s="173"/>
      <c r="B1254" s="302">
        <v>7</v>
      </c>
      <c r="C1254" s="303" t="s">
        <v>698</v>
      </c>
      <c r="D1254" s="304" t="s">
        <v>1982</v>
      </c>
      <c r="E1254" s="303" t="s">
        <v>9</v>
      </c>
      <c r="F1254" s="303" t="s">
        <v>20</v>
      </c>
      <c r="G1254" s="136">
        <v>12</v>
      </c>
      <c r="H1254" s="155"/>
      <c r="I1254" s="153"/>
      <c r="J1254" s="153"/>
      <c r="K1254" s="326"/>
      <c r="L1254" s="326"/>
      <c r="M1254" s="326"/>
      <c r="N1254" s="326"/>
      <c r="O1254" s="389" t="s">
        <v>2639</v>
      </c>
      <c r="P1254" s="455">
        <v>0.01</v>
      </c>
      <c r="Q1254" s="453"/>
      <c r="R1254" s="453"/>
      <c r="S1254" s="571"/>
      <c r="T1254" s="430"/>
      <c r="U1254" s="154"/>
      <c r="V1254" s="154"/>
      <c r="W1254" s="154"/>
      <c r="X1254" s="154"/>
      <c r="Y1254" s="154"/>
      <c r="Z1254" s="154"/>
      <c r="AA1254" s="154"/>
      <c r="AB1254" s="154"/>
      <c r="AC1254" s="154"/>
      <c r="AD1254" s="154"/>
      <c r="AE1254" s="154"/>
      <c r="AF1254" s="154"/>
      <c r="AG1254" s="154"/>
      <c r="AH1254" s="154"/>
      <c r="AI1254" s="156"/>
    </row>
    <row r="1255" spans="1:35" ht="60" customHeight="1" x14ac:dyDescent="0.25">
      <c r="A1255" s="173"/>
      <c r="B1255" s="302">
        <v>7</v>
      </c>
      <c r="C1255" s="303" t="s">
        <v>698</v>
      </c>
      <c r="D1255" s="304" t="s">
        <v>1983</v>
      </c>
      <c r="E1255" s="303" t="s">
        <v>9</v>
      </c>
      <c r="F1255" s="303" t="s">
        <v>20</v>
      </c>
      <c r="G1255" s="136">
        <v>19</v>
      </c>
      <c r="H1255" s="155"/>
      <c r="I1255" s="153"/>
      <c r="J1255" s="153"/>
      <c r="K1255" s="326"/>
      <c r="L1255" s="326"/>
      <c r="M1255" s="326"/>
      <c r="N1255" s="326"/>
      <c r="O1255" s="389" t="s">
        <v>2640</v>
      </c>
      <c r="P1255" s="455">
        <v>0.01</v>
      </c>
      <c r="Q1255" s="453"/>
      <c r="R1255" s="453"/>
      <c r="S1255" s="571"/>
      <c r="T1255" s="430"/>
      <c r="U1255" s="154"/>
      <c r="V1255" s="154"/>
      <c r="W1255" s="154"/>
      <c r="X1255" s="154"/>
      <c r="Y1255" s="154"/>
      <c r="Z1255" s="154"/>
      <c r="AA1255" s="154"/>
      <c r="AB1255" s="154"/>
      <c r="AC1255" s="154"/>
      <c r="AD1255" s="154"/>
      <c r="AE1255" s="154"/>
      <c r="AF1255" s="154"/>
      <c r="AG1255" s="154"/>
      <c r="AH1255" s="154"/>
      <c r="AI1255" s="156"/>
    </row>
    <row r="1256" spans="1:35" ht="60" customHeight="1" x14ac:dyDescent="0.25">
      <c r="A1256" s="173"/>
      <c r="B1256" s="302">
        <v>7</v>
      </c>
      <c r="C1256" s="303" t="s">
        <v>698</v>
      </c>
      <c r="D1256" s="304" t="s">
        <v>1984</v>
      </c>
      <c r="E1256" s="303" t="s">
        <v>9</v>
      </c>
      <c r="F1256" s="303" t="s">
        <v>20</v>
      </c>
      <c r="G1256" s="136">
        <v>17</v>
      </c>
      <c r="H1256" s="155"/>
      <c r="I1256" s="153"/>
      <c r="J1256" s="153"/>
      <c r="K1256" s="326"/>
      <c r="L1256" s="326"/>
      <c r="M1256" s="326"/>
      <c r="N1256" s="326"/>
      <c r="O1256" s="389" t="s">
        <v>2641</v>
      </c>
      <c r="P1256" s="455">
        <v>0.01</v>
      </c>
      <c r="Q1256" s="453"/>
      <c r="R1256" s="453"/>
      <c r="S1256" s="576"/>
      <c r="T1256" s="430"/>
      <c r="U1256" s="154"/>
      <c r="V1256" s="154"/>
      <c r="W1256" s="154"/>
      <c r="X1256" s="154"/>
      <c r="Y1256" s="154"/>
      <c r="Z1256" s="154"/>
      <c r="AA1256" s="154"/>
      <c r="AB1256" s="154"/>
      <c r="AC1256" s="154"/>
      <c r="AD1256" s="154"/>
      <c r="AE1256" s="154"/>
      <c r="AF1256" s="154"/>
      <c r="AG1256" s="154"/>
      <c r="AH1256" s="154"/>
      <c r="AI1256" s="156"/>
    </row>
    <row r="1257" spans="1:35" ht="60" customHeight="1" x14ac:dyDescent="0.25">
      <c r="A1257" s="173"/>
      <c r="B1257" s="302">
        <v>7</v>
      </c>
      <c r="C1257" s="303" t="s">
        <v>698</v>
      </c>
      <c r="D1257" s="304" t="s">
        <v>1985</v>
      </c>
      <c r="E1257" s="303" t="s">
        <v>9</v>
      </c>
      <c r="F1257" s="303" t="s">
        <v>20</v>
      </c>
      <c r="G1257" s="136">
        <v>17</v>
      </c>
      <c r="H1257" s="155"/>
      <c r="I1257" s="153"/>
      <c r="J1257" s="153"/>
      <c r="K1257" s="326"/>
      <c r="L1257" s="326"/>
      <c r="M1257" s="326"/>
      <c r="N1257" s="326"/>
      <c r="O1257" s="389" t="s">
        <v>2639</v>
      </c>
      <c r="P1257" s="455">
        <v>0.01</v>
      </c>
      <c r="Q1257" s="453"/>
      <c r="R1257" s="453"/>
      <c r="S1257" s="571"/>
      <c r="T1257" s="430"/>
      <c r="U1257" s="154"/>
      <c r="V1257" s="154"/>
      <c r="W1257" s="154"/>
      <c r="X1257" s="154"/>
      <c r="Y1257" s="154"/>
      <c r="Z1257" s="154"/>
      <c r="AA1257" s="154"/>
      <c r="AB1257" s="154"/>
      <c r="AC1257" s="154"/>
      <c r="AD1257" s="154"/>
      <c r="AE1257" s="154"/>
      <c r="AF1257" s="154"/>
      <c r="AG1257" s="154"/>
      <c r="AH1257" s="154"/>
      <c r="AI1257" s="156"/>
    </row>
    <row r="1258" spans="1:35" ht="60" hidden="1" customHeight="1" x14ac:dyDescent="0.25">
      <c r="A1258" s="173"/>
      <c r="B1258" s="229">
        <v>7</v>
      </c>
      <c r="C1258" s="230" t="s">
        <v>698</v>
      </c>
      <c r="D1258" s="231" t="s">
        <v>1986</v>
      </c>
      <c r="E1258" s="230" t="s">
        <v>10</v>
      </c>
      <c r="F1258" s="230" t="s">
        <v>1874</v>
      </c>
      <c r="G1258" s="136">
        <v>17</v>
      </c>
      <c r="H1258" s="155"/>
      <c r="I1258" s="153"/>
      <c r="J1258" s="153"/>
      <c r="K1258" s="326"/>
      <c r="L1258" s="326"/>
      <c r="M1258" s="326"/>
      <c r="N1258" s="326"/>
      <c r="O1258" s="390" t="s">
        <v>2640</v>
      </c>
      <c r="P1258" s="453"/>
      <c r="Q1258" s="459"/>
      <c r="R1258" s="463">
        <v>1</v>
      </c>
      <c r="S1258" s="512" t="s">
        <v>3114</v>
      </c>
      <c r="T1258" s="430"/>
      <c r="U1258" s="154"/>
      <c r="V1258" s="154"/>
      <c r="W1258" s="154"/>
      <c r="X1258" s="154"/>
      <c r="Y1258" s="154"/>
      <c r="Z1258" s="154"/>
      <c r="AA1258" s="154"/>
      <c r="AB1258" s="154"/>
      <c r="AC1258" s="154"/>
      <c r="AD1258" s="154"/>
      <c r="AE1258" s="154"/>
      <c r="AF1258" s="154"/>
      <c r="AG1258" s="154"/>
      <c r="AH1258" s="154"/>
      <c r="AI1258" s="156"/>
    </row>
    <row r="1259" spans="1:35" ht="60" hidden="1" customHeight="1" x14ac:dyDescent="0.25">
      <c r="A1259" s="173"/>
      <c r="B1259" s="229">
        <v>7</v>
      </c>
      <c r="C1259" s="230" t="s">
        <v>698</v>
      </c>
      <c r="D1259" s="231" t="s">
        <v>1987</v>
      </c>
      <c r="E1259" s="230" t="s">
        <v>10</v>
      </c>
      <c r="F1259" s="230" t="s">
        <v>1874</v>
      </c>
      <c r="G1259" s="136">
        <v>17</v>
      </c>
      <c r="H1259" s="155"/>
      <c r="I1259" s="153"/>
      <c r="J1259" s="153"/>
      <c r="K1259" s="326"/>
      <c r="L1259" s="326"/>
      <c r="M1259" s="326"/>
      <c r="N1259" s="326"/>
      <c r="O1259" s="390" t="s">
        <v>2641</v>
      </c>
      <c r="P1259" s="453"/>
      <c r="Q1259" s="459"/>
      <c r="R1259" s="463">
        <v>1</v>
      </c>
      <c r="S1259" s="512" t="s">
        <v>3115</v>
      </c>
      <c r="T1259" s="430"/>
      <c r="U1259" s="154"/>
      <c r="V1259" s="154"/>
      <c r="W1259" s="154"/>
      <c r="X1259" s="154"/>
      <c r="Y1259" s="154"/>
      <c r="Z1259" s="154"/>
      <c r="AA1259" s="154"/>
      <c r="AB1259" s="154"/>
      <c r="AC1259" s="154"/>
      <c r="AD1259" s="154"/>
      <c r="AE1259" s="154"/>
      <c r="AF1259" s="154"/>
      <c r="AG1259" s="154"/>
      <c r="AH1259" s="154"/>
      <c r="AI1259" s="156"/>
    </row>
    <row r="1260" spans="1:35" ht="138.94999999999999" hidden="1" customHeight="1" x14ac:dyDescent="0.25">
      <c r="A1260" s="173"/>
      <c r="B1260" s="229">
        <v>7</v>
      </c>
      <c r="C1260" s="230" t="s">
        <v>698</v>
      </c>
      <c r="D1260" s="231" t="s">
        <v>1988</v>
      </c>
      <c r="E1260" s="230" t="s">
        <v>10</v>
      </c>
      <c r="F1260" s="230" t="s">
        <v>1874</v>
      </c>
      <c r="G1260" s="136">
        <v>17</v>
      </c>
      <c r="H1260" s="155"/>
      <c r="I1260" s="153"/>
      <c r="J1260" s="153"/>
      <c r="K1260" s="326"/>
      <c r="L1260" s="326"/>
      <c r="M1260" s="326"/>
      <c r="N1260" s="326"/>
      <c r="O1260" s="441" t="s">
        <v>2642</v>
      </c>
      <c r="P1260" s="453"/>
      <c r="Q1260" s="459"/>
      <c r="R1260" s="463">
        <v>1</v>
      </c>
      <c r="S1260" s="499" t="s">
        <v>2642</v>
      </c>
      <c r="T1260" s="430"/>
      <c r="U1260" s="154"/>
      <c r="V1260" s="154"/>
      <c r="W1260" s="154"/>
      <c r="X1260" s="154"/>
      <c r="Y1260" s="154"/>
      <c r="Z1260" s="154"/>
      <c r="AA1260" s="154"/>
      <c r="AB1260" s="154"/>
      <c r="AC1260" s="154"/>
      <c r="AD1260" s="154"/>
      <c r="AE1260" s="154"/>
      <c r="AF1260" s="154"/>
      <c r="AG1260" s="154"/>
      <c r="AH1260" s="154"/>
      <c r="AI1260" s="156"/>
    </row>
    <row r="1261" spans="1:35" ht="60" hidden="1" customHeight="1" x14ac:dyDescent="0.25">
      <c r="A1261" s="173"/>
      <c r="B1261" s="229">
        <v>7</v>
      </c>
      <c r="C1261" s="230" t="s">
        <v>698</v>
      </c>
      <c r="D1261" s="231" t="s">
        <v>1989</v>
      </c>
      <c r="E1261" s="230" t="s">
        <v>10</v>
      </c>
      <c r="F1261" s="230" t="s">
        <v>1874</v>
      </c>
      <c r="G1261" s="136">
        <v>17</v>
      </c>
      <c r="H1261" s="155"/>
      <c r="I1261" s="153"/>
      <c r="J1261" s="153"/>
      <c r="K1261" s="326"/>
      <c r="L1261" s="326"/>
      <c r="M1261" s="326"/>
      <c r="N1261" s="326"/>
      <c r="O1261" s="389" t="s">
        <v>2643</v>
      </c>
      <c r="P1261" s="453"/>
      <c r="Q1261" s="459"/>
      <c r="R1261" s="463">
        <v>1</v>
      </c>
      <c r="S1261" s="512" t="s">
        <v>3116</v>
      </c>
      <c r="T1261" s="430"/>
      <c r="U1261" s="154"/>
      <c r="V1261" s="154"/>
      <c r="W1261" s="154"/>
      <c r="X1261" s="154"/>
      <c r="Y1261" s="154"/>
      <c r="Z1261" s="154"/>
      <c r="AA1261" s="154"/>
      <c r="AB1261" s="154"/>
      <c r="AC1261" s="154"/>
      <c r="AD1261" s="154"/>
      <c r="AE1261" s="154"/>
      <c r="AF1261" s="154"/>
      <c r="AG1261" s="154"/>
      <c r="AH1261" s="154"/>
      <c r="AI1261" s="156"/>
    </row>
    <row r="1262" spans="1:35" ht="60" customHeight="1" x14ac:dyDescent="0.25">
      <c r="A1262" s="173"/>
      <c r="B1262" s="176">
        <v>7</v>
      </c>
      <c r="C1262" s="175" t="s">
        <v>698</v>
      </c>
      <c r="D1262" s="177" t="s">
        <v>1990</v>
      </c>
      <c r="E1262" s="175" t="s">
        <v>984</v>
      </c>
      <c r="F1262" s="175" t="s">
        <v>2178</v>
      </c>
      <c r="G1262" s="136">
        <v>17</v>
      </c>
      <c r="H1262" s="155"/>
      <c r="I1262" s="153"/>
      <c r="J1262" s="153"/>
      <c r="K1262" s="330"/>
      <c r="L1262" s="326"/>
      <c r="M1262" s="326"/>
      <c r="N1262" s="326"/>
      <c r="O1262" s="389" t="s">
        <v>2644</v>
      </c>
      <c r="P1262" s="453"/>
      <c r="Q1262" s="459"/>
      <c r="R1262" s="459"/>
      <c r="S1262" s="571"/>
      <c r="T1262" s="430"/>
      <c r="U1262" s="154"/>
      <c r="V1262" s="154"/>
      <c r="W1262" s="154"/>
      <c r="X1262" s="154"/>
      <c r="Y1262" s="154"/>
      <c r="Z1262" s="154"/>
      <c r="AA1262" s="154"/>
      <c r="AB1262" s="154"/>
      <c r="AC1262" s="154"/>
      <c r="AD1262" s="154"/>
      <c r="AE1262" s="154"/>
      <c r="AF1262" s="154"/>
      <c r="AG1262" s="154"/>
      <c r="AH1262" s="154"/>
      <c r="AI1262" s="156"/>
    </row>
    <row r="1263" spans="1:35" ht="60" customHeight="1" x14ac:dyDescent="0.25">
      <c r="A1263" s="173"/>
      <c r="B1263" s="176">
        <v>7</v>
      </c>
      <c r="C1263" s="175" t="s">
        <v>698</v>
      </c>
      <c r="D1263" s="177" t="s">
        <v>699</v>
      </c>
      <c r="E1263" s="175" t="s">
        <v>984</v>
      </c>
      <c r="F1263" s="175" t="s">
        <v>2178</v>
      </c>
      <c r="G1263" s="136">
        <v>17</v>
      </c>
      <c r="H1263" s="155"/>
      <c r="I1263" s="153"/>
      <c r="J1263" s="153"/>
      <c r="K1263" s="326"/>
      <c r="L1263" s="326"/>
      <c r="M1263" s="326"/>
      <c r="N1263" s="326"/>
      <c r="O1263" s="389" t="s">
        <v>2593</v>
      </c>
      <c r="P1263" s="453"/>
      <c r="Q1263" s="459"/>
      <c r="R1263" s="459"/>
      <c r="S1263" s="571"/>
      <c r="T1263" s="430"/>
      <c r="U1263" s="154"/>
      <c r="V1263" s="154"/>
      <c r="W1263" s="154"/>
      <c r="X1263" s="154"/>
      <c r="Y1263" s="154"/>
      <c r="Z1263" s="154"/>
      <c r="AA1263" s="154"/>
      <c r="AB1263" s="154"/>
      <c r="AC1263" s="154"/>
      <c r="AD1263" s="154"/>
      <c r="AE1263" s="154"/>
      <c r="AF1263" s="154"/>
      <c r="AG1263" s="154"/>
      <c r="AH1263" s="154"/>
      <c r="AI1263" s="156"/>
    </row>
    <row r="1264" spans="1:35" ht="87" hidden="1" customHeight="1" x14ac:dyDescent="0.25">
      <c r="A1264" s="173"/>
      <c r="B1264" s="176">
        <v>7</v>
      </c>
      <c r="C1264" s="175" t="s">
        <v>698</v>
      </c>
      <c r="D1264" s="177" t="s">
        <v>1991</v>
      </c>
      <c r="E1264" s="175" t="s">
        <v>984</v>
      </c>
      <c r="F1264" s="175" t="s">
        <v>2178</v>
      </c>
      <c r="G1264" s="136">
        <v>17</v>
      </c>
      <c r="H1264" s="155"/>
      <c r="I1264" s="153"/>
      <c r="J1264" s="153"/>
      <c r="K1264" s="364" t="s">
        <v>2550</v>
      </c>
      <c r="L1264" s="326"/>
      <c r="M1264" s="326"/>
      <c r="N1264" s="326"/>
      <c r="O1264" s="404" t="s">
        <v>2570</v>
      </c>
      <c r="P1264" s="453"/>
      <c r="Q1264" s="459"/>
      <c r="R1264" s="456">
        <v>0.8</v>
      </c>
      <c r="S1264" s="510" t="s">
        <v>3182</v>
      </c>
      <c r="T1264" s="430"/>
      <c r="U1264" s="154"/>
      <c r="V1264" s="154"/>
      <c r="W1264" s="154"/>
      <c r="X1264" s="154"/>
      <c r="Y1264" s="154"/>
      <c r="Z1264" s="154"/>
      <c r="AA1264" s="154"/>
      <c r="AB1264" s="154"/>
      <c r="AC1264" s="154"/>
      <c r="AD1264" s="154"/>
      <c r="AE1264" s="154"/>
      <c r="AF1264" s="154"/>
      <c r="AG1264" s="154"/>
      <c r="AH1264" s="154"/>
      <c r="AI1264" s="156"/>
    </row>
    <row r="1265" spans="1:38" ht="60" customHeight="1" x14ac:dyDescent="0.25">
      <c r="A1265" s="173"/>
      <c r="B1265" s="51">
        <v>7</v>
      </c>
      <c r="C1265" s="31" t="s">
        <v>698</v>
      </c>
      <c r="D1265" s="32" t="s">
        <v>1121</v>
      </c>
      <c r="E1265" s="31" t="s">
        <v>984</v>
      </c>
      <c r="F1265" s="31" t="s">
        <v>700</v>
      </c>
      <c r="G1265" s="136">
        <v>17</v>
      </c>
      <c r="H1265" s="155"/>
      <c r="I1265" s="153"/>
      <c r="J1265" s="153"/>
      <c r="K1265" s="523"/>
      <c r="L1265" s="326"/>
      <c r="M1265" s="326"/>
      <c r="N1265" s="326"/>
      <c r="O1265" s="389"/>
      <c r="P1265" s="453"/>
      <c r="Q1265" s="459"/>
      <c r="R1265" s="459"/>
      <c r="S1265" s="571"/>
      <c r="T1265" s="430"/>
      <c r="U1265" s="154"/>
      <c r="V1265" s="154"/>
      <c r="W1265" s="154"/>
      <c r="X1265" s="154"/>
      <c r="Y1265" s="154"/>
      <c r="Z1265" s="154"/>
      <c r="AA1265" s="154"/>
      <c r="AB1265" s="154"/>
      <c r="AC1265" s="154"/>
      <c r="AD1265" s="154"/>
      <c r="AE1265" s="154"/>
      <c r="AF1265" s="154"/>
      <c r="AG1265" s="154"/>
      <c r="AH1265" s="154"/>
      <c r="AI1265" s="156"/>
    </row>
    <row r="1266" spans="1:38" ht="60" customHeight="1" x14ac:dyDescent="0.25">
      <c r="A1266" s="173"/>
      <c r="B1266" s="176">
        <v>7</v>
      </c>
      <c r="C1266" s="175" t="s">
        <v>698</v>
      </c>
      <c r="D1266" s="177" t="s">
        <v>1992</v>
      </c>
      <c r="E1266" s="175" t="s">
        <v>984</v>
      </c>
      <c r="F1266" s="175" t="s">
        <v>2178</v>
      </c>
      <c r="G1266" s="136">
        <v>15</v>
      </c>
      <c r="H1266" s="155"/>
      <c r="I1266" s="153"/>
      <c r="J1266" s="153"/>
      <c r="K1266" s="359" t="s">
        <v>2571</v>
      </c>
      <c r="L1266" s="326"/>
      <c r="M1266" s="326"/>
      <c r="N1266" s="326"/>
      <c r="O1266" s="396" t="s">
        <v>2572</v>
      </c>
      <c r="P1266" s="453"/>
      <c r="Q1266" s="459"/>
      <c r="R1266" s="459"/>
      <c r="S1266" s="571"/>
      <c r="T1266" s="430"/>
      <c r="U1266" s="154"/>
      <c r="V1266" s="154"/>
      <c r="W1266" s="154"/>
      <c r="X1266" s="154"/>
      <c r="Y1266" s="154"/>
      <c r="Z1266" s="154"/>
      <c r="AA1266" s="154"/>
      <c r="AB1266" s="154"/>
      <c r="AC1266" s="154"/>
      <c r="AD1266" s="154"/>
      <c r="AE1266" s="154"/>
      <c r="AF1266" s="154"/>
      <c r="AG1266" s="154"/>
      <c r="AH1266" s="154"/>
      <c r="AI1266" s="156"/>
    </row>
    <row r="1267" spans="1:38" ht="60" customHeight="1" x14ac:dyDescent="0.25">
      <c r="A1267" s="173"/>
      <c r="B1267" s="176">
        <v>7</v>
      </c>
      <c r="C1267" s="175" t="s">
        <v>698</v>
      </c>
      <c r="D1267" s="177" t="s">
        <v>1993</v>
      </c>
      <c r="E1267" s="175" t="s">
        <v>977</v>
      </c>
      <c r="F1267" s="175" t="s">
        <v>2178</v>
      </c>
      <c r="G1267" s="136">
        <v>17</v>
      </c>
      <c r="H1267" s="155"/>
      <c r="I1267" s="153"/>
      <c r="J1267" s="153"/>
      <c r="K1267" s="326"/>
      <c r="L1267" s="326"/>
      <c r="M1267" s="326"/>
      <c r="N1267" s="326"/>
      <c r="O1267" s="389"/>
      <c r="P1267" s="453"/>
      <c r="Q1267" s="459"/>
      <c r="R1267" s="459"/>
      <c r="S1267" s="571"/>
      <c r="T1267" s="430"/>
      <c r="U1267" s="154"/>
      <c r="V1267" s="154"/>
      <c r="W1267" s="154"/>
      <c r="X1267" s="154"/>
      <c r="Y1267" s="154"/>
      <c r="Z1267" s="154"/>
      <c r="AA1267" s="154"/>
      <c r="AB1267" s="154"/>
      <c r="AC1267" s="154"/>
      <c r="AD1267" s="154"/>
      <c r="AE1267" s="154"/>
      <c r="AF1267" s="154"/>
      <c r="AG1267" s="154"/>
      <c r="AH1267" s="154"/>
      <c r="AI1267" s="156"/>
    </row>
    <row r="1268" spans="1:38" ht="134.1" hidden="1" customHeight="1" x14ac:dyDescent="0.25">
      <c r="A1268" s="173"/>
      <c r="B1268" s="176">
        <v>7</v>
      </c>
      <c r="C1268" s="175" t="s">
        <v>698</v>
      </c>
      <c r="D1268" s="177" t="s">
        <v>1994</v>
      </c>
      <c r="E1268" s="175" t="s">
        <v>977</v>
      </c>
      <c r="F1268" s="175" t="s">
        <v>2178</v>
      </c>
      <c r="G1268" s="136">
        <v>12</v>
      </c>
      <c r="H1268" s="155"/>
      <c r="I1268" s="153"/>
      <c r="J1268" s="153"/>
      <c r="K1268" s="358" t="s">
        <v>2550</v>
      </c>
      <c r="L1268" s="326"/>
      <c r="M1268" s="326"/>
      <c r="N1268" s="326"/>
      <c r="O1268" s="405" t="s">
        <v>2573</v>
      </c>
      <c r="P1268" s="453"/>
      <c r="Q1268" s="459"/>
      <c r="R1268" s="456">
        <v>0.8</v>
      </c>
      <c r="S1268" s="510" t="s">
        <v>3183</v>
      </c>
      <c r="T1268" s="430"/>
      <c r="U1268" s="154"/>
      <c r="V1268" s="154"/>
      <c r="W1268" s="154"/>
      <c r="X1268" s="154"/>
      <c r="Y1268" s="154"/>
      <c r="Z1268" s="154"/>
      <c r="AA1268" s="154"/>
      <c r="AB1268" s="154"/>
      <c r="AC1268" s="154"/>
      <c r="AD1268" s="154"/>
      <c r="AE1268" s="154"/>
      <c r="AF1268" s="154"/>
      <c r="AG1268" s="154"/>
      <c r="AH1268" s="154"/>
      <c r="AI1268" s="156"/>
    </row>
    <row r="1269" spans="1:38" ht="80.099999999999994" hidden="1" customHeight="1" x14ac:dyDescent="0.25">
      <c r="A1269" s="173"/>
      <c r="B1269" s="283">
        <v>7</v>
      </c>
      <c r="C1269" s="284" t="s">
        <v>698</v>
      </c>
      <c r="D1269" s="285" t="s">
        <v>701</v>
      </c>
      <c r="E1269" s="284" t="s">
        <v>126</v>
      </c>
      <c r="F1269" s="284" t="s">
        <v>1267</v>
      </c>
      <c r="G1269" s="136">
        <v>15</v>
      </c>
      <c r="H1269" s="155"/>
      <c r="I1269" s="153"/>
      <c r="J1269" s="153"/>
      <c r="K1269" s="326"/>
      <c r="L1269" s="326"/>
      <c r="M1269" s="326"/>
      <c r="N1269" s="326"/>
      <c r="O1269" s="517" t="s">
        <v>2467</v>
      </c>
      <c r="P1269" s="453"/>
      <c r="Q1269" s="459"/>
      <c r="R1269" s="494">
        <v>0.6</v>
      </c>
      <c r="S1269" s="558" t="s">
        <v>3263</v>
      </c>
      <c r="T1269" s="430"/>
      <c r="U1269" s="154"/>
      <c r="V1269" s="154"/>
      <c r="W1269" s="154"/>
      <c r="X1269" s="154"/>
      <c r="Y1269" s="154"/>
      <c r="Z1269" s="154"/>
      <c r="AA1269" s="154"/>
      <c r="AB1269" s="154"/>
      <c r="AC1269" s="154"/>
      <c r="AD1269" s="154"/>
      <c r="AE1269" s="154"/>
      <c r="AF1269" s="154"/>
      <c r="AG1269" s="154"/>
      <c r="AH1269" s="154"/>
      <c r="AI1269" s="156"/>
    </row>
    <row r="1270" spans="1:38" ht="60" hidden="1" customHeight="1" x14ac:dyDescent="0.25">
      <c r="A1270" s="173"/>
      <c r="B1270" s="283">
        <v>7</v>
      </c>
      <c r="C1270" s="284" t="s">
        <v>698</v>
      </c>
      <c r="D1270" s="285" t="s">
        <v>1995</v>
      </c>
      <c r="E1270" s="284" t="s">
        <v>126</v>
      </c>
      <c r="F1270" s="284" t="s">
        <v>1267</v>
      </c>
      <c r="G1270" s="136">
        <v>17</v>
      </c>
      <c r="H1270" s="155"/>
      <c r="I1270" s="153"/>
      <c r="J1270" s="153"/>
      <c r="K1270" s="326"/>
      <c r="L1270" s="326"/>
      <c r="M1270" s="326"/>
      <c r="N1270" s="326"/>
      <c r="O1270" s="390" t="s">
        <v>2364</v>
      </c>
      <c r="P1270" s="455">
        <v>0.1</v>
      </c>
      <c r="Q1270" s="459"/>
      <c r="R1270" s="469"/>
      <c r="S1270" s="558" t="s">
        <v>3258</v>
      </c>
      <c r="T1270" s="430"/>
      <c r="U1270" s="154"/>
      <c r="V1270" s="154"/>
      <c r="W1270" s="154"/>
      <c r="X1270" s="154"/>
      <c r="Y1270" s="154"/>
      <c r="Z1270" s="154"/>
      <c r="AA1270" s="154"/>
      <c r="AB1270" s="154"/>
      <c r="AC1270" s="154"/>
      <c r="AD1270" s="154"/>
      <c r="AE1270" s="154"/>
      <c r="AF1270" s="154"/>
      <c r="AG1270" s="154"/>
      <c r="AH1270" s="154"/>
      <c r="AI1270" s="156"/>
    </row>
    <row r="1271" spans="1:38" ht="90" hidden="1" customHeight="1" x14ac:dyDescent="0.25">
      <c r="A1271" s="173"/>
      <c r="B1271" s="283">
        <v>7</v>
      </c>
      <c r="C1271" s="284" t="s">
        <v>698</v>
      </c>
      <c r="D1271" s="285" t="s">
        <v>1996</v>
      </c>
      <c r="E1271" s="284" t="s">
        <v>126</v>
      </c>
      <c r="F1271" s="284" t="s">
        <v>1267</v>
      </c>
      <c r="G1271" s="136">
        <v>17</v>
      </c>
      <c r="H1271" s="155"/>
      <c r="I1271" s="153"/>
      <c r="J1271" s="153"/>
      <c r="K1271" s="326"/>
      <c r="L1271" s="326"/>
      <c r="M1271" s="326"/>
      <c r="N1271" s="326"/>
      <c r="O1271" s="390" t="s">
        <v>2468</v>
      </c>
      <c r="P1271" s="453"/>
      <c r="Q1271" s="459"/>
      <c r="R1271" s="494">
        <v>0.6</v>
      </c>
      <c r="S1271" s="558" t="s">
        <v>3264</v>
      </c>
      <c r="T1271" s="430"/>
      <c r="U1271" s="154"/>
      <c r="V1271" s="154"/>
      <c r="W1271" s="154"/>
      <c r="X1271" s="154"/>
      <c r="Y1271" s="154"/>
      <c r="Z1271" s="154"/>
      <c r="AA1271" s="154"/>
      <c r="AB1271" s="154"/>
      <c r="AC1271" s="154"/>
      <c r="AD1271" s="154"/>
      <c r="AE1271" s="154"/>
      <c r="AF1271" s="154"/>
      <c r="AG1271" s="154"/>
      <c r="AH1271" s="154"/>
      <c r="AI1271" s="156"/>
    </row>
    <row r="1272" spans="1:38" ht="60" hidden="1" customHeight="1" x14ac:dyDescent="0.25">
      <c r="A1272" s="173"/>
      <c r="B1272" s="283">
        <v>7</v>
      </c>
      <c r="C1272" s="284" t="s">
        <v>698</v>
      </c>
      <c r="D1272" s="285" t="s">
        <v>1997</v>
      </c>
      <c r="E1272" s="284" t="s">
        <v>1998</v>
      </c>
      <c r="F1272" s="284" t="s">
        <v>1267</v>
      </c>
      <c r="G1272" s="136">
        <v>17</v>
      </c>
      <c r="H1272" s="155"/>
      <c r="I1272" s="153"/>
      <c r="J1272" s="153"/>
      <c r="K1272" s="326"/>
      <c r="L1272" s="326"/>
      <c r="M1272" s="326"/>
      <c r="N1272" s="326"/>
      <c r="O1272" s="390" t="s">
        <v>2469</v>
      </c>
      <c r="P1272" s="455">
        <v>0.15</v>
      </c>
      <c r="Q1272" s="459"/>
      <c r="R1272" s="469"/>
      <c r="S1272" s="558" t="s">
        <v>3265</v>
      </c>
      <c r="T1272" s="430"/>
      <c r="U1272" s="154"/>
      <c r="V1272" s="154"/>
      <c r="W1272" s="154"/>
      <c r="X1272" s="154"/>
      <c r="Y1272" s="154"/>
      <c r="Z1272" s="154"/>
      <c r="AA1272" s="154"/>
      <c r="AB1272" s="154"/>
      <c r="AC1272" s="154"/>
      <c r="AD1272" s="154"/>
      <c r="AE1272" s="154"/>
      <c r="AF1272" s="154"/>
      <c r="AG1272" s="154"/>
      <c r="AH1272" s="154"/>
      <c r="AI1272" s="156"/>
    </row>
    <row r="1273" spans="1:38" ht="60" customHeight="1" x14ac:dyDescent="0.25">
      <c r="A1273" s="173"/>
      <c r="B1273" s="51">
        <v>7</v>
      </c>
      <c r="C1273" s="31" t="s">
        <v>698</v>
      </c>
      <c r="D1273" s="32" t="s">
        <v>1123</v>
      </c>
      <c r="E1273" s="31" t="s">
        <v>24</v>
      </c>
      <c r="F1273" s="76" t="s">
        <v>2157</v>
      </c>
      <c r="G1273" s="136">
        <v>19</v>
      </c>
      <c r="H1273" s="155"/>
      <c r="I1273" s="153"/>
      <c r="J1273" s="153"/>
      <c r="K1273" s="326"/>
      <c r="L1273" s="326"/>
      <c r="M1273" s="326"/>
      <c r="N1273" s="326"/>
      <c r="O1273" s="390"/>
      <c r="P1273" s="453"/>
      <c r="Q1273" s="459"/>
      <c r="R1273" s="459"/>
      <c r="S1273" s="571"/>
      <c r="T1273" s="430"/>
      <c r="U1273" s="154"/>
      <c r="V1273" s="154"/>
      <c r="W1273" s="154"/>
      <c r="X1273" s="154"/>
      <c r="Y1273" s="154"/>
      <c r="Z1273" s="154"/>
      <c r="AA1273" s="154"/>
      <c r="AB1273" s="154"/>
      <c r="AC1273" s="154"/>
      <c r="AD1273" s="154"/>
      <c r="AE1273" s="154"/>
      <c r="AF1273" s="154"/>
      <c r="AG1273" s="154"/>
      <c r="AH1273" s="154"/>
      <c r="AI1273" s="156"/>
    </row>
    <row r="1274" spans="1:38" ht="60" hidden="1" customHeight="1" x14ac:dyDescent="0.25">
      <c r="A1274" s="173"/>
      <c r="B1274" s="51">
        <v>7</v>
      </c>
      <c r="C1274" s="31" t="s">
        <v>698</v>
      </c>
      <c r="D1274" s="32" t="s">
        <v>1999</v>
      </c>
      <c r="E1274" s="31" t="s">
        <v>24</v>
      </c>
      <c r="F1274" s="76" t="s">
        <v>2164</v>
      </c>
      <c r="G1274" s="136">
        <v>19</v>
      </c>
      <c r="H1274" s="155"/>
      <c r="I1274" s="153"/>
      <c r="J1274" s="153"/>
      <c r="K1274" s="326"/>
      <c r="L1274" s="326"/>
      <c r="M1274" s="326"/>
      <c r="N1274" s="326"/>
      <c r="O1274" s="390"/>
      <c r="P1274" s="455">
        <v>0.16</v>
      </c>
      <c r="Q1274" s="453"/>
      <c r="R1274" s="459"/>
      <c r="S1274" s="500" t="s">
        <v>3021</v>
      </c>
      <c r="T1274" s="430"/>
      <c r="U1274" s="154"/>
      <c r="V1274" s="154"/>
      <c r="W1274" s="154"/>
      <c r="X1274" s="154"/>
      <c r="Y1274" s="154"/>
      <c r="Z1274" s="154"/>
      <c r="AA1274" s="154"/>
      <c r="AB1274" s="154"/>
      <c r="AC1274" s="154"/>
      <c r="AD1274" s="154"/>
      <c r="AE1274" s="154"/>
      <c r="AF1274" s="154"/>
      <c r="AG1274" s="154"/>
      <c r="AH1274" s="154"/>
      <c r="AI1274" s="156"/>
    </row>
    <row r="1275" spans="1:38" ht="60" hidden="1" customHeight="1" x14ac:dyDescent="0.25">
      <c r="A1275" s="173"/>
      <c r="B1275" s="51">
        <v>7</v>
      </c>
      <c r="C1275" s="31" t="s">
        <v>698</v>
      </c>
      <c r="D1275" s="32" t="s">
        <v>2000</v>
      </c>
      <c r="E1275" s="31" t="s">
        <v>24</v>
      </c>
      <c r="F1275" s="76" t="s">
        <v>2164</v>
      </c>
      <c r="G1275" s="136">
        <v>19</v>
      </c>
      <c r="H1275" s="155"/>
      <c r="I1275" s="153"/>
      <c r="J1275" s="153"/>
      <c r="K1275" s="326"/>
      <c r="L1275" s="326"/>
      <c r="M1275" s="326"/>
      <c r="N1275" s="326"/>
      <c r="O1275" s="390"/>
      <c r="P1275" s="455">
        <v>0.16</v>
      </c>
      <c r="Q1275" s="453"/>
      <c r="R1275" s="459"/>
      <c r="S1275" s="531" t="s">
        <v>3023</v>
      </c>
      <c r="T1275" s="430"/>
      <c r="U1275" s="154"/>
      <c r="V1275" s="154"/>
      <c r="W1275" s="154"/>
      <c r="X1275" s="154"/>
      <c r="Y1275" s="154"/>
      <c r="Z1275" s="154"/>
      <c r="AA1275" s="154"/>
      <c r="AB1275" s="154"/>
      <c r="AC1275" s="154"/>
      <c r="AD1275" s="154"/>
      <c r="AE1275" s="154"/>
      <c r="AF1275" s="154"/>
      <c r="AG1275" s="154"/>
      <c r="AH1275" s="154"/>
      <c r="AI1275" s="156"/>
    </row>
    <row r="1276" spans="1:38" ht="60" hidden="1" customHeight="1" x14ac:dyDescent="0.25">
      <c r="A1276" s="173"/>
      <c r="B1276" s="51">
        <v>7</v>
      </c>
      <c r="C1276" s="31" t="s">
        <v>698</v>
      </c>
      <c r="D1276" s="32" t="s">
        <v>2001</v>
      </c>
      <c r="E1276" s="31" t="s">
        <v>24</v>
      </c>
      <c r="F1276" s="76" t="s">
        <v>2159</v>
      </c>
      <c r="G1276" s="136">
        <v>19</v>
      </c>
      <c r="H1276" s="155"/>
      <c r="I1276" s="153"/>
      <c r="J1276" s="153"/>
      <c r="K1276" s="326"/>
      <c r="L1276" s="326"/>
      <c r="M1276" s="326"/>
      <c r="N1276" s="326"/>
      <c r="O1276" s="390"/>
      <c r="P1276" s="455">
        <v>0.16</v>
      </c>
      <c r="Q1276" s="453"/>
      <c r="R1276" s="459"/>
      <c r="S1276" s="499" t="s">
        <v>3117</v>
      </c>
      <c r="T1276" s="430"/>
      <c r="U1276" s="154"/>
      <c r="V1276" s="154"/>
      <c r="W1276" s="154"/>
      <c r="X1276" s="154"/>
      <c r="Y1276" s="154"/>
      <c r="Z1276" s="154"/>
      <c r="AA1276" s="154"/>
      <c r="AB1276" s="154"/>
      <c r="AC1276" s="154"/>
      <c r="AD1276" s="154"/>
      <c r="AE1276" s="154"/>
      <c r="AF1276" s="154"/>
      <c r="AG1276" s="154"/>
      <c r="AH1276" s="154"/>
      <c r="AI1276" s="156"/>
    </row>
    <row r="1277" spans="1:38" ht="60" customHeight="1" x14ac:dyDescent="0.25">
      <c r="A1277" s="173"/>
      <c r="B1277" s="51">
        <v>7</v>
      </c>
      <c r="C1277" s="31" t="s">
        <v>698</v>
      </c>
      <c r="D1277" s="32" t="s">
        <v>2002</v>
      </c>
      <c r="E1277" s="31" t="s">
        <v>24</v>
      </c>
      <c r="F1277" s="76" t="s">
        <v>2157</v>
      </c>
      <c r="G1277" s="136">
        <v>17</v>
      </c>
      <c r="H1277" s="155"/>
      <c r="I1277" s="153"/>
      <c r="J1277" s="153"/>
      <c r="K1277" s="326"/>
      <c r="L1277" s="326"/>
      <c r="M1277" s="326"/>
      <c r="N1277" s="326"/>
      <c r="O1277" s="390"/>
      <c r="P1277" s="453"/>
      <c r="Q1277" s="459"/>
      <c r="R1277" s="459"/>
      <c r="S1277" s="571"/>
      <c r="T1277" s="430"/>
      <c r="U1277" s="154"/>
      <c r="V1277" s="154"/>
      <c r="W1277" s="154"/>
      <c r="X1277" s="154"/>
      <c r="Y1277" s="154"/>
      <c r="Z1277" s="154"/>
      <c r="AA1277" s="154"/>
      <c r="AB1277" s="154"/>
      <c r="AC1277" s="154"/>
      <c r="AD1277" s="154"/>
      <c r="AE1277" s="154"/>
      <c r="AF1277" s="154"/>
      <c r="AG1277" s="154"/>
      <c r="AH1277" s="154"/>
      <c r="AI1277" s="156"/>
    </row>
    <row r="1278" spans="1:38" ht="60" customHeight="1" x14ac:dyDescent="0.25">
      <c r="A1278" s="173"/>
      <c r="B1278" s="51">
        <v>7</v>
      </c>
      <c r="C1278" s="31" t="s">
        <v>698</v>
      </c>
      <c r="D1278" s="32" t="s">
        <v>2003</v>
      </c>
      <c r="E1278" s="31" t="s">
        <v>24</v>
      </c>
      <c r="F1278" s="76" t="s">
        <v>2157</v>
      </c>
      <c r="G1278" s="136">
        <v>17</v>
      </c>
      <c r="H1278" s="155"/>
      <c r="I1278" s="153"/>
      <c r="J1278" s="153"/>
      <c r="K1278" s="326"/>
      <c r="L1278" s="326"/>
      <c r="M1278" s="326"/>
      <c r="N1278" s="326"/>
      <c r="O1278" s="390"/>
      <c r="P1278" s="453"/>
      <c r="Q1278" s="459"/>
      <c r="R1278" s="459"/>
      <c r="S1278" s="571"/>
      <c r="T1278" s="430"/>
      <c r="U1278" s="154"/>
      <c r="V1278" s="154"/>
      <c r="W1278" s="154"/>
      <c r="X1278" s="154"/>
      <c r="Y1278" s="154"/>
      <c r="Z1278" s="154"/>
      <c r="AA1278" s="154"/>
      <c r="AB1278" s="154"/>
      <c r="AC1278" s="154"/>
      <c r="AD1278" s="154"/>
      <c r="AE1278" s="154"/>
      <c r="AF1278" s="154"/>
      <c r="AG1278" s="154"/>
      <c r="AH1278" s="154"/>
      <c r="AI1278" s="156"/>
    </row>
    <row r="1279" spans="1:38" ht="60" customHeight="1" x14ac:dyDescent="0.25">
      <c r="A1279" s="173"/>
      <c r="B1279" s="176">
        <v>7</v>
      </c>
      <c r="C1279" s="175" t="s">
        <v>698</v>
      </c>
      <c r="D1279" s="177" t="s">
        <v>2004</v>
      </c>
      <c r="E1279" s="175" t="s">
        <v>24</v>
      </c>
      <c r="F1279" s="175" t="s">
        <v>2178</v>
      </c>
      <c r="G1279" s="136">
        <v>15</v>
      </c>
      <c r="H1279" s="155"/>
      <c r="I1279" s="153"/>
      <c r="J1279" s="153"/>
      <c r="K1279" s="328" t="s">
        <v>2282</v>
      </c>
      <c r="L1279" s="326"/>
      <c r="M1279" s="326"/>
      <c r="N1279" s="326"/>
      <c r="O1279" s="517"/>
      <c r="P1279" s="453"/>
      <c r="Q1279" s="459"/>
      <c r="R1279" s="459"/>
      <c r="S1279" s="571"/>
      <c r="T1279" s="430"/>
      <c r="U1279" s="154"/>
      <c r="V1279" s="154"/>
      <c r="W1279" s="154"/>
      <c r="X1279" s="154"/>
      <c r="Y1279" s="154"/>
      <c r="Z1279" s="154"/>
      <c r="AA1279" s="154"/>
      <c r="AB1279" s="154"/>
      <c r="AC1279" s="154"/>
      <c r="AD1279" s="154"/>
      <c r="AE1279" s="154"/>
      <c r="AF1279" s="154"/>
      <c r="AG1279" s="154"/>
      <c r="AH1279" s="154"/>
      <c r="AI1279" s="156"/>
    </row>
    <row r="1280" spans="1:38" ht="114" hidden="1" x14ac:dyDescent="0.25">
      <c r="A1280" s="173"/>
      <c r="B1280" s="51">
        <v>7</v>
      </c>
      <c r="C1280" s="31" t="s">
        <v>698</v>
      </c>
      <c r="D1280" s="32" t="s">
        <v>2005</v>
      </c>
      <c r="E1280" s="31" t="s">
        <v>24</v>
      </c>
      <c r="F1280" s="76" t="s">
        <v>2159</v>
      </c>
      <c r="G1280" s="136">
        <v>17</v>
      </c>
      <c r="H1280" s="155"/>
      <c r="I1280" s="153"/>
      <c r="J1280" s="153"/>
      <c r="K1280" s="326"/>
      <c r="L1280" s="326"/>
      <c r="M1280" s="326"/>
      <c r="N1280" s="326"/>
      <c r="O1280" s="390"/>
      <c r="P1280" s="453"/>
      <c r="Q1280" s="459"/>
      <c r="R1280" s="463">
        <v>0.57999999999999996</v>
      </c>
      <c r="S1280" s="500" t="s">
        <v>3024</v>
      </c>
      <c r="T1280" s="430"/>
      <c r="U1280" s="154"/>
      <c r="V1280" s="154"/>
      <c r="W1280" s="154"/>
      <c r="X1280" s="154"/>
      <c r="Y1280" s="154"/>
      <c r="Z1280" s="154"/>
      <c r="AA1280" s="154"/>
      <c r="AB1280" s="154"/>
      <c r="AC1280" s="154"/>
      <c r="AD1280" s="154"/>
      <c r="AE1280" s="154"/>
      <c r="AF1280" s="154"/>
      <c r="AG1280" s="154"/>
      <c r="AH1280" s="154"/>
      <c r="AI1280" s="156"/>
      <c r="AL1280" s="450"/>
    </row>
    <row r="1281" spans="1:38" ht="60" customHeight="1" x14ac:dyDescent="0.25">
      <c r="A1281" s="173"/>
      <c r="B1281" s="51">
        <v>7</v>
      </c>
      <c r="C1281" s="31" t="s">
        <v>698</v>
      </c>
      <c r="D1281" s="32" t="s">
        <v>2006</v>
      </c>
      <c r="E1281" s="31" t="s">
        <v>24</v>
      </c>
      <c r="F1281" s="76" t="s">
        <v>2165</v>
      </c>
      <c r="G1281" s="136">
        <v>15</v>
      </c>
      <c r="H1281" s="155"/>
      <c r="I1281" s="153"/>
      <c r="J1281" s="153"/>
      <c r="K1281" s="326"/>
      <c r="L1281" s="326"/>
      <c r="M1281" s="326"/>
      <c r="N1281" s="326"/>
      <c r="O1281" s="390"/>
      <c r="P1281" s="459"/>
      <c r="Q1281" s="459"/>
      <c r="R1281" s="459"/>
      <c r="S1281" s="514" t="s">
        <v>3025</v>
      </c>
      <c r="T1281" s="430"/>
      <c r="U1281" s="154"/>
      <c r="V1281" s="154"/>
      <c r="W1281" s="154"/>
      <c r="X1281" s="154"/>
      <c r="Y1281" s="154"/>
      <c r="Z1281" s="154"/>
      <c r="AA1281" s="154"/>
      <c r="AB1281" s="154"/>
      <c r="AC1281" s="154"/>
      <c r="AD1281" s="154"/>
      <c r="AE1281" s="154"/>
      <c r="AF1281" s="154"/>
      <c r="AG1281" s="154"/>
      <c r="AH1281" s="154"/>
      <c r="AI1281" s="156"/>
      <c r="AL1281" s="450"/>
    </row>
    <row r="1282" spans="1:38" ht="60" hidden="1" customHeight="1" x14ac:dyDescent="0.25">
      <c r="A1282" s="173"/>
      <c r="B1282" s="51">
        <v>7</v>
      </c>
      <c r="C1282" s="31" t="s">
        <v>698</v>
      </c>
      <c r="D1282" s="32" t="s">
        <v>2007</v>
      </c>
      <c r="E1282" s="31" t="s">
        <v>24</v>
      </c>
      <c r="F1282" s="76" t="s">
        <v>2164</v>
      </c>
      <c r="G1282" s="136">
        <v>12</v>
      </c>
      <c r="H1282" s="155"/>
      <c r="I1282" s="153"/>
      <c r="J1282" s="153"/>
      <c r="K1282" s="326"/>
      <c r="L1282" s="326"/>
      <c r="M1282" s="326"/>
      <c r="N1282" s="326"/>
      <c r="O1282" s="390"/>
      <c r="P1282" s="455">
        <v>0.16</v>
      </c>
      <c r="Q1282" s="453"/>
      <c r="R1282" s="459"/>
      <c r="S1282" s="500" t="s">
        <v>3026</v>
      </c>
      <c r="T1282" s="430"/>
      <c r="U1282" s="154"/>
      <c r="V1282" s="154"/>
      <c r="W1282" s="154"/>
      <c r="X1282" s="154"/>
      <c r="Y1282" s="154"/>
      <c r="Z1282" s="154"/>
      <c r="AA1282" s="154"/>
      <c r="AB1282" s="154"/>
      <c r="AC1282" s="154"/>
      <c r="AD1282" s="154"/>
      <c r="AE1282" s="154"/>
      <c r="AF1282" s="154"/>
      <c r="AG1282" s="154"/>
      <c r="AH1282" s="154"/>
      <c r="AI1282" s="156"/>
    </row>
    <row r="1283" spans="1:38" ht="60" hidden="1" customHeight="1" x14ac:dyDescent="0.25">
      <c r="A1283" s="173"/>
      <c r="B1283" s="91">
        <v>7</v>
      </c>
      <c r="C1283" s="76" t="s">
        <v>698</v>
      </c>
      <c r="D1283" s="49" t="s">
        <v>2008</v>
      </c>
      <c r="E1283" s="76" t="s">
        <v>24</v>
      </c>
      <c r="F1283" s="76" t="s">
        <v>2182</v>
      </c>
      <c r="G1283" s="136">
        <v>12</v>
      </c>
      <c r="H1283" s="155"/>
      <c r="I1283" s="153"/>
      <c r="J1283" s="153"/>
      <c r="K1283" s="326"/>
      <c r="L1283" s="326"/>
      <c r="M1283" s="326"/>
      <c r="N1283" s="326"/>
      <c r="O1283" s="390"/>
      <c r="P1283" s="453"/>
      <c r="Q1283" s="459"/>
      <c r="R1283" s="456">
        <v>1</v>
      </c>
      <c r="S1283" s="510" t="s">
        <v>2904</v>
      </c>
      <c r="T1283" s="430"/>
      <c r="U1283" s="154"/>
      <c r="V1283" s="154"/>
      <c r="W1283" s="154"/>
      <c r="X1283" s="154"/>
      <c r="Y1283" s="154"/>
      <c r="Z1283" s="154"/>
      <c r="AA1283" s="154"/>
      <c r="AB1283" s="154"/>
      <c r="AC1283" s="154"/>
      <c r="AD1283" s="154"/>
      <c r="AE1283" s="154"/>
      <c r="AF1283" s="154"/>
      <c r="AG1283" s="154"/>
      <c r="AH1283" s="154"/>
      <c r="AI1283" s="156"/>
    </row>
    <row r="1284" spans="1:38" ht="188.1" hidden="1" customHeight="1" x14ac:dyDescent="0.25">
      <c r="A1284" s="173"/>
      <c r="B1284" s="277">
        <v>7</v>
      </c>
      <c r="C1284" s="278" t="s">
        <v>698</v>
      </c>
      <c r="D1284" s="279" t="s">
        <v>2009</v>
      </c>
      <c r="E1284" s="278" t="s">
        <v>123</v>
      </c>
      <c r="F1284" s="278" t="s">
        <v>313</v>
      </c>
      <c r="G1284" s="136">
        <v>19</v>
      </c>
      <c r="H1284" s="155"/>
      <c r="I1284" s="153"/>
      <c r="J1284" s="153"/>
      <c r="K1284" s="326"/>
      <c r="L1284" s="326"/>
      <c r="M1284" s="326"/>
      <c r="N1284" s="326"/>
      <c r="O1284" s="389"/>
      <c r="P1284" s="453"/>
      <c r="Q1284" s="479">
        <v>0.5</v>
      </c>
      <c r="R1284" s="464"/>
      <c r="S1284" s="520" t="s">
        <v>2987</v>
      </c>
      <c r="T1284" s="430"/>
      <c r="U1284" s="154"/>
      <c r="V1284" s="154"/>
      <c r="W1284" s="154"/>
      <c r="X1284" s="154"/>
      <c r="Y1284" s="154"/>
      <c r="Z1284" s="154"/>
      <c r="AA1284" s="154"/>
      <c r="AB1284" s="154"/>
      <c r="AC1284" s="154"/>
      <c r="AD1284" s="154"/>
      <c r="AE1284" s="154"/>
      <c r="AF1284" s="154"/>
      <c r="AG1284" s="154"/>
      <c r="AH1284" s="154"/>
      <c r="AI1284" s="156"/>
    </row>
    <row r="1285" spans="1:38" ht="138" hidden="1" customHeight="1" x14ac:dyDescent="0.25">
      <c r="A1285" s="173"/>
      <c r="B1285" s="277">
        <v>7</v>
      </c>
      <c r="C1285" s="278" t="s">
        <v>698</v>
      </c>
      <c r="D1285" s="279" t="s">
        <v>2010</v>
      </c>
      <c r="E1285" s="278" t="s">
        <v>123</v>
      </c>
      <c r="F1285" s="278" t="s">
        <v>313</v>
      </c>
      <c r="G1285" s="136">
        <v>19</v>
      </c>
      <c r="H1285" s="155"/>
      <c r="I1285" s="153"/>
      <c r="J1285" s="153"/>
      <c r="K1285" s="326"/>
      <c r="L1285" s="326"/>
      <c r="M1285" s="326"/>
      <c r="N1285" s="326"/>
      <c r="O1285" s="389"/>
      <c r="P1285" s="453"/>
      <c r="Q1285" s="479">
        <v>0.5</v>
      </c>
      <c r="R1285" s="464"/>
      <c r="S1285" s="520" t="s">
        <v>2988</v>
      </c>
      <c r="T1285" s="430"/>
      <c r="U1285" s="154"/>
      <c r="V1285" s="154"/>
      <c r="W1285" s="154"/>
      <c r="X1285" s="154"/>
      <c r="Y1285" s="154"/>
      <c r="Z1285" s="154"/>
      <c r="AA1285" s="154"/>
      <c r="AB1285" s="154"/>
      <c r="AC1285" s="154"/>
      <c r="AD1285" s="154"/>
      <c r="AE1285" s="154"/>
      <c r="AF1285" s="154"/>
      <c r="AG1285" s="154"/>
      <c r="AH1285" s="154"/>
      <c r="AI1285" s="156"/>
    </row>
    <row r="1286" spans="1:38" ht="99.95" hidden="1" customHeight="1" x14ac:dyDescent="0.25">
      <c r="A1286" s="173"/>
      <c r="B1286" s="91">
        <v>7</v>
      </c>
      <c r="C1286" s="76" t="s">
        <v>698</v>
      </c>
      <c r="D1286" s="49" t="s">
        <v>2011</v>
      </c>
      <c r="E1286" s="76" t="s">
        <v>123</v>
      </c>
      <c r="F1286" s="76" t="s">
        <v>2012</v>
      </c>
      <c r="G1286" s="136">
        <v>19</v>
      </c>
      <c r="H1286" s="155"/>
      <c r="I1286" s="153"/>
      <c r="J1286" s="153"/>
      <c r="K1286" s="523"/>
      <c r="L1286" s="326"/>
      <c r="M1286" s="326"/>
      <c r="N1286" s="326"/>
      <c r="O1286" s="389"/>
      <c r="P1286" s="481">
        <v>0.15</v>
      </c>
      <c r="Q1286" s="459"/>
      <c r="R1286" s="453"/>
      <c r="S1286" s="524" t="s">
        <v>3265</v>
      </c>
      <c r="T1286" s="430"/>
      <c r="U1286" s="154"/>
      <c r="V1286" s="154"/>
      <c r="W1286" s="154"/>
      <c r="X1286" s="154"/>
      <c r="Y1286" s="154"/>
      <c r="Z1286" s="154"/>
      <c r="AA1286" s="154"/>
      <c r="AB1286" s="154"/>
      <c r="AC1286" s="154"/>
      <c r="AD1286" s="154"/>
      <c r="AE1286" s="154"/>
      <c r="AF1286" s="154"/>
      <c r="AG1286" s="154"/>
      <c r="AH1286" s="154"/>
      <c r="AI1286" s="156"/>
    </row>
    <row r="1287" spans="1:38" ht="153" hidden="1" customHeight="1" x14ac:dyDescent="0.25">
      <c r="A1287" s="173"/>
      <c r="B1287" s="277">
        <v>7</v>
      </c>
      <c r="C1287" s="278" t="s">
        <v>698</v>
      </c>
      <c r="D1287" s="279" t="s">
        <v>2013</v>
      </c>
      <c r="E1287" s="278" t="s">
        <v>123</v>
      </c>
      <c r="F1287" s="278" t="s">
        <v>313</v>
      </c>
      <c r="G1287" s="136">
        <v>19</v>
      </c>
      <c r="H1287" s="155"/>
      <c r="I1287" s="153"/>
      <c r="J1287" s="153"/>
      <c r="K1287" s="326"/>
      <c r="L1287" s="326"/>
      <c r="M1287" s="326"/>
      <c r="N1287" s="326"/>
      <c r="O1287" s="389"/>
      <c r="P1287" s="453"/>
      <c r="Q1287" s="454">
        <v>0.5</v>
      </c>
      <c r="R1287" s="453"/>
      <c r="S1287" s="520" t="s">
        <v>2989</v>
      </c>
      <c r="T1287" s="430"/>
      <c r="U1287" s="154"/>
      <c r="V1287" s="154"/>
      <c r="W1287" s="154"/>
      <c r="X1287" s="154"/>
      <c r="Y1287" s="154"/>
      <c r="Z1287" s="154"/>
      <c r="AA1287" s="154"/>
      <c r="AB1287" s="154"/>
      <c r="AC1287" s="154"/>
      <c r="AD1287" s="154"/>
      <c r="AE1287" s="154"/>
      <c r="AF1287" s="154"/>
      <c r="AG1287" s="154"/>
      <c r="AH1287" s="154"/>
      <c r="AI1287" s="156"/>
    </row>
    <row r="1288" spans="1:38" ht="60" customHeight="1" x14ac:dyDescent="0.25">
      <c r="A1288" s="173"/>
      <c r="B1288" s="277">
        <v>7</v>
      </c>
      <c r="C1288" s="278" t="s">
        <v>698</v>
      </c>
      <c r="D1288" s="279" t="s">
        <v>2014</v>
      </c>
      <c r="E1288" s="278" t="s">
        <v>123</v>
      </c>
      <c r="F1288" s="278" t="s">
        <v>313</v>
      </c>
      <c r="G1288" s="136">
        <v>19</v>
      </c>
      <c r="H1288" s="155"/>
      <c r="I1288" s="153"/>
      <c r="J1288" s="153"/>
      <c r="K1288" s="326"/>
      <c r="L1288" s="326"/>
      <c r="M1288" s="326"/>
      <c r="N1288" s="326"/>
      <c r="O1288" s="389"/>
      <c r="P1288" s="453"/>
      <c r="Q1288" s="459"/>
      <c r="R1288" s="464"/>
      <c r="S1288" s="514" t="s">
        <v>2953</v>
      </c>
      <c r="T1288" s="430"/>
      <c r="U1288" s="154"/>
      <c r="V1288" s="154"/>
      <c r="W1288" s="154"/>
      <c r="X1288" s="154"/>
      <c r="Y1288" s="154"/>
      <c r="Z1288" s="154"/>
      <c r="AA1288" s="154"/>
      <c r="AB1288" s="154"/>
      <c r="AC1288" s="154"/>
      <c r="AD1288" s="154"/>
      <c r="AE1288" s="154"/>
      <c r="AF1288" s="154"/>
      <c r="AG1288" s="154"/>
      <c r="AH1288" s="154"/>
      <c r="AI1288" s="156"/>
    </row>
    <row r="1289" spans="1:38" ht="114" hidden="1" customHeight="1" x14ac:dyDescent="0.25">
      <c r="A1289" s="173"/>
      <c r="B1289" s="277">
        <v>7</v>
      </c>
      <c r="C1289" s="278" t="s">
        <v>698</v>
      </c>
      <c r="D1289" s="279" t="s">
        <v>2015</v>
      </c>
      <c r="E1289" s="278" t="s">
        <v>123</v>
      </c>
      <c r="F1289" s="278" t="s">
        <v>313</v>
      </c>
      <c r="G1289" s="136">
        <v>19</v>
      </c>
      <c r="H1289" s="155"/>
      <c r="I1289" s="153"/>
      <c r="J1289" s="153"/>
      <c r="K1289" s="326"/>
      <c r="L1289" s="326"/>
      <c r="M1289" s="326"/>
      <c r="N1289" s="326"/>
      <c r="O1289" s="389"/>
      <c r="P1289" s="453"/>
      <c r="Q1289" s="454">
        <v>0.5</v>
      </c>
      <c r="R1289" s="453"/>
      <c r="S1289" s="520" t="s">
        <v>2990</v>
      </c>
      <c r="T1289" s="430"/>
      <c r="U1289" s="154"/>
      <c r="V1289" s="154"/>
      <c r="W1289" s="154"/>
      <c r="X1289" s="154"/>
      <c r="Y1289" s="154"/>
      <c r="Z1289" s="154"/>
      <c r="AA1289" s="154"/>
      <c r="AB1289" s="154"/>
      <c r="AC1289" s="154"/>
      <c r="AD1289" s="154"/>
      <c r="AE1289" s="154"/>
      <c r="AF1289" s="154"/>
      <c r="AG1289" s="154"/>
      <c r="AH1289" s="154"/>
      <c r="AI1289" s="156"/>
    </row>
    <row r="1290" spans="1:38" ht="60" customHeight="1" x14ac:dyDescent="0.25">
      <c r="A1290" s="173"/>
      <c r="B1290" s="277">
        <v>7</v>
      </c>
      <c r="C1290" s="278" t="s">
        <v>698</v>
      </c>
      <c r="D1290" s="279" t="s">
        <v>2016</v>
      </c>
      <c r="E1290" s="278" t="s">
        <v>123</v>
      </c>
      <c r="F1290" s="278" t="s">
        <v>313</v>
      </c>
      <c r="G1290" s="136">
        <v>17</v>
      </c>
      <c r="H1290" s="155"/>
      <c r="I1290" s="153"/>
      <c r="J1290" s="153"/>
      <c r="K1290" s="326" t="s">
        <v>2341</v>
      </c>
      <c r="L1290" s="326"/>
      <c r="M1290" s="326"/>
      <c r="N1290" s="326"/>
      <c r="O1290" s="389"/>
      <c r="P1290" s="453"/>
      <c r="Q1290" s="464"/>
      <c r="R1290" s="464"/>
      <c r="S1290" s="514" t="s">
        <v>2953</v>
      </c>
      <c r="T1290" s="430"/>
      <c r="U1290" s="154"/>
      <c r="V1290" s="154"/>
      <c r="W1290" s="154"/>
      <c r="X1290" s="154"/>
      <c r="Y1290" s="154"/>
      <c r="Z1290" s="154"/>
      <c r="AA1290" s="154"/>
      <c r="AB1290" s="154"/>
      <c r="AC1290" s="154"/>
      <c r="AD1290" s="154"/>
      <c r="AE1290" s="154"/>
      <c r="AF1290" s="154"/>
      <c r="AG1290" s="154"/>
      <c r="AH1290" s="154"/>
      <c r="AI1290" s="156"/>
    </row>
    <row r="1291" spans="1:38" ht="158.1" hidden="1" customHeight="1" x14ac:dyDescent="0.25">
      <c r="A1291" s="173"/>
      <c r="B1291" s="277">
        <v>7</v>
      </c>
      <c r="C1291" s="278" t="s">
        <v>698</v>
      </c>
      <c r="D1291" s="279" t="s">
        <v>2017</v>
      </c>
      <c r="E1291" s="278" t="s">
        <v>22</v>
      </c>
      <c r="F1291" s="278" t="s">
        <v>313</v>
      </c>
      <c r="G1291" s="136">
        <v>19</v>
      </c>
      <c r="H1291" s="155"/>
      <c r="I1291" s="153"/>
      <c r="J1291" s="153"/>
      <c r="K1291" s="326"/>
      <c r="L1291" s="326"/>
      <c r="M1291" s="326"/>
      <c r="N1291" s="326"/>
      <c r="O1291" s="389"/>
      <c r="P1291" s="453"/>
      <c r="Q1291" s="454">
        <v>0.5</v>
      </c>
      <c r="R1291" s="453"/>
      <c r="S1291" s="520" t="s">
        <v>2991</v>
      </c>
      <c r="T1291" s="430"/>
      <c r="U1291" s="154"/>
      <c r="V1291" s="154"/>
      <c r="W1291" s="154"/>
      <c r="X1291" s="154"/>
      <c r="Y1291" s="154"/>
      <c r="Z1291" s="154"/>
      <c r="AA1291" s="154"/>
      <c r="AB1291" s="154"/>
      <c r="AC1291" s="154"/>
      <c r="AD1291" s="154"/>
      <c r="AE1291" s="154"/>
      <c r="AF1291" s="154"/>
      <c r="AG1291" s="154"/>
      <c r="AH1291" s="154"/>
      <c r="AI1291" s="156"/>
    </row>
    <row r="1292" spans="1:38" ht="60" customHeight="1" x14ac:dyDescent="0.25">
      <c r="A1292" s="173"/>
      <c r="B1292" s="302">
        <v>7</v>
      </c>
      <c r="C1292" s="303" t="s">
        <v>698</v>
      </c>
      <c r="D1292" s="304" t="s">
        <v>2018</v>
      </c>
      <c r="E1292" s="303" t="s">
        <v>11</v>
      </c>
      <c r="F1292" s="303" t="s">
        <v>20</v>
      </c>
      <c r="G1292" s="136">
        <v>17</v>
      </c>
      <c r="H1292" s="155"/>
      <c r="I1292" s="153"/>
      <c r="J1292" s="153"/>
      <c r="K1292" s="523"/>
      <c r="L1292" s="326"/>
      <c r="M1292" s="326"/>
      <c r="N1292" s="326"/>
      <c r="O1292" s="389"/>
      <c r="P1292" s="455">
        <v>0.01</v>
      </c>
      <c r="Q1292" s="459"/>
      <c r="R1292" s="459"/>
      <c r="S1292" s="571"/>
      <c r="T1292" s="430"/>
      <c r="U1292" s="154"/>
      <c r="V1292" s="154"/>
      <c r="W1292" s="154"/>
      <c r="X1292" s="154"/>
      <c r="Y1292" s="154"/>
      <c r="Z1292" s="154"/>
      <c r="AA1292" s="154"/>
      <c r="AB1292" s="154"/>
      <c r="AC1292" s="154"/>
      <c r="AD1292" s="154"/>
      <c r="AE1292" s="154"/>
      <c r="AF1292" s="154"/>
      <c r="AG1292" s="154"/>
      <c r="AH1292" s="154"/>
      <c r="AI1292" s="156"/>
    </row>
    <row r="1293" spans="1:38" ht="212.1" hidden="1" customHeight="1" x14ac:dyDescent="0.25">
      <c r="A1293" s="173"/>
      <c r="B1293" s="194">
        <v>7</v>
      </c>
      <c r="C1293" s="195" t="s">
        <v>698</v>
      </c>
      <c r="D1293" s="196" t="s">
        <v>2019</v>
      </c>
      <c r="E1293" s="195" t="s">
        <v>11</v>
      </c>
      <c r="F1293" s="195" t="s">
        <v>2181</v>
      </c>
      <c r="G1293" s="136">
        <v>17</v>
      </c>
      <c r="H1293" s="155"/>
      <c r="I1293" s="153"/>
      <c r="J1293" s="153"/>
      <c r="K1293" s="328" t="s">
        <v>2523</v>
      </c>
      <c r="L1293" s="326"/>
      <c r="M1293" s="326"/>
      <c r="N1293" s="326"/>
      <c r="O1293" s="422" t="s">
        <v>2524</v>
      </c>
      <c r="P1293" s="453"/>
      <c r="Q1293" s="459"/>
      <c r="R1293" s="456">
        <v>1</v>
      </c>
      <c r="S1293" s="510" t="s">
        <v>3004</v>
      </c>
      <c r="T1293" s="430"/>
      <c r="U1293" s="154"/>
      <c r="V1293" s="154"/>
      <c r="W1293" s="154"/>
      <c r="X1293" s="154"/>
      <c r="Y1293" s="154"/>
      <c r="Z1293" s="154"/>
      <c r="AA1293" s="154"/>
      <c r="AB1293" s="154"/>
      <c r="AC1293" s="154"/>
      <c r="AD1293" s="154"/>
      <c r="AE1293" s="154"/>
      <c r="AF1293" s="154"/>
      <c r="AG1293" s="154"/>
      <c r="AH1293" s="154"/>
      <c r="AI1293" s="156"/>
    </row>
    <row r="1294" spans="1:38" ht="81" hidden="1" customHeight="1" x14ac:dyDescent="0.25">
      <c r="A1294" s="173"/>
      <c r="B1294" s="194">
        <v>7</v>
      </c>
      <c r="C1294" s="195" t="s">
        <v>698</v>
      </c>
      <c r="D1294" s="196" t="s">
        <v>2020</v>
      </c>
      <c r="E1294" s="195" t="s">
        <v>11</v>
      </c>
      <c r="F1294" s="195" t="s">
        <v>2181</v>
      </c>
      <c r="G1294" s="136">
        <v>17</v>
      </c>
      <c r="H1294" s="155"/>
      <c r="I1294" s="153"/>
      <c r="J1294" s="153"/>
      <c r="K1294" s="326"/>
      <c r="L1294" s="326"/>
      <c r="M1294" s="326"/>
      <c r="N1294" s="326"/>
      <c r="O1294" s="407"/>
      <c r="P1294" s="453"/>
      <c r="Q1294" s="459"/>
      <c r="R1294" s="456">
        <v>1</v>
      </c>
      <c r="S1294" s="510" t="s">
        <v>2905</v>
      </c>
      <c r="T1294" s="430"/>
      <c r="U1294" s="154"/>
      <c r="V1294" s="154"/>
      <c r="W1294" s="154"/>
      <c r="X1294" s="154"/>
      <c r="Y1294" s="154"/>
      <c r="Z1294" s="154"/>
      <c r="AA1294" s="154"/>
      <c r="AB1294" s="154"/>
      <c r="AC1294" s="154"/>
      <c r="AD1294" s="154"/>
      <c r="AE1294" s="154"/>
      <c r="AF1294" s="154"/>
      <c r="AG1294" s="154"/>
      <c r="AH1294" s="154"/>
      <c r="AI1294" s="156"/>
    </row>
    <row r="1295" spans="1:38" ht="111.95" customHeight="1" x14ac:dyDescent="0.25">
      <c r="A1295" s="173"/>
      <c r="B1295" s="194">
        <v>7</v>
      </c>
      <c r="C1295" s="195" t="s">
        <v>698</v>
      </c>
      <c r="D1295" s="196" t="s">
        <v>2021</v>
      </c>
      <c r="E1295" s="195" t="s">
        <v>11</v>
      </c>
      <c r="F1295" s="195" t="s">
        <v>2181</v>
      </c>
      <c r="G1295" s="136">
        <v>12</v>
      </c>
      <c r="H1295" s="155"/>
      <c r="I1295" s="153"/>
      <c r="J1295" s="153"/>
      <c r="K1295" s="326"/>
      <c r="L1295" s="326"/>
      <c r="M1295" s="326"/>
      <c r="N1295" s="326"/>
      <c r="O1295" s="407"/>
      <c r="P1295" s="453"/>
      <c r="Q1295" s="459"/>
      <c r="R1295" s="495" t="s">
        <v>2702</v>
      </c>
      <c r="S1295" s="510" t="s">
        <v>2901</v>
      </c>
      <c r="T1295" s="430"/>
      <c r="U1295" s="154"/>
      <c r="V1295" s="154"/>
      <c r="W1295" s="154"/>
      <c r="X1295" s="154"/>
      <c r="Y1295" s="154"/>
      <c r="Z1295" s="154"/>
      <c r="AA1295" s="154"/>
      <c r="AB1295" s="154"/>
      <c r="AC1295" s="154"/>
      <c r="AD1295" s="154"/>
      <c r="AE1295" s="154"/>
      <c r="AF1295" s="154"/>
      <c r="AG1295" s="154"/>
      <c r="AH1295" s="154"/>
      <c r="AI1295" s="156"/>
    </row>
    <row r="1296" spans="1:38" ht="60" hidden="1" customHeight="1" x14ac:dyDescent="0.25">
      <c r="A1296" s="173"/>
      <c r="B1296" s="183">
        <v>7</v>
      </c>
      <c r="C1296" s="184" t="s">
        <v>698</v>
      </c>
      <c r="D1296" s="185" t="s">
        <v>2022</v>
      </c>
      <c r="E1296" s="184" t="s">
        <v>979</v>
      </c>
      <c r="F1296" s="184" t="s">
        <v>21</v>
      </c>
      <c r="G1296" s="136">
        <v>17</v>
      </c>
      <c r="H1296" s="155"/>
      <c r="I1296" s="153"/>
      <c r="J1296" s="153"/>
      <c r="K1296" s="326"/>
      <c r="L1296" s="326"/>
      <c r="M1296" s="326"/>
      <c r="N1296" s="326"/>
      <c r="O1296" s="407" t="s">
        <v>2254</v>
      </c>
      <c r="P1296" s="459"/>
      <c r="Q1296" s="454">
        <v>0.5</v>
      </c>
      <c r="R1296" s="453"/>
      <c r="S1296" s="531" t="s">
        <v>2771</v>
      </c>
      <c r="T1296" s="430"/>
      <c r="U1296" s="154"/>
      <c r="V1296" s="154"/>
      <c r="W1296" s="154"/>
      <c r="X1296" s="154"/>
      <c r="Y1296" s="154"/>
      <c r="Z1296" s="154"/>
      <c r="AA1296" s="154"/>
      <c r="AB1296" s="154"/>
      <c r="AC1296" s="154"/>
      <c r="AD1296" s="154"/>
      <c r="AE1296" s="154"/>
      <c r="AF1296" s="154"/>
      <c r="AG1296" s="154"/>
      <c r="AH1296" s="154"/>
      <c r="AI1296" s="156"/>
    </row>
    <row r="1297" spans="1:35" ht="60" hidden="1" customHeight="1" x14ac:dyDescent="0.25">
      <c r="A1297" s="173"/>
      <c r="B1297" s="183">
        <v>7</v>
      </c>
      <c r="C1297" s="184" t="s">
        <v>698</v>
      </c>
      <c r="D1297" s="185" t="s">
        <v>2023</v>
      </c>
      <c r="E1297" s="184" t="s">
        <v>979</v>
      </c>
      <c r="F1297" s="184" t="s">
        <v>21</v>
      </c>
      <c r="G1297" s="136">
        <v>15</v>
      </c>
      <c r="H1297" s="155"/>
      <c r="I1297" s="153"/>
      <c r="J1297" s="153"/>
      <c r="K1297" s="326"/>
      <c r="L1297" s="326"/>
      <c r="M1297" s="326"/>
      <c r="N1297" s="326"/>
      <c r="O1297" s="432" t="s">
        <v>2251</v>
      </c>
      <c r="P1297" s="459"/>
      <c r="Q1297" s="454">
        <v>0.5</v>
      </c>
      <c r="R1297" s="453"/>
      <c r="S1297" s="531" t="s">
        <v>2251</v>
      </c>
      <c r="T1297" s="430"/>
      <c r="U1297" s="154"/>
      <c r="V1297" s="154"/>
      <c r="W1297" s="154"/>
      <c r="X1297" s="154"/>
      <c r="Y1297" s="154"/>
      <c r="Z1297" s="154"/>
      <c r="AA1297" s="154"/>
      <c r="AB1297" s="154"/>
      <c r="AC1297" s="154"/>
      <c r="AD1297" s="154"/>
      <c r="AE1297" s="154"/>
      <c r="AF1297" s="154"/>
      <c r="AG1297" s="154"/>
      <c r="AH1297" s="154"/>
      <c r="AI1297" s="156"/>
    </row>
    <row r="1298" spans="1:35" ht="60" hidden="1" customHeight="1" x14ac:dyDescent="0.25">
      <c r="A1298" s="173"/>
      <c r="B1298" s="183">
        <v>7</v>
      </c>
      <c r="C1298" s="184" t="s">
        <v>698</v>
      </c>
      <c r="D1298" s="185" t="s">
        <v>2024</v>
      </c>
      <c r="E1298" s="184" t="s">
        <v>979</v>
      </c>
      <c r="F1298" s="184" t="s">
        <v>21</v>
      </c>
      <c r="G1298" s="136">
        <v>17</v>
      </c>
      <c r="H1298" s="155"/>
      <c r="I1298" s="153"/>
      <c r="J1298" s="153"/>
      <c r="K1298" s="326"/>
      <c r="L1298" s="326"/>
      <c r="M1298" s="326"/>
      <c r="N1298" s="326"/>
      <c r="O1298" s="392" t="s">
        <v>2233</v>
      </c>
      <c r="P1298" s="459"/>
      <c r="Q1298" s="454">
        <v>0.5</v>
      </c>
      <c r="R1298" s="453"/>
      <c r="S1298" s="521" t="s">
        <v>2233</v>
      </c>
      <c r="T1298" s="430"/>
      <c r="U1298" s="154"/>
      <c r="V1298" s="154"/>
      <c r="W1298" s="154"/>
      <c r="X1298" s="154"/>
      <c r="Y1298" s="154"/>
      <c r="Z1298" s="154"/>
      <c r="AA1298" s="154"/>
      <c r="AB1298" s="154"/>
      <c r="AC1298" s="154"/>
      <c r="AD1298" s="154"/>
      <c r="AE1298" s="154"/>
      <c r="AF1298" s="154"/>
      <c r="AG1298" s="154"/>
      <c r="AH1298" s="154"/>
      <c r="AI1298" s="156"/>
    </row>
    <row r="1299" spans="1:35" ht="126" hidden="1" customHeight="1" x14ac:dyDescent="0.25">
      <c r="A1299" s="173"/>
      <c r="B1299" s="344">
        <v>7</v>
      </c>
      <c r="C1299" s="345" t="s">
        <v>698</v>
      </c>
      <c r="D1299" s="346" t="s">
        <v>2025</v>
      </c>
      <c r="E1299" s="345" t="s">
        <v>12</v>
      </c>
      <c r="F1299" s="345" t="s">
        <v>204</v>
      </c>
      <c r="G1299" s="136">
        <v>16</v>
      </c>
      <c r="H1299" s="155"/>
      <c r="I1299" s="153"/>
      <c r="J1299" s="153"/>
      <c r="K1299" s="326"/>
      <c r="L1299" s="326"/>
      <c r="M1299" s="326"/>
      <c r="N1299" s="326"/>
      <c r="O1299" s="389" t="s">
        <v>1894</v>
      </c>
      <c r="P1299" s="453"/>
      <c r="Q1299" s="459"/>
      <c r="R1299" s="463">
        <v>1</v>
      </c>
      <c r="S1299" s="499" t="s">
        <v>2930</v>
      </c>
      <c r="T1299" s="430"/>
      <c r="U1299" s="154"/>
      <c r="V1299" s="154"/>
      <c r="W1299" s="154"/>
      <c r="X1299" s="154"/>
      <c r="Y1299" s="154"/>
      <c r="Z1299" s="154"/>
      <c r="AA1299" s="154"/>
      <c r="AB1299" s="154"/>
      <c r="AC1299" s="154"/>
      <c r="AD1299" s="154"/>
      <c r="AE1299" s="154"/>
      <c r="AF1299" s="154"/>
      <c r="AG1299" s="154"/>
      <c r="AH1299" s="154"/>
      <c r="AI1299" s="156"/>
    </row>
    <row r="1300" spans="1:35" ht="60" customHeight="1" x14ac:dyDescent="0.25">
      <c r="A1300" s="173"/>
      <c r="B1300" s="344">
        <v>7</v>
      </c>
      <c r="C1300" s="345" t="s">
        <v>698</v>
      </c>
      <c r="D1300" s="346" t="s">
        <v>2026</v>
      </c>
      <c r="E1300" s="345" t="s">
        <v>12</v>
      </c>
      <c r="F1300" s="345" t="s">
        <v>204</v>
      </c>
      <c r="G1300" s="136">
        <v>13</v>
      </c>
      <c r="H1300" s="155"/>
      <c r="I1300" s="153"/>
      <c r="J1300" s="153"/>
      <c r="K1300" s="326" t="s">
        <v>2437</v>
      </c>
      <c r="L1300" s="326"/>
      <c r="M1300" s="326"/>
      <c r="N1300" s="326"/>
      <c r="O1300" s="389" t="s">
        <v>1894</v>
      </c>
      <c r="P1300" s="453"/>
      <c r="Q1300" s="459"/>
      <c r="R1300" s="459"/>
      <c r="S1300" s="499" t="s">
        <v>2935</v>
      </c>
      <c r="T1300" s="430"/>
      <c r="U1300" s="154"/>
      <c r="V1300" s="154"/>
      <c r="W1300" s="154"/>
      <c r="X1300" s="154"/>
      <c r="Y1300" s="154"/>
      <c r="Z1300" s="154"/>
      <c r="AA1300" s="154"/>
      <c r="AB1300" s="154"/>
      <c r="AC1300" s="154"/>
      <c r="AD1300" s="154"/>
      <c r="AE1300" s="154"/>
      <c r="AF1300" s="154"/>
      <c r="AG1300" s="154"/>
      <c r="AH1300" s="154"/>
      <c r="AI1300" s="156"/>
    </row>
    <row r="1301" spans="1:35" ht="60" customHeight="1" x14ac:dyDescent="0.25">
      <c r="A1301" s="173"/>
      <c r="B1301" s="344">
        <v>7</v>
      </c>
      <c r="C1301" s="345" t="s">
        <v>698</v>
      </c>
      <c r="D1301" s="346" t="s">
        <v>2027</v>
      </c>
      <c r="E1301" s="345" t="s">
        <v>12</v>
      </c>
      <c r="F1301" s="345" t="s">
        <v>204</v>
      </c>
      <c r="G1301" s="136">
        <v>14</v>
      </c>
      <c r="H1301" s="155"/>
      <c r="I1301" s="153"/>
      <c r="J1301" s="153"/>
      <c r="K1301" s="326" t="s">
        <v>2437</v>
      </c>
      <c r="L1301" s="326"/>
      <c r="M1301" s="326"/>
      <c r="N1301" s="326"/>
      <c r="O1301" s="389" t="s">
        <v>1894</v>
      </c>
      <c r="P1301" s="453"/>
      <c r="Q1301" s="459"/>
      <c r="R1301" s="459"/>
      <c r="S1301" s="509" t="s">
        <v>2936</v>
      </c>
      <c r="T1301" s="430"/>
      <c r="U1301" s="154"/>
      <c r="V1301" s="154"/>
      <c r="W1301" s="154"/>
      <c r="X1301" s="154"/>
      <c r="Y1301" s="154"/>
      <c r="Z1301" s="154"/>
      <c r="AA1301" s="154"/>
      <c r="AB1301" s="154"/>
      <c r="AC1301" s="154"/>
      <c r="AD1301" s="154"/>
      <c r="AE1301" s="154"/>
      <c r="AF1301" s="154"/>
      <c r="AG1301" s="154"/>
      <c r="AH1301" s="154"/>
      <c r="AI1301" s="156"/>
    </row>
    <row r="1302" spans="1:35" ht="60" customHeight="1" x14ac:dyDescent="0.25">
      <c r="A1302" s="173"/>
      <c r="B1302" s="216">
        <v>7</v>
      </c>
      <c r="C1302" s="217" t="s">
        <v>698</v>
      </c>
      <c r="D1302" s="218" t="s">
        <v>1122</v>
      </c>
      <c r="E1302" s="217" t="s">
        <v>13</v>
      </c>
      <c r="F1302" s="217" t="s">
        <v>2146</v>
      </c>
      <c r="G1302" s="136">
        <v>18</v>
      </c>
      <c r="H1302" s="155"/>
      <c r="I1302" s="153"/>
      <c r="J1302" s="153"/>
      <c r="K1302" s="326"/>
      <c r="L1302" s="326"/>
      <c r="M1302" s="326"/>
      <c r="N1302" s="326"/>
      <c r="O1302" s="389"/>
      <c r="P1302" s="455">
        <v>0</v>
      </c>
      <c r="Q1302" s="480"/>
      <c r="R1302" s="459"/>
      <c r="S1302" s="571"/>
      <c r="T1302" s="430"/>
      <c r="U1302" s="154"/>
      <c r="V1302" s="154"/>
      <c r="W1302" s="154"/>
      <c r="X1302" s="154"/>
      <c r="Y1302" s="154"/>
      <c r="Z1302" s="154"/>
      <c r="AA1302" s="154"/>
      <c r="AB1302" s="154"/>
      <c r="AC1302" s="154"/>
      <c r="AD1302" s="154"/>
      <c r="AE1302" s="154"/>
      <c r="AF1302" s="154"/>
      <c r="AG1302" s="154"/>
      <c r="AH1302" s="154"/>
      <c r="AI1302" s="156"/>
    </row>
    <row r="1303" spans="1:35" ht="60" hidden="1" customHeight="1" x14ac:dyDescent="0.25">
      <c r="A1303" s="173"/>
      <c r="B1303" s="216">
        <v>7</v>
      </c>
      <c r="C1303" s="217" t="s">
        <v>698</v>
      </c>
      <c r="D1303" s="218" t="s">
        <v>2028</v>
      </c>
      <c r="E1303" s="217" t="s">
        <v>13</v>
      </c>
      <c r="F1303" s="217" t="s">
        <v>2146</v>
      </c>
      <c r="G1303" s="136">
        <v>15</v>
      </c>
      <c r="H1303" s="155"/>
      <c r="I1303" s="153"/>
      <c r="J1303" s="153"/>
      <c r="K1303" s="326"/>
      <c r="L1303" s="326"/>
      <c r="M1303" s="326"/>
      <c r="N1303" s="326"/>
      <c r="O1303" s="389"/>
      <c r="P1303" s="453"/>
      <c r="Q1303" s="454">
        <v>0.5</v>
      </c>
      <c r="R1303" s="459"/>
      <c r="S1303" s="510" t="s">
        <v>2758</v>
      </c>
      <c r="T1303" s="430"/>
      <c r="U1303" s="154"/>
      <c r="V1303" s="154"/>
      <c r="W1303" s="154"/>
      <c r="X1303" s="154"/>
      <c r="Y1303" s="154"/>
      <c r="Z1303" s="154"/>
      <c r="AA1303" s="154"/>
      <c r="AB1303" s="154"/>
      <c r="AC1303" s="154"/>
      <c r="AD1303" s="154"/>
      <c r="AE1303" s="154"/>
      <c r="AF1303" s="154"/>
      <c r="AG1303" s="154"/>
      <c r="AH1303" s="154"/>
      <c r="AI1303" s="156"/>
    </row>
    <row r="1304" spans="1:35" ht="60" hidden="1" customHeight="1" x14ac:dyDescent="0.25">
      <c r="A1304" s="173"/>
      <c r="B1304" s="216">
        <v>7</v>
      </c>
      <c r="C1304" s="217" t="s">
        <v>698</v>
      </c>
      <c r="D1304" s="218" t="s">
        <v>2029</v>
      </c>
      <c r="E1304" s="217" t="s">
        <v>13</v>
      </c>
      <c r="F1304" s="217" t="s">
        <v>2146</v>
      </c>
      <c r="G1304" s="137">
        <v>10</v>
      </c>
      <c r="H1304" s="155"/>
      <c r="I1304" s="153"/>
      <c r="J1304" s="153"/>
      <c r="K1304" s="326"/>
      <c r="L1304" s="326"/>
      <c r="M1304" s="326"/>
      <c r="N1304" s="326"/>
      <c r="O1304" s="404" t="s">
        <v>2505</v>
      </c>
      <c r="P1304" s="453"/>
      <c r="Q1304" s="454">
        <v>0.5</v>
      </c>
      <c r="R1304" s="459"/>
      <c r="S1304" s="510" t="s">
        <v>2763</v>
      </c>
      <c r="T1304" s="430"/>
      <c r="U1304" s="154"/>
      <c r="V1304" s="154"/>
      <c r="W1304" s="154"/>
      <c r="X1304" s="154"/>
      <c r="Y1304" s="154"/>
      <c r="Z1304" s="154"/>
      <c r="AA1304" s="154"/>
      <c r="AB1304" s="154"/>
      <c r="AC1304" s="154"/>
      <c r="AD1304" s="154"/>
      <c r="AE1304" s="154"/>
      <c r="AF1304" s="154"/>
      <c r="AG1304" s="154"/>
      <c r="AH1304" s="154"/>
      <c r="AI1304" s="156"/>
    </row>
    <row r="1305" spans="1:35" ht="60" hidden="1" customHeight="1" x14ac:dyDescent="0.25">
      <c r="A1305" s="173"/>
      <c r="B1305" s="216">
        <v>7</v>
      </c>
      <c r="C1305" s="217" t="s">
        <v>698</v>
      </c>
      <c r="D1305" s="218" t="s">
        <v>2030</v>
      </c>
      <c r="E1305" s="217" t="s">
        <v>13</v>
      </c>
      <c r="F1305" s="217" t="s">
        <v>2146</v>
      </c>
      <c r="G1305" s="137">
        <v>10</v>
      </c>
      <c r="H1305" s="155"/>
      <c r="I1305" s="153"/>
      <c r="J1305" s="153"/>
      <c r="K1305" s="326"/>
      <c r="L1305" s="326"/>
      <c r="M1305" s="326"/>
      <c r="N1305" s="326"/>
      <c r="O1305" s="404" t="s">
        <v>2506</v>
      </c>
      <c r="P1305" s="453"/>
      <c r="Q1305" s="454">
        <v>0.5</v>
      </c>
      <c r="R1305" s="459"/>
      <c r="S1305" s="510" t="s">
        <v>2758</v>
      </c>
      <c r="T1305" s="430"/>
      <c r="U1305" s="154"/>
      <c r="V1305" s="154"/>
      <c r="W1305" s="154"/>
      <c r="X1305" s="154"/>
      <c r="Y1305" s="154"/>
      <c r="Z1305" s="154"/>
      <c r="AA1305" s="154"/>
      <c r="AB1305" s="154"/>
      <c r="AC1305" s="154"/>
      <c r="AD1305" s="154"/>
      <c r="AE1305" s="154"/>
      <c r="AF1305" s="154"/>
      <c r="AG1305" s="154"/>
      <c r="AH1305" s="154"/>
      <c r="AI1305" s="156"/>
    </row>
    <row r="1306" spans="1:35" ht="60" customHeight="1" x14ac:dyDescent="0.25">
      <c r="A1306" s="173"/>
      <c r="B1306" s="51">
        <v>7</v>
      </c>
      <c r="C1306" s="31" t="s">
        <v>698</v>
      </c>
      <c r="D1306" s="32" t="s">
        <v>2031</v>
      </c>
      <c r="E1306" s="31" t="s">
        <v>245</v>
      </c>
      <c r="F1306" s="76" t="s">
        <v>2147</v>
      </c>
      <c r="G1306" s="136">
        <v>17</v>
      </c>
      <c r="H1306" s="155"/>
      <c r="I1306" s="153"/>
      <c r="J1306" s="153"/>
      <c r="K1306" s="326"/>
      <c r="L1306" s="326"/>
      <c r="M1306" s="326"/>
      <c r="N1306" s="326"/>
      <c r="O1306" s="389"/>
      <c r="P1306" s="453"/>
      <c r="Q1306" s="459"/>
      <c r="R1306" s="459"/>
      <c r="S1306" s="571"/>
      <c r="T1306" s="430"/>
      <c r="U1306" s="154"/>
      <c r="V1306" s="154"/>
      <c r="W1306" s="154"/>
      <c r="X1306" s="154"/>
      <c r="Y1306" s="154"/>
      <c r="Z1306" s="154"/>
      <c r="AA1306" s="154"/>
      <c r="AB1306" s="154"/>
      <c r="AC1306" s="154"/>
      <c r="AD1306" s="154"/>
      <c r="AE1306" s="154"/>
      <c r="AF1306" s="154"/>
      <c r="AG1306" s="154"/>
      <c r="AH1306" s="154"/>
      <c r="AI1306" s="156"/>
    </row>
    <row r="1307" spans="1:35" ht="60" customHeight="1" x14ac:dyDescent="0.25">
      <c r="A1307" s="173"/>
      <c r="B1307" s="51">
        <v>7</v>
      </c>
      <c r="C1307" s="31" t="s">
        <v>698</v>
      </c>
      <c r="D1307" s="32" t="s">
        <v>2032</v>
      </c>
      <c r="E1307" s="31" t="s">
        <v>245</v>
      </c>
      <c r="F1307" s="76" t="s">
        <v>2147</v>
      </c>
      <c r="G1307" s="136">
        <v>17</v>
      </c>
      <c r="H1307" s="155"/>
      <c r="I1307" s="153"/>
      <c r="J1307" s="153"/>
      <c r="K1307" s="523"/>
      <c r="L1307" s="326"/>
      <c r="M1307" s="326"/>
      <c r="N1307" s="326"/>
      <c r="O1307" s="389"/>
      <c r="P1307" s="453"/>
      <c r="Q1307" s="459"/>
      <c r="R1307" s="459"/>
      <c r="S1307" s="571"/>
      <c r="T1307" s="430"/>
      <c r="U1307" s="154"/>
      <c r="V1307" s="154"/>
      <c r="W1307" s="154"/>
      <c r="X1307" s="154"/>
      <c r="Y1307" s="154"/>
      <c r="Z1307" s="154"/>
      <c r="AA1307" s="154"/>
      <c r="AB1307" s="154"/>
      <c r="AC1307" s="154"/>
      <c r="AD1307" s="154"/>
      <c r="AE1307" s="154"/>
      <c r="AF1307" s="154"/>
      <c r="AG1307" s="154"/>
      <c r="AH1307" s="154"/>
      <c r="AI1307" s="156"/>
    </row>
    <row r="1308" spans="1:35" ht="60" hidden="1" customHeight="1" x14ac:dyDescent="0.25">
      <c r="A1308" s="173"/>
      <c r="B1308" s="244">
        <v>8</v>
      </c>
      <c r="C1308" s="245" t="s">
        <v>2033</v>
      </c>
      <c r="D1308" s="246" t="s">
        <v>1141</v>
      </c>
      <c r="E1308" s="241" t="s">
        <v>976</v>
      </c>
      <c r="F1308" s="241" t="s">
        <v>2179</v>
      </c>
      <c r="G1308" s="248">
        <v>8</v>
      </c>
      <c r="H1308" s="155"/>
      <c r="I1308" s="153"/>
      <c r="J1308" s="153"/>
      <c r="K1308" s="326"/>
      <c r="L1308" s="326"/>
      <c r="M1308" s="326"/>
      <c r="N1308" s="326"/>
      <c r="O1308" s="390" t="s">
        <v>2491</v>
      </c>
      <c r="P1308" s="453"/>
      <c r="Q1308" s="454">
        <v>0.5</v>
      </c>
      <c r="R1308" s="453"/>
      <c r="S1308" s="510" t="s">
        <v>3037</v>
      </c>
      <c r="T1308" s="430"/>
      <c r="U1308" s="154"/>
      <c r="V1308" s="154"/>
      <c r="W1308" s="154"/>
      <c r="X1308" s="154"/>
      <c r="Y1308" s="154"/>
      <c r="Z1308" s="154"/>
      <c r="AA1308" s="154"/>
      <c r="AB1308" s="154"/>
      <c r="AC1308" s="154"/>
      <c r="AD1308" s="154"/>
      <c r="AE1308" s="154"/>
      <c r="AF1308" s="154"/>
      <c r="AG1308" s="154"/>
      <c r="AH1308" s="154"/>
      <c r="AI1308" s="156"/>
    </row>
    <row r="1309" spans="1:35" ht="60" hidden="1" customHeight="1" x14ac:dyDescent="0.25">
      <c r="A1309" s="173"/>
      <c r="B1309" s="244">
        <v>8</v>
      </c>
      <c r="C1309" s="245" t="s">
        <v>2034</v>
      </c>
      <c r="D1309" s="246" t="s">
        <v>1149</v>
      </c>
      <c r="E1309" s="241" t="s">
        <v>976</v>
      </c>
      <c r="F1309" s="241" t="s">
        <v>2179</v>
      </c>
      <c r="G1309" s="248">
        <v>8</v>
      </c>
      <c r="H1309" s="155"/>
      <c r="I1309" s="153"/>
      <c r="J1309" s="153"/>
      <c r="K1309" s="326"/>
      <c r="L1309" s="326"/>
      <c r="M1309" s="326"/>
      <c r="N1309" s="326"/>
      <c r="O1309" s="390" t="s">
        <v>2479</v>
      </c>
      <c r="P1309" s="453"/>
      <c r="Q1309" s="454">
        <v>0.5</v>
      </c>
      <c r="R1309" s="453"/>
      <c r="S1309" s="510" t="s">
        <v>3037</v>
      </c>
      <c r="T1309" s="430"/>
      <c r="U1309" s="154"/>
      <c r="V1309" s="154"/>
      <c r="W1309" s="154"/>
      <c r="X1309" s="154"/>
      <c r="Y1309" s="154"/>
      <c r="Z1309" s="154"/>
      <c r="AA1309" s="154"/>
      <c r="AB1309" s="154"/>
      <c r="AC1309" s="154"/>
      <c r="AD1309" s="154"/>
      <c r="AE1309" s="154"/>
      <c r="AF1309" s="154"/>
      <c r="AG1309" s="154"/>
      <c r="AH1309" s="154"/>
      <c r="AI1309" s="156"/>
    </row>
    <row r="1310" spans="1:35" ht="60" hidden="1" customHeight="1" x14ac:dyDescent="0.25">
      <c r="A1310" s="173"/>
      <c r="B1310" s="244">
        <v>8</v>
      </c>
      <c r="C1310" s="245" t="s">
        <v>2035</v>
      </c>
      <c r="D1310" s="246" t="s">
        <v>722</v>
      </c>
      <c r="E1310" s="241" t="s">
        <v>976</v>
      </c>
      <c r="F1310" s="241" t="s">
        <v>2179</v>
      </c>
      <c r="G1310" s="248">
        <v>8</v>
      </c>
      <c r="H1310" s="155"/>
      <c r="I1310" s="153"/>
      <c r="J1310" s="153"/>
      <c r="K1310" s="326"/>
      <c r="L1310" s="326"/>
      <c r="M1310" s="326"/>
      <c r="N1310" s="326"/>
      <c r="O1310" s="390" t="s">
        <v>2474</v>
      </c>
      <c r="P1310" s="453"/>
      <c r="Q1310" s="454">
        <v>0.5</v>
      </c>
      <c r="R1310" s="453"/>
      <c r="S1310" s="510" t="s">
        <v>3037</v>
      </c>
      <c r="T1310" s="430"/>
      <c r="U1310" s="154"/>
      <c r="V1310" s="154"/>
      <c r="W1310" s="154"/>
      <c r="X1310" s="154"/>
      <c r="Y1310" s="154"/>
      <c r="Z1310" s="154"/>
      <c r="AA1310" s="154"/>
      <c r="AB1310" s="154"/>
      <c r="AC1310" s="154"/>
      <c r="AD1310" s="154"/>
      <c r="AE1310" s="154"/>
      <c r="AF1310" s="154"/>
      <c r="AG1310" s="154"/>
      <c r="AH1310" s="154"/>
      <c r="AI1310" s="156"/>
    </row>
    <row r="1311" spans="1:35" ht="60" hidden="1" customHeight="1" x14ac:dyDescent="0.25">
      <c r="A1311" s="173"/>
      <c r="B1311" s="302">
        <v>8</v>
      </c>
      <c r="C1311" s="303" t="s">
        <v>2036</v>
      </c>
      <c r="D1311" s="304" t="s">
        <v>2037</v>
      </c>
      <c r="E1311" s="303" t="s">
        <v>9</v>
      </c>
      <c r="F1311" s="303" t="s">
        <v>20</v>
      </c>
      <c r="G1311" s="137">
        <v>8</v>
      </c>
      <c r="H1311" s="155"/>
      <c r="I1311" s="153"/>
      <c r="J1311" s="153"/>
      <c r="K1311" s="326"/>
      <c r="L1311" s="326"/>
      <c r="M1311" s="326"/>
      <c r="N1311" s="326"/>
      <c r="O1311" s="389"/>
      <c r="P1311" s="455">
        <v>0.24</v>
      </c>
      <c r="Q1311" s="453"/>
      <c r="R1311" s="453"/>
      <c r="S1311" s="510" t="s">
        <v>2856</v>
      </c>
      <c r="T1311" s="430"/>
      <c r="U1311" s="154"/>
      <c r="V1311" s="154"/>
      <c r="W1311" s="154"/>
      <c r="X1311" s="154"/>
      <c r="Y1311" s="154"/>
      <c r="Z1311" s="154"/>
      <c r="AA1311" s="154"/>
      <c r="AB1311" s="154"/>
      <c r="AC1311" s="154"/>
      <c r="AD1311" s="154"/>
      <c r="AE1311" s="154"/>
      <c r="AF1311" s="154"/>
      <c r="AG1311" s="154"/>
      <c r="AH1311" s="154"/>
      <c r="AI1311" s="156"/>
    </row>
    <row r="1312" spans="1:35" ht="60" customHeight="1" x14ac:dyDescent="0.25">
      <c r="A1312" s="173"/>
      <c r="B1312" s="302">
        <v>8</v>
      </c>
      <c r="C1312" s="303" t="s">
        <v>2038</v>
      </c>
      <c r="D1312" s="304" t="s">
        <v>2039</v>
      </c>
      <c r="E1312" s="303" t="s">
        <v>9</v>
      </c>
      <c r="F1312" s="303" t="s">
        <v>20</v>
      </c>
      <c r="G1312" s="137">
        <v>8</v>
      </c>
      <c r="H1312" s="155"/>
      <c r="I1312" s="153"/>
      <c r="J1312" s="153"/>
      <c r="K1312" s="326"/>
      <c r="L1312" s="326"/>
      <c r="M1312" s="326"/>
      <c r="N1312" s="326"/>
      <c r="O1312" s="389"/>
      <c r="P1312" s="453"/>
      <c r="Q1312" s="453"/>
      <c r="R1312" s="453"/>
      <c r="S1312" s="571"/>
      <c r="T1312" s="430"/>
      <c r="U1312" s="154"/>
      <c r="V1312" s="154"/>
      <c r="W1312" s="154"/>
      <c r="X1312" s="154"/>
      <c r="Y1312" s="154"/>
      <c r="Z1312" s="154"/>
      <c r="AA1312" s="154"/>
      <c r="AB1312" s="154"/>
      <c r="AC1312" s="154"/>
      <c r="AD1312" s="154"/>
      <c r="AE1312" s="154"/>
      <c r="AF1312" s="154"/>
      <c r="AG1312" s="154"/>
      <c r="AH1312" s="154"/>
      <c r="AI1312" s="156"/>
    </row>
    <row r="1313" spans="1:35" ht="60" customHeight="1" x14ac:dyDescent="0.25">
      <c r="A1313" s="173"/>
      <c r="B1313" s="302">
        <v>8</v>
      </c>
      <c r="C1313" s="303" t="s">
        <v>725</v>
      </c>
      <c r="D1313" s="304" t="s">
        <v>2040</v>
      </c>
      <c r="E1313" s="303" t="s">
        <v>9</v>
      </c>
      <c r="F1313" s="303" t="s">
        <v>20</v>
      </c>
      <c r="G1313" s="137">
        <v>8</v>
      </c>
      <c r="H1313" s="155"/>
      <c r="I1313" s="153"/>
      <c r="J1313" s="153"/>
      <c r="K1313" s="326"/>
      <c r="L1313" s="326"/>
      <c r="M1313" s="326"/>
      <c r="N1313" s="326"/>
      <c r="O1313" s="389"/>
      <c r="P1313" s="453"/>
      <c r="Q1313" s="453"/>
      <c r="R1313" s="453"/>
      <c r="S1313" s="571"/>
      <c r="T1313" s="430"/>
      <c r="U1313" s="154"/>
      <c r="V1313" s="154"/>
      <c r="W1313" s="154"/>
      <c r="X1313" s="154"/>
      <c r="Y1313" s="154"/>
      <c r="Z1313" s="154"/>
      <c r="AA1313" s="154"/>
      <c r="AB1313" s="154"/>
      <c r="AC1313" s="154"/>
      <c r="AD1313" s="154"/>
      <c r="AE1313" s="154"/>
      <c r="AF1313" s="154"/>
      <c r="AG1313" s="154"/>
      <c r="AH1313" s="154"/>
      <c r="AI1313" s="156"/>
    </row>
    <row r="1314" spans="1:35" ht="60" hidden="1" customHeight="1" x14ac:dyDescent="0.25">
      <c r="A1314" s="173"/>
      <c r="B1314" s="302">
        <v>8</v>
      </c>
      <c r="C1314" s="303" t="s">
        <v>2041</v>
      </c>
      <c r="D1314" s="304" t="s">
        <v>1160</v>
      </c>
      <c r="E1314" s="303" t="s">
        <v>9</v>
      </c>
      <c r="F1314" s="303" t="s">
        <v>20</v>
      </c>
      <c r="G1314" s="137">
        <v>8</v>
      </c>
      <c r="H1314" s="155"/>
      <c r="I1314" s="153"/>
      <c r="J1314" s="153"/>
      <c r="K1314" s="326"/>
      <c r="L1314" s="326"/>
      <c r="M1314" s="326"/>
      <c r="N1314" s="326"/>
      <c r="O1314" s="389"/>
      <c r="P1314" s="455">
        <v>0.24</v>
      </c>
      <c r="Q1314" s="453"/>
      <c r="R1314" s="453"/>
      <c r="S1314" s="510" t="s">
        <v>2857</v>
      </c>
      <c r="T1314" s="430"/>
      <c r="U1314" s="154"/>
      <c r="V1314" s="154"/>
      <c r="W1314" s="154"/>
      <c r="X1314" s="154"/>
      <c r="Y1314" s="154"/>
      <c r="Z1314" s="154"/>
      <c r="AA1314" s="154"/>
      <c r="AB1314" s="154"/>
      <c r="AC1314" s="154"/>
      <c r="AD1314" s="154"/>
      <c r="AE1314" s="154"/>
      <c r="AF1314" s="154"/>
      <c r="AG1314" s="154"/>
      <c r="AH1314" s="154"/>
      <c r="AI1314" s="156"/>
    </row>
    <row r="1315" spans="1:35" ht="60" customHeight="1" x14ac:dyDescent="0.25">
      <c r="A1315" s="173"/>
      <c r="B1315" s="302">
        <v>8</v>
      </c>
      <c r="C1315" s="303" t="s">
        <v>1156</v>
      </c>
      <c r="D1315" s="304" t="s">
        <v>1157</v>
      </c>
      <c r="E1315" s="303" t="s">
        <v>9</v>
      </c>
      <c r="F1315" s="303" t="s">
        <v>20</v>
      </c>
      <c r="G1315" s="137">
        <v>7</v>
      </c>
      <c r="H1315" s="155"/>
      <c r="I1315" s="153"/>
      <c r="J1315" s="153"/>
      <c r="K1315" s="326"/>
      <c r="L1315" s="326"/>
      <c r="M1315" s="326"/>
      <c r="N1315" s="326"/>
      <c r="O1315" s="389"/>
      <c r="P1315" s="453"/>
      <c r="Q1315" s="453"/>
      <c r="R1315" s="453"/>
      <c r="S1315" s="571"/>
      <c r="T1315" s="430"/>
      <c r="U1315" s="154"/>
      <c r="V1315" s="154"/>
      <c r="W1315" s="154"/>
      <c r="X1315" s="154"/>
      <c r="Y1315" s="154"/>
      <c r="Z1315" s="154"/>
      <c r="AA1315" s="154"/>
      <c r="AB1315" s="154"/>
      <c r="AC1315" s="154"/>
      <c r="AD1315" s="154"/>
      <c r="AE1315" s="154"/>
      <c r="AF1315" s="154"/>
      <c r="AG1315" s="154"/>
      <c r="AH1315" s="154"/>
      <c r="AI1315" s="156"/>
    </row>
    <row r="1316" spans="1:35" ht="60" customHeight="1" x14ac:dyDescent="0.25">
      <c r="A1316" s="173"/>
      <c r="B1316" s="302">
        <v>8</v>
      </c>
      <c r="C1316" s="303" t="s">
        <v>2042</v>
      </c>
      <c r="D1316" s="304" t="s">
        <v>1131</v>
      </c>
      <c r="E1316" s="303" t="s">
        <v>9</v>
      </c>
      <c r="F1316" s="303" t="s">
        <v>20</v>
      </c>
      <c r="G1316" s="138">
        <v>6</v>
      </c>
      <c r="H1316" s="155"/>
      <c r="I1316" s="153"/>
      <c r="J1316" s="153"/>
      <c r="K1316" s="326"/>
      <c r="L1316" s="326"/>
      <c r="M1316" s="326"/>
      <c r="N1316" s="326"/>
      <c r="O1316" s="389"/>
      <c r="P1316" s="453"/>
      <c r="Q1316" s="453"/>
      <c r="R1316" s="453"/>
      <c r="S1316" s="571"/>
      <c r="T1316" s="430"/>
      <c r="U1316" s="154"/>
      <c r="V1316" s="154"/>
      <c r="W1316" s="154"/>
      <c r="X1316" s="154"/>
      <c r="Y1316" s="154"/>
      <c r="Z1316" s="154"/>
      <c r="AA1316" s="154"/>
      <c r="AB1316" s="154"/>
      <c r="AC1316" s="154"/>
      <c r="AD1316" s="154"/>
      <c r="AE1316" s="154"/>
      <c r="AF1316" s="154"/>
      <c r="AG1316" s="154"/>
      <c r="AH1316" s="154"/>
      <c r="AI1316" s="156"/>
    </row>
    <row r="1317" spans="1:35" ht="60" customHeight="1" x14ac:dyDescent="0.25">
      <c r="A1317" s="173"/>
      <c r="B1317" s="302">
        <v>8</v>
      </c>
      <c r="C1317" s="303" t="s">
        <v>2043</v>
      </c>
      <c r="D1317" s="304" t="s">
        <v>1147</v>
      </c>
      <c r="E1317" s="303" t="s">
        <v>9</v>
      </c>
      <c r="F1317" s="303" t="s">
        <v>20</v>
      </c>
      <c r="G1317" s="138">
        <v>6</v>
      </c>
      <c r="H1317" s="155"/>
      <c r="I1317" s="153"/>
      <c r="J1317" s="153"/>
      <c r="K1317" s="326"/>
      <c r="L1317" s="326"/>
      <c r="M1317" s="326"/>
      <c r="N1317" s="326"/>
      <c r="O1317" s="389"/>
      <c r="P1317" s="453"/>
      <c r="Q1317" s="453"/>
      <c r="R1317" s="453"/>
      <c r="S1317" s="571"/>
      <c r="T1317" s="430"/>
      <c r="U1317" s="154"/>
      <c r="V1317" s="154"/>
      <c r="W1317" s="154"/>
      <c r="X1317" s="154"/>
      <c r="Y1317" s="154"/>
      <c r="Z1317" s="154"/>
      <c r="AA1317" s="154"/>
      <c r="AB1317" s="154"/>
      <c r="AC1317" s="154"/>
      <c r="AD1317" s="154"/>
      <c r="AE1317" s="154"/>
      <c r="AF1317" s="154"/>
      <c r="AG1317" s="154"/>
      <c r="AH1317" s="154"/>
      <c r="AI1317" s="156"/>
    </row>
    <row r="1318" spans="1:35" ht="60" hidden="1" customHeight="1" x14ac:dyDescent="0.25">
      <c r="A1318" s="173"/>
      <c r="B1318" s="302">
        <v>8</v>
      </c>
      <c r="C1318" s="303" t="s">
        <v>2044</v>
      </c>
      <c r="D1318" s="304" t="s">
        <v>2045</v>
      </c>
      <c r="E1318" s="303" t="s">
        <v>9</v>
      </c>
      <c r="F1318" s="303" t="s">
        <v>20</v>
      </c>
      <c r="G1318" s="138">
        <v>6</v>
      </c>
      <c r="H1318" s="155"/>
      <c r="I1318" s="153"/>
      <c r="J1318" s="153"/>
      <c r="K1318" s="326"/>
      <c r="L1318" s="326"/>
      <c r="M1318" s="326"/>
      <c r="N1318" s="326"/>
      <c r="O1318" s="389"/>
      <c r="P1318" s="455">
        <v>0.15</v>
      </c>
      <c r="Q1318" s="453"/>
      <c r="R1318" s="453"/>
      <c r="S1318" s="510" t="s">
        <v>2858</v>
      </c>
      <c r="T1318" s="430"/>
      <c r="U1318" s="154"/>
      <c r="V1318" s="154"/>
      <c r="W1318" s="154"/>
      <c r="X1318" s="154"/>
      <c r="Y1318" s="154"/>
      <c r="Z1318" s="154"/>
      <c r="AA1318" s="154"/>
      <c r="AB1318" s="154"/>
      <c r="AC1318" s="154"/>
      <c r="AD1318" s="154"/>
      <c r="AE1318" s="154"/>
      <c r="AF1318" s="154"/>
      <c r="AG1318" s="154"/>
      <c r="AH1318" s="154"/>
      <c r="AI1318" s="156"/>
    </row>
    <row r="1319" spans="1:35" ht="60" customHeight="1" x14ac:dyDescent="0.25">
      <c r="A1319" s="173"/>
      <c r="B1319" s="302">
        <v>8</v>
      </c>
      <c r="C1319" s="303" t="s">
        <v>726</v>
      </c>
      <c r="D1319" s="304" t="s">
        <v>2046</v>
      </c>
      <c r="E1319" s="303" t="s">
        <v>9</v>
      </c>
      <c r="F1319" s="303" t="s">
        <v>20</v>
      </c>
      <c r="G1319" s="138">
        <v>6</v>
      </c>
      <c r="H1319" s="155"/>
      <c r="I1319" s="153"/>
      <c r="J1319" s="153"/>
      <c r="K1319" s="326"/>
      <c r="L1319" s="326"/>
      <c r="M1319" s="326"/>
      <c r="N1319" s="326"/>
      <c r="O1319" s="432" t="s">
        <v>2247</v>
      </c>
      <c r="P1319" s="453"/>
      <c r="Q1319" s="453"/>
      <c r="R1319" s="453"/>
      <c r="S1319" s="571"/>
      <c r="T1319" s="430"/>
      <c r="U1319" s="154"/>
      <c r="V1319" s="154"/>
      <c r="W1319" s="154"/>
      <c r="X1319" s="154"/>
      <c r="Y1319" s="154"/>
      <c r="Z1319" s="154"/>
      <c r="AA1319" s="154"/>
      <c r="AB1319" s="154"/>
      <c r="AC1319" s="154"/>
      <c r="AD1319" s="154"/>
      <c r="AE1319" s="154"/>
      <c r="AF1319" s="154"/>
      <c r="AG1319" s="154"/>
      <c r="AH1319" s="154"/>
      <c r="AI1319" s="156"/>
    </row>
    <row r="1320" spans="1:35" ht="60" customHeight="1" x14ac:dyDescent="0.25">
      <c r="A1320" s="173"/>
      <c r="B1320" s="302">
        <v>8</v>
      </c>
      <c r="C1320" s="303" t="s">
        <v>2047</v>
      </c>
      <c r="D1320" s="304" t="s">
        <v>2048</v>
      </c>
      <c r="E1320" s="303" t="s">
        <v>9</v>
      </c>
      <c r="F1320" s="303" t="s">
        <v>20</v>
      </c>
      <c r="G1320" s="138">
        <v>4</v>
      </c>
      <c r="H1320" s="155"/>
      <c r="I1320" s="153"/>
      <c r="J1320" s="153"/>
      <c r="K1320" s="326"/>
      <c r="L1320" s="326"/>
      <c r="M1320" s="326"/>
      <c r="N1320" s="326"/>
      <c r="O1320" s="389"/>
      <c r="P1320" s="453"/>
      <c r="Q1320" s="453"/>
      <c r="R1320" s="453"/>
      <c r="S1320" s="571"/>
      <c r="T1320" s="430"/>
      <c r="U1320" s="154"/>
      <c r="V1320" s="154"/>
      <c r="W1320" s="154"/>
      <c r="X1320" s="154"/>
      <c r="Y1320" s="154"/>
      <c r="Z1320" s="154"/>
      <c r="AA1320" s="154"/>
      <c r="AB1320" s="154"/>
      <c r="AC1320" s="154"/>
      <c r="AD1320" s="154"/>
      <c r="AE1320" s="154"/>
      <c r="AF1320" s="154"/>
      <c r="AG1320" s="154"/>
      <c r="AH1320" s="154"/>
      <c r="AI1320" s="156"/>
    </row>
    <row r="1321" spans="1:35" ht="60" customHeight="1" x14ac:dyDescent="0.25">
      <c r="A1321" s="173"/>
      <c r="B1321" s="302">
        <v>8</v>
      </c>
      <c r="C1321" s="303" t="s">
        <v>2049</v>
      </c>
      <c r="D1321" s="304" t="s">
        <v>2050</v>
      </c>
      <c r="E1321" s="303" t="s">
        <v>9</v>
      </c>
      <c r="F1321" s="303" t="s">
        <v>20</v>
      </c>
      <c r="G1321" s="138">
        <v>4</v>
      </c>
      <c r="H1321" s="155"/>
      <c r="I1321" s="153"/>
      <c r="J1321" s="153"/>
      <c r="K1321" s="326"/>
      <c r="L1321" s="326"/>
      <c r="M1321" s="326"/>
      <c r="N1321" s="326"/>
      <c r="O1321" s="389"/>
      <c r="P1321" s="453"/>
      <c r="Q1321" s="453"/>
      <c r="R1321" s="453"/>
      <c r="S1321" s="571"/>
      <c r="T1321" s="430"/>
      <c r="U1321" s="154"/>
      <c r="V1321" s="154"/>
      <c r="W1321" s="154"/>
      <c r="X1321" s="154"/>
      <c r="Y1321" s="154"/>
      <c r="Z1321" s="154"/>
      <c r="AA1321" s="154"/>
      <c r="AB1321" s="154"/>
      <c r="AC1321" s="154"/>
      <c r="AD1321" s="154"/>
      <c r="AE1321" s="154"/>
      <c r="AF1321" s="154"/>
      <c r="AG1321" s="154"/>
      <c r="AH1321" s="154"/>
      <c r="AI1321" s="156"/>
    </row>
    <row r="1322" spans="1:35" ht="60" customHeight="1" x14ac:dyDescent="0.25">
      <c r="A1322" s="173"/>
      <c r="B1322" s="302">
        <v>8</v>
      </c>
      <c r="C1322" s="303" t="s">
        <v>2051</v>
      </c>
      <c r="D1322" s="304" t="s">
        <v>2052</v>
      </c>
      <c r="E1322" s="303" t="s">
        <v>9</v>
      </c>
      <c r="F1322" s="303" t="s">
        <v>20</v>
      </c>
      <c r="G1322" s="138">
        <v>4</v>
      </c>
      <c r="H1322" s="155"/>
      <c r="I1322" s="153"/>
      <c r="J1322" s="153"/>
      <c r="K1322" s="326"/>
      <c r="L1322" s="326"/>
      <c r="M1322" s="326"/>
      <c r="N1322" s="326"/>
      <c r="O1322" s="389"/>
      <c r="P1322" s="453"/>
      <c r="Q1322" s="453"/>
      <c r="R1322" s="453"/>
      <c r="S1322" s="571"/>
      <c r="T1322" s="430"/>
      <c r="U1322" s="154"/>
      <c r="V1322" s="154"/>
      <c r="W1322" s="154"/>
      <c r="X1322" s="154"/>
      <c r="Y1322" s="154"/>
      <c r="Z1322" s="154"/>
      <c r="AA1322" s="154"/>
      <c r="AB1322" s="154"/>
      <c r="AC1322" s="154"/>
      <c r="AD1322" s="154"/>
      <c r="AE1322" s="154"/>
      <c r="AF1322" s="154"/>
      <c r="AG1322" s="154"/>
      <c r="AH1322" s="154"/>
      <c r="AI1322" s="156"/>
    </row>
    <row r="1323" spans="1:35" ht="60" customHeight="1" x14ac:dyDescent="0.25">
      <c r="A1323" s="173"/>
      <c r="B1323" s="302">
        <v>8</v>
      </c>
      <c r="C1323" s="303" t="s">
        <v>708</v>
      </c>
      <c r="D1323" s="304" t="s">
        <v>2053</v>
      </c>
      <c r="E1323" s="303" t="s">
        <v>9</v>
      </c>
      <c r="F1323" s="303" t="s">
        <v>20</v>
      </c>
      <c r="G1323" s="138">
        <v>4</v>
      </c>
      <c r="H1323" s="155"/>
      <c r="I1323" s="153"/>
      <c r="J1323" s="153"/>
      <c r="K1323" s="326"/>
      <c r="L1323" s="326"/>
      <c r="M1323" s="326"/>
      <c r="N1323" s="326"/>
      <c r="O1323" s="389"/>
      <c r="P1323" s="453"/>
      <c r="Q1323" s="453"/>
      <c r="R1323" s="453"/>
      <c r="S1323" s="571"/>
      <c r="T1323" s="430"/>
      <c r="U1323" s="154"/>
      <c r="V1323" s="154"/>
      <c r="W1323" s="154"/>
      <c r="X1323" s="154"/>
      <c r="Y1323" s="154"/>
      <c r="Z1323" s="154"/>
      <c r="AA1323" s="154"/>
      <c r="AB1323" s="154"/>
      <c r="AC1323" s="154"/>
      <c r="AD1323" s="154"/>
      <c r="AE1323" s="154"/>
      <c r="AF1323" s="154"/>
      <c r="AG1323" s="154"/>
      <c r="AH1323" s="154"/>
      <c r="AI1323" s="156"/>
    </row>
    <row r="1324" spans="1:35" ht="60" customHeight="1" x14ac:dyDescent="0.25">
      <c r="A1324" s="173"/>
      <c r="B1324" s="302">
        <v>8</v>
      </c>
      <c r="C1324" s="303" t="s">
        <v>2054</v>
      </c>
      <c r="D1324" s="304" t="s">
        <v>2055</v>
      </c>
      <c r="E1324" s="303" t="s">
        <v>9</v>
      </c>
      <c r="F1324" s="303" t="s">
        <v>20</v>
      </c>
      <c r="G1324" s="138">
        <v>4</v>
      </c>
      <c r="H1324" s="155"/>
      <c r="I1324" s="153"/>
      <c r="J1324" s="153"/>
      <c r="K1324" s="326"/>
      <c r="L1324" s="326"/>
      <c r="M1324" s="326"/>
      <c r="N1324" s="326"/>
      <c r="O1324" s="389"/>
      <c r="P1324" s="453"/>
      <c r="Q1324" s="453"/>
      <c r="R1324" s="453"/>
      <c r="S1324" s="571"/>
      <c r="T1324" s="430"/>
      <c r="U1324" s="154"/>
      <c r="V1324" s="154"/>
      <c r="W1324" s="154"/>
      <c r="X1324" s="154"/>
      <c r="Y1324" s="154"/>
      <c r="Z1324" s="154"/>
      <c r="AA1324" s="154"/>
      <c r="AB1324" s="154"/>
      <c r="AC1324" s="154"/>
      <c r="AD1324" s="154"/>
      <c r="AE1324" s="154"/>
      <c r="AF1324" s="154"/>
      <c r="AG1324" s="154"/>
      <c r="AH1324" s="154"/>
      <c r="AI1324" s="156"/>
    </row>
    <row r="1325" spans="1:35" ht="60" hidden="1" customHeight="1" x14ac:dyDescent="0.25">
      <c r="A1325" s="173"/>
      <c r="B1325" s="302">
        <v>8</v>
      </c>
      <c r="C1325" s="303" t="s">
        <v>2056</v>
      </c>
      <c r="D1325" s="304" t="s">
        <v>2057</v>
      </c>
      <c r="E1325" s="303" t="s">
        <v>9</v>
      </c>
      <c r="F1325" s="303" t="s">
        <v>20</v>
      </c>
      <c r="G1325" s="138">
        <v>4</v>
      </c>
      <c r="H1325" s="155"/>
      <c r="I1325" s="153"/>
      <c r="J1325" s="153"/>
      <c r="K1325" s="326"/>
      <c r="L1325" s="326"/>
      <c r="M1325" s="326"/>
      <c r="N1325" s="326"/>
      <c r="O1325" s="389"/>
      <c r="P1325" s="455">
        <v>0.16</v>
      </c>
      <c r="Q1325" s="453"/>
      <c r="R1325" s="453"/>
      <c r="S1325" s="510" t="s">
        <v>2859</v>
      </c>
      <c r="T1325" s="430"/>
      <c r="U1325" s="154"/>
      <c r="V1325" s="154"/>
      <c r="W1325" s="154"/>
      <c r="X1325" s="154"/>
      <c r="Y1325" s="154"/>
      <c r="Z1325" s="154"/>
      <c r="AA1325" s="154"/>
      <c r="AB1325" s="154"/>
      <c r="AC1325" s="154"/>
      <c r="AD1325" s="154"/>
      <c r="AE1325" s="154"/>
      <c r="AF1325" s="154"/>
      <c r="AG1325" s="154"/>
      <c r="AH1325" s="154"/>
      <c r="AI1325" s="156"/>
    </row>
    <row r="1326" spans="1:35" ht="60" customHeight="1" x14ac:dyDescent="0.25">
      <c r="A1326" s="173"/>
      <c r="B1326" s="302">
        <v>8</v>
      </c>
      <c r="C1326" s="303" t="s">
        <v>727</v>
      </c>
      <c r="D1326" s="304" t="s">
        <v>2058</v>
      </c>
      <c r="E1326" s="303" t="s">
        <v>9</v>
      </c>
      <c r="F1326" s="303" t="s">
        <v>20</v>
      </c>
      <c r="G1326" s="138">
        <v>4</v>
      </c>
      <c r="H1326" s="155"/>
      <c r="I1326" s="153"/>
      <c r="J1326" s="153"/>
      <c r="K1326" s="326"/>
      <c r="L1326" s="326"/>
      <c r="M1326" s="326"/>
      <c r="N1326" s="326"/>
      <c r="O1326" s="389"/>
      <c r="P1326" s="453"/>
      <c r="Q1326" s="453"/>
      <c r="R1326" s="453"/>
      <c r="S1326" s="574"/>
      <c r="T1326" s="430"/>
      <c r="U1326" s="154"/>
      <c r="V1326" s="154"/>
      <c r="W1326" s="154"/>
      <c r="X1326" s="154"/>
      <c r="Y1326" s="154"/>
      <c r="Z1326" s="154"/>
      <c r="AA1326" s="154"/>
      <c r="AB1326" s="154"/>
      <c r="AC1326" s="154"/>
      <c r="AD1326" s="154"/>
      <c r="AE1326" s="154"/>
      <c r="AF1326" s="154"/>
      <c r="AG1326" s="154"/>
      <c r="AH1326" s="154"/>
      <c r="AI1326" s="156"/>
    </row>
    <row r="1327" spans="1:35" ht="60" customHeight="1" x14ac:dyDescent="0.25">
      <c r="A1327" s="173"/>
      <c r="B1327" s="302">
        <v>8</v>
      </c>
      <c r="C1327" s="303" t="s">
        <v>2059</v>
      </c>
      <c r="D1327" s="304" t="s">
        <v>2060</v>
      </c>
      <c r="E1327" s="303" t="s">
        <v>9</v>
      </c>
      <c r="F1327" s="303" t="s">
        <v>20</v>
      </c>
      <c r="G1327" s="138">
        <v>4</v>
      </c>
      <c r="H1327" s="155"/>
      <c r="I1327" s="153"/>
      <c r="J1327" s="153"/>
      <c r="K1327" s="326"/>
      <c r="L1327" s="326"/>
      <c r="M1327" s="326"/>
      <c r="N1327" s="326"/>
      <c r="O1327" s="389"/>
      <c r="P1327" s="453"/>
      <c r="Q1327" s="453"/>
      <c r="R1327" s="453"/>
      <c r="S1327" s="571"/>
      <c r="T1327" s="430"/>
      <c r="U1327" s="154"/>
      <c r="V1327" s="154"/>
      <c r="W1327" s="154"/>
      <c r="X1327" s="154"/>
      <c r="Y1327" s="154"/>
      <c r="Z1327" s="154"/>
      <c r="AA1327" s="154"/>
      <c r="AB1327" s="154"/>
      <c r="AC1327" s="154"/>
      <c r="AD1327" s="154"/>
      <c r="AE1327" s="154"/>
      <c r="AF1327" s="154"/>
      <c r="AG1327" s="154"/>
      <c r="AH1327" s="154"/>
      <c r="AI1327" s="156"/>
    </row>
    <row r="1328" spans="1:35" ht="60" customHeight="1" x14ac:dyDescent="0.25">
      <c r="A1328" s="173"/>
      <c r="B1328" s="302">
        <v>8</v>
      </c>
      <c r="C1328" s="303" t="s">
        <v>2061</v>
      </c>
      <c r="D1328" s="304" t="s">
        <v>2062</v>
      </c>
      <c r="E1328" s="303" t="s">
        <v>9</v>
      </c>
      <c r="F1328" s="303" t="s">
        <v>20</v>
      </c>
      <c r="G1328" s="138">
        <v>4</v>
      </c>
      <c r="H1328" s="155"/>
      <c r="I1328" s="153"/>
      <c r="J1328" s="153"/>
      <c r="K1328" s="326"/>
      <c r="L1328" s="326"/>
      <c r="M1328" s="326"/>
      <c r="N1328" s="326"/>
      <c r="O1328" s="389"/>
      <c r="P1328" s="453"/>
      <c r="Q1328" s="453"/>
      <c r="R1328" s="453"/>
      <c r="S1328" s="571"/>
      <c r="T1328" s="430"/>
      <c r="U1328" s="154"/>
      <c r="V1328" s="154"/>
      <c r="W1328" s="154"/>
      <c r="X1328" s="154"/>
      <c r="Y1328" s="154"/>
      <c r="Z1328" s="154"/>
      <c r="AA1328" s="154"/>
      <c r="AB1328" s="154"/>
      <c r="AC1328" s="154"/>
      <c r="AD1328" s="154"/>
      <c r="AE1328" s="154"/>
      <c r="AF1328" s="154"/>
      <c r="AG1328" s="154"/>
      <c r="AH1328" s="154"/>
      <c r="AI1328" s="156"/>
    </row>
    <row r="1329" spans="1:35" ht="60" customHeight="1" x14ac:dyDescent="0.25">
      <c r="A1329" s="173"/>
      <c r="B1329" s="302">
        <v>8</v>
      </c>
      <c r="C1329" s="303" t="s">
        <v>2063</v>
      </c>
      <c r="D1329" s="304" t="s">
        <v>2064</v>
      </c>
      <c r="E1329" s="303" t="s">
        <v>9</v>
      </c>
      <c r="F1329" s="303" t="s">
        <v>20</v>
      </c>
      <c r="G1329" s="138">
        <v>4</v>
      </c>
      <c r="H1329" s="155"/>
      <c r="I1329" s="153"/>
      <c r="J1329" s="153"/>
      <c r="K1329" s="326"/>
      <c r="L1329" s="326"/>
      <c r="M1329" s="326"/>
      <c r="N1329" s="326"/>
      <c r="O1329" s="389"/>
      <c r="P1329" s="453"/>
      <c r="Q1329" s="453"/>
      <c r="R1329" s="453"/>
      <c r="S1329" s="571"/>
      <c r="T1329" s="430"/>
      <c r="U1329" s="154"/>
      <c r="V1329" s="154"/>
      <c r="W1329" s="154"/>
      <c r="X1329" s="154"/>
      <c r="Y1329" s="154"/>
      <c r="Z1329" s="154"/>
      <c r="AA1329" s="154"/>
      <c r="AB1329" s="154"/>
      <c r="AC1329" s="154"/>
      <c r="AD1329" s="154"/>
      <c r="AE1329" s="154"/>
      <c r="AF1329" s="154"/>
      <c r="AG1329" s="154"/>
      <c r="AH1329" s="154"/>
      <c r="AI1329" s="156"/>
    </row>
    <row r="1330" spans="1:35" ht="180" hidden="1" customHeight="1" x14ac:dyDescent="0.25">
      <c r="A1330" s="173"/>
      <c r="B1330" s="229">
        <v>8</v>
      </c>
      <c r="C1330" s="230" t="s">
        <v>704</v>
      </c>
      <c r="D1330" s="231" t="s">
        <v>1138</v>
      </c>
      <c r="E1330" s="230" t="s">
        <v>10</v>
      </c>
      <c r="F1330" s="230" t="s">
        <v>1874</v>
      </c>
      <c r="G1330" s="137">
        <v>8</v>
      </c>
      <c r="H1330" s="155"/>
      <c r="I1330" s="153"/>
      <c r="J1330" s="153"/>
      <c r="K1330" s="326"/>
      <c r="L1330" s="326"/>
      <c r="M1330" s="326"/>
      <c r="N1330" s="326"/>
      <c r="O1330" s="390" t="s">
        <v>2644</v>
      </c>
      <c r="P1330" s="453"/>
      <c r="Q1330" s="459"/>
      <c r="R1330" s="463">
        <v>1</v>
      </c>
      <c r="S1330" s="500" t="s">
        <v>2741</v>
      </c>
      <c r="T1330" s="430"/>
      <c r="U1330" s="154"/>
      <c r="V1330" s="154"/>
      <c r="W1330" s="154"/>
      <c r="X1330" s="154"/>
      <c r="Y1330" s="154"/>
      <c r="Z1330" s="154"/>
      <c r="AA1330" s="154"/>
      <c r="AB1330" s="154"/>
      <c r="AC1330" s="154"/>
      <c r="AD1330" s="154"/>
      <c r="AE1330" s="154"/>
      <c r="AF1330" s="154"/>
      <c r="AG1330" s="154"/>
      <c r="AH1330" s="154"/>
      <c r="AI1330" s="156"/>
    </row>
    <row r="1331" spans="1:35" ht="93" hidden="1" customHeight="1" x14ac:dyDescent="0.25">
      <c r="A1331" s="173"/>
      <c r="B1331" s="229">
        <v>8</v>
      </c>
      <c r="C1331" s="230" t="s">
        <v>702</v>
      </c>
      <c r="D1331" s="231" t="s">
        <v>630</v>
      </c>
      <c r="E1331" s="230" t="s">
        <v>10</v>
      </c>
      <c r="F1331" s="230" t="s">
        <v>1874</v>
      </c>
      <c r="G1331" s="137">
        <v>8</v>
      </c>
      <c r="H1331" s="155"/>
      <c r="I1331" s="153"/>
      <c r="J1331" s="153"/>
      <c r="K1331" s="326"/>
      <c r="L1331" s="326"/>
      <c r="M1331" s="326"/>
      <c r="N1331" s="326"/>
      <c r="O1331" s="390" t="s">
        <v>2593</v>
      </c>
      <c r="P1331" s="453"/>
      <c r="Q1331" s="459"/>
      <c r="R1331" s="456">
        <v>1</v>
      </c>
      <c r="S1331" s="500" t="s">
        <v>2724</v>
      </c>
      <c r="T1331" s="430"/>
      <c r="U1331" s="154"/>
      <c r="V1331" s="154"/>
      <c r="W1331" s="154"/>
      <c r="X1331" s="154"/>
      <c r="Y1331" s="154"/>
      <c r="Z1331" s="154"/>
      <c r="AA1331" s="154"/>
      <c r="AB1331" s="154"/>
      <c r="AC1331" s="154"/>
      <c r="AD1331" s="154"/>
      <c r="AE1331" s="154"/>
      <c r="AF1331" s="154"/>
      <c r="AG1331" s="154"/>
      <c r="AH1331" s="154"/>
      <c r="AI1331" s="156"/>
    </row>
    <row r="1332" spans="1:35" ht="153" hidden="1" customHeight="1" x14ac:dyDescent="0.25">
      <c r="A1332" s="173"/>
      <c r="B1332" s="229">
        <v>8</v>
      </c>
      <c r="C1332" s="230" t="s">
        <v>2065</v>
      </c>
      <c r="D1332" s="231" t="s">
        <v>2066</v>
      </c>
      <c r="E1332" s="230" t="s">
        <v>10</v>
      </c>
      <c r="F1332" s="230" t="s">
        <v>1874</v>
      </c>
      <c r="G1332" s="137">
        <v>8</v>
      </c>
      <c r="H1332" s="155"/>
      <c r="I1332" s="153"/>
      <c r="J1332" s="153"/>
      <c r="K1332" s="326"/>
      <c r="L1332" s="326"/>
      <c r="M1332" s="326"/>
      <c r="N1332" s="326"/>
      <c r="O1332" s="426" t="s">
        <v>2645</v>
      </c>
      <c r="P1332" s="453"/>
      <c r="Q1332" s="459"/>
      <c r="R1332" s="463">
        <v>1</v>
      </c>
      <c r="S1332" s="499" t="s">
        <v>2642</v>
      </c>
      <c r="T1332" s="430"/>
      <c r="U1332" s="154"/>
      <c r="V1332" s="154"/>
      <c r="W1332" s="154"/>
      <c r="X1332" s="154"/>
      <c r="Y1332" s="154"/>
      <c r="Z1332" s="154"/>
      <c r="AA1332" s="154"/>
      <c r="AB1332" s="154"/>
      <c r="AC1332" s="154"/>
      <c r="AD1332" s="154"/>
      <c r="AE1332" s="154"/>
      <c r="AF1332" s="154"/>
      <c r="AG1332" s="154"/>
      <c r="AH1332" s="154"/>
      <c r="AI1332" s="156"/>
    </row>
    <row r="1333" spans="1:35" ht="60" customHeight="1" x14ac:dyDescent="0.25">
      <c r="A1333" s="173"/>
      <c r="B1333" s="229">
        <v>8</v>
      </c>
      <c r="C1333" s="230" t="s">
        <v>703</v>
      </c>
      <c r="D1333" s="231" t="s">
        <v>718</v>
      </c>
      <c r="E1333" s="230" t="s">
        <v>10</v>
      </c>
      <c r="F1333" s="230" t="s">
        <v>1874</v>
      </c>
      <c r="G1333" s="137">
        <v>8</v>
      </c>
      <c r="H1333" s="155"/>
      <c r="I1333" s="153"/>
      <c r="J1333" s="153"/>
      <c r="K1333" s="326"/>
      <c r="L1333" s="326"/>
      <c r="M1333" s="326"/>
      <c r="N1333" s="326"/>
      <c r="O1333" s="389"/>
      <c r="P1333" s="453"/>
      <c r="Q1333" s="459"/>
      <c r="R1333" s="464"/>
      <c r="S1333" s="571"/>
      <c r="T1333" s="430"/>
      <c r="U1333" s="154"/>
      <c r="V1333" s="154"/>
      <c r="W1333" s="154"/>
      <c r="X1333" s="154"/>
      <c r="Y1333" s="154"/>
      <c r="Z1333" s="154"/>
      <c r="AA1333" s="154"/>
      <c r="AB1333" s="154"/>
      <c r="AC1333" s="154"/>
      <c r="AD1333" s="154"/>
      <c r="AE1333" s="154"/>
      <c r="AF1333" s="154"/>
      <c r="AG1333" s="154"/>
      <c r="AH1333" s="154"/>
      <c r="AI1333" s="156"/>
    </row>
    <row r="1334" spans="1:35" ht="69.95" hidden="1" customHeight="1" x14ac:dyDescent="0.25">
      <c r="A1334" s="173"/>
      <c r="B1334" s="229">
        <v>8</v>
      </c>
      <c r="C1334" s="230" t="s">
        <v>2067</v>
      </c>
      <c r="D1334" s="231" t="s">
        <v>2068</v>
      </c>
      <c r="E1334" s="230" t="s">
        <v>10</v>
      </c>
      <c r="F1334" s="230" t="s">
        <v>1874</v>
      </c>
      <c r="G1334" s="137">
        <v>8</v>
      </c>
      <c r="H1334" s="155"/>
      <c r="I1334" s="153"/>
      <c r="J1334" s="153"/>
      <c r="K1334" s="326"/>
      <c r="L1334" s="326"/>
      <c r="M1334" s="326"/>
      <c r="N1334" s="326"/>
      <c r="O1334" s="390" t="s">
        <v>2646</v>
      </c>
      <c r="P1334" s="453"/>
      <c r="Q1334" s="459"/>
      <c r="R1334" s="463">
        <v>1</v>
      </c>
      <c r="S1334" s="512" t="s">
        <v>3118</v>
      </c>
      <c r="T1334" s="430"/>
      <c r="U1334" s="154"/>
      <c r="V1334" s="154"/>
      <c r="W1334" s="154"/>
      <c r="X1334" s="154"/>
      <c r="Y1334" s="154"/>
      <c r="Z1334" s="154"/>
      <c r="AA1334" s="154"/>
      <c r="AB1334" s="154"/>
      <c r="AC1334" s="154"/>
      <c r="AD1334" s="154"/>
      <c r="AE1334" s="154"/>
      <c r="AF1334" s="154"/>
      <c r="AG1334" s="154"/>
      <c r="AH1334" s="154"/>
      <c r="AI1334" s="156"/>
    </row>
    <row r="1335" spans="1:35" ht="60" hidden="1" customHeight="1" x14ac:dyDescent="0.25">
      <c r="A1335" s="173"/>
      <c r="B1335" s="276">
        <v>8</v>
      </c>
      <c r="C1335" s="273" t="s">
        <v>1257</v>
      </c>
      <c r="D1335" s="274" t="s">
        <v>1127</v>
      </c>
      <c r="E1335" s="273" t="s">
        <v>23</v>
      </c>
      <c r="F1335" s="273" t="s">
        <v>1452</v>
      </c>
      <c r="G1335" s="137">
        <v>8</v>
      </c>
      <c r="H1335" s="155"/>
      <c r="I1335" s="153"/>
      <c r="J1335" s="153"/>
      <c r="K1335" s="328" t="s">
        <v>2377</v>
      </c>
      <c r="L1335" s="326"/>
      <c r="M1335" s="326"/>
      <c r="N1335" s="326"/>
      <c r="O1335" s="404" t="s">
        <v>2647</v>
      </c>
      <c r="P1335" s="453"/>
      <c r="Q1335" s="459"/>
      <c r="R1335" s="456">
        <v>1</v>
      </c>
      <c r="S1335" s="499" t="s">
        <v>3149</v>
      </c>
      <c r="T1335" s="430"/>
      <c r="U1335" s="154"/>
      <c r="V1335" s="154"/>
      <c r="W1335" s="154"/>
      <c r="X1335" s="154"/>
      <c r="Y1335" s="154"/>
      <c r="Z1335" s="154"/>
      <c r="AA1335" s="154"/>
      <c r="AB1335" s="154"/>
      <c r="AC1335" s="154"/>
      <c r="AD1335" s="154"/>
      <c r="AE1335" s="154"/>
      <c r="AF1335" s="154"/>
      <c r="AG1335" s="154"/>
      <c r="AH1335" s="154"/>
      <c r="AI1335" s="156"/>
    </row>
    <row r="1336" spans="1:35" ht="60" customHeight="1" x14ac:dyDescent="0.25">
      <c r="A1336" s="173"/>
      <c r="B1336" s="176">
        <v>8</v>
      </c>
      <c r="C1336" s="175" t="s">
        <v>703</v>
      </c>
      <c r="D1336" s="177" t="s">
        <v>1124</v>
      </c>
      <c r="E1336" s="175" t="s">
        <v>984</v>
      </c>
      <c r="F1336" s="175" t="s">
        <v>2178</v>
      </c>
      <c r="G1336" s="136">
        <v>15</v>
      </c>
      <c r="H1336" s="155"/>
      <c r="I1336" s="153"/>
      <c r="J1336" s="153"/>
      <c r="K1336" s="327" t="s">
        <v>2280</v>
      </c>
      <c r="L1336" s="326"/>
      <c r="M1336" s="326"/>
      <c r="N1336" s="326"/>
      <c r="O1336" s="389" t="s">
        <v>2648</v>
      </c>
      <c r="P1336" s="453"/>
      <c r="Q1336" s="459"/>
      <c r="R1336" s="459"/>
      <c r="S1336" s="571"/>
      <c r="T1336" s="430"/>
      <c r="U1336" s="154"/>
      <c r="V1336" s="154"/>
      <c r="W1336" s="154"/>
      <c r="X1336" s="154"/>
      <c r="Y1336" s="154"/>
      <c r="Z1336" s="154"/>
      <c r="AA1336" s="154"/>
      <c r="AB1336" s="154"/>
      <c r="AC1336" s="154"/>
      <c r="AD1336" s="154"/>
      <c r="AE1336" s="154"/>
      <c r="AF1336" s="154"/>
      <c r="AG1336" s="154"/>
      <c r="AH1336" s="154"/>
      <c r="AI1336" s="156"/>
    </row>
    <row r="1337" spans="1:35" ht="60" customHeight="1" x14ac:dyDescent="0.25">
      <c r="A1337" s="173"/>
      <c r="B1337" s="176">
        <v>8</v>
      </c>
      <c r="C1337" s="175" t="s">
        <v>703</v>
      </c>
      <c r="D1337" s="177" t="s">
        <v>1125</v>
      </c>
      <c r="E1337" s="175" t="s">
        <v>984</v>
      </c>
      <c r="F1337" s="175" t="s">
        <v>2178</v>
      </c>
      <c r="G1337" s="137">
        <v>8</v>
      </c>
      <c r="H1337" s="155"/>
      <c r="I1337" s="153"/>
      <c r="J1337" s="153"/>
      <c r="K1337" s="328" t="s">
        <v>2283</v>
      </c>
      <c r="L1337" s="326"/>
      <c r="M1337" s="326"/>
      <c r="N1337" s="326"/>
      <c r="O1337" s="389" t="s">
        <v>2646</v>
      </c>
      <c r="P1337" s="453"/>
      <c r="Q1337" s="459"/>
      <c r="R1337" s="459"/>
      <c r="S1337" s="571"/>
      <c r="T1337" s="430"/>
      <c r="U1337" s="154"/>
      <c r="V1337" s="154"/>
      <c r="W1337" s="154"/>
      <c r="X1337" s="154"/>
      <c r="Y1337" s="154"/>
      <c r="Z1337" s="154"/>
      <c r="AA1337" s="154"/>
      <c r="AB1337" s="154"/>
      <c r="AC1337" s="154"/>
      <c r="AD1337" s="154"/>
      <c r="AE1337" s="154"/>
      <c r="AF1337" s="154"/>
      <c r="AG1337" s="154"/>
      <c r="AH1337" s="154"/>
      <c r="AI1337" s="156"/>
    </row>
    <row r="1338" spans="1:35" ht="60" customHeight="1" x14ac:dyDescent="0.25">
      <c r="A1338" s="173"/>
      <c r="B1338" s="176">
        <v>8</v>
      </c>
      <c r="C1338" s="175" t="s">
        <v>704</v>
      </c>
      <c r="D1338" s="177" t="s">
        <v>2069</v>
      </c>
      <c r="E1338" s="175" t="s">
        <v>984</v>
      </c>
      <c r="F1338" s="175" t="s">
        <v>2178</v>
      </c>
      <c r="G1338" s="137">
        <v>8</v>
      </c>
      <c r="H1338" s="155"/>
      <c r="I1338" s="153"/>
      <c r="J1338" s="153"/>
      <c r="K1338" s="328" t="s">
        <v>2284</v>
      </c>
      <c r="L1338" s="326"/>
      <c r="M1338" s="326"/>
      <c r="N1338" s="326"/>
      <c r="O1338" s="389" t="s">
        <v>2647</v>
      </c>
      <c r="P1338" s="453"/>
      <c r="Q1338" s="459"/>
      <c r="R1338" s="459"/>
      <c r="S1338" s="571"/>
      <c r="T1338" s="430"/>
      <c r="U1338" s="154"/>
      <c r="V1338" s="154"/>
      <c r="W1338" s="154"/>
      <c r="X1338" s="154"/>
      <c r="Y1338" s="154"/>
      <c r="Z1338" s="154"/>
      <c r="AA1338" s="154"/>
      <c r="AB1338" s="154"/>
      <c r="AC1338" s="154"/>
      <c r="AD1338" s="154"/>
      <c r="AE1338" s="154"/>
      <c r="AF1338" s="154"/>
      <c r="AG1338" s="154"/>
      <c r="AH1338" s="154"/>
      <c r="AI1338" s="156"/>
    </row>
    <row r="1339" spans="1:35" ht="60" customHeight="1" x14ac:dyDescent="0.25">
      <c r="A1339" s="173"/>
      <c r="B1339" s="176">
        <v>8</v>
      </c>
      <c r="C1339" s="175" t="s">
        <v>704</v>
      </c>
      <c r="D1339" s="177" t="s">
        <v>1135</v>
      </c>
      <c r="E1339" s="175" t="s">
        <v>984</v>
      </c>
      <c r="F1339" s="175" t="s">
        <v>2178</v>
      </c>
      <c r="G1339" s="137">
        <v>8</v>
      </c>
      <c r="H1339" s="155"/>
      <c r="I1339" s="153"/>
      <c r="J1339" s="153"/>
      <c r="K1339" s="326"/>
      <c r="L1339" s="326"/>
      <c r="M1339" s="326"/>
      <c r="N1339" s="326"/>
      <c r="O1339" s="389" t="s">
        <v>2648</v>
      </c>
      <c r="P1339" s="453"/>
      <c r="Q1339" s="459"/>
      <c r="R1339" s="459"/>
      <c r="S1339" s="571"/>
      <c r="T1339" s="430"/>
      <c r="U1339" s="154"/>
      <c r="V1339" s="154"/>
      <c r="W1339" s="154"/>
      <c r="X1339" s="154"/>
      <c r="Y1339" s="154"/>
      <c r="Z1339" s="154"/>
      <c r="AA1339" s="154"/>
      <c r="AB1339" s="154"/>
      <c r="AC1339" s="154"/>
      <c r="AD1339" s="154"/>
      <c r="AE1339" s="154"/>
      <c r="AF1339" s="154"/>
      <c r="AG1339" s="154"/>
      <c r="AH1339" s="154"/>
      <c r="AI1339" s="156"/>
    </row>
    <row r="1340" spans="1:35" ht="60" customHeight="1" x14ac:dyDescent="0.25">
      <c r="A1340" s="173"/>
      <c r="B1340" s="176">
        <v>8</v>
      </c>
      <c r="C1340" s="175" t="s">
        <v>704</v>
      </c>
      <c r="D1340" s="177" t="s">
        <v>711</v>
      </c>
      <c r="E1340" s="175" t="s">
        <v>984</v>
      </c>
      <c r="F1340" s="175" t="s">
        <v>2178</v>
      </c>
      <c r="G1340" s="137">
        <v>8</v>
      </c>
      <c r="H1340" s="155"/>
      <c r="I1340" s="153"/>
      <c r="J1340" s="153"/>
      <c r="K1340" s="326"/>
      <c r="L1340" s="326"/>
      <c r="M1340" s="326"/>
      <c r="N1340" s="326"/>
      <c r="O1340" s="389" t="s">
        <v>2646</v>
      </c>
      <c r="P1340" s="453"/>
      <c r="Q1340" s="459"/>
      <c r="R1340" s="459"/>
      <c r="S1340" s="571"/>
      <c r="T1340" s="430"/>
      <c r="U1340" s="154"/>
      <c r="V1340" s="154"/>
      <c r="W1340" s="154"/>
      <c r="X1340" s="154"/>
      <c r="Y1340" s="154"/>
      <c r="Z1340" s="154"/>
      <c r="AA1340" s="154"/>
      <c r="AB1340" s="154"/>
      <c r="AC1340" s="154"/>
      <c r="AD1340" s="154"/>
      <c r="AE1340" s="154"/>
      <c r="AF1340" s="154"/>
      <c r="AG1340" s="154"/>
      <c r="AH1340" s="154"/>
      <c r="AI1340" s="156"/>
    </row>
    <row r="1341" spans="1:35" ht="60" customHeight="1" x14ac:dyDescent="0.25">
      <c r="A1341" s="173"/>
      <c r="B1341" s="176">
        <v>8</v>
      </c>
      <c r="C1341" s="175" t="s">
        <v>703</v>
      </c>
      <c r="D1341" s="177" t="s">
        <v>712</v>
      </c>
      <c r="E1341" s="175" t="s">
        <v>984</v>
      </c>
      <c r="F1341" s="175" t="s">
        <v>2178</v>
      </c>
      <c r="G1341" s="137">
        <v>8</v>
      </c>
      <c r="H1341" s="155"/>
      <c r="I1341" s="153"/>
      <c r="J1341" s="153"/>
      <c r="K1341" s="326"/>
      <c r="L1341" s="326"/>
      <c r="M1341" s="326"/>
      <c r="N1341" s="326"/>
      <c r="O1341" s="389" t="s">
        <v>2647</v>
      </c>
      <c r="P1341" s="453"/>
      <c r="Q1341" s="459"/>
      <c r="R1341" s="459"/>
      <c r="S1341" s="571"/>
      <c r="T1341" s="430"/>
      <c r="U1341" s="154"/>
      <c r="V1341" s="154"/>
      <c r="W1341" s="154"/>
      <c r="X1341" s="154"/>
      <c r="Y1341" s="154"/>
      <c r="Z1341" s="154"/>
      <c r="AA1341" s="154"/>
      <c r="AB1341" s="154"/>
      <c r="AC1341" s="154"/>
      <c r="AD1341" s="154"/>
      <c r="AE1341" s="154"/>
      <c r="AF1341" s="154"/>
      <c r="AG1341" s="154"/>
      <c r="AH1341" s="154"/>
      <c r="AI1341" s="156"/>
    </row>
    <row r="1342" spans="1:35" ht="60" customHeight="1" x14ac:dyDescent="0.25">
      <c r="A1342" s="173"/>
      <c r="B1342" s="176">
        <v>8</v>
      </c>
      <c r="C1342" s="175" t="s">
        <v>703</v>
      </c>
      <c r="D1342" s="177" t="s">
        <v>1142</v>
      </c>
      <c r="E1342" s="175" t="s">
        <v>984</v>
      </c>
      <c r="F1342" s="175" t="s">
        <v>2178</v>
      </c>
      <c r="G1342" s="137">
        <v>8</v>
      </c>
      <c r="H1342" s="155"/>
      <c r="I1342" s="153"/>
      <c r="J1342" s="153"/>
      <c r="K1342" s="326"/>
      <c r="L1342" s="326"/>
      <c r="M1342" s="326"/>
      <c r="N1342" s="326"/>
      <c r="O1342" s="427" t="s">
        <v>2648</v>
      </c>
      <c r="P1342" s="453"/>
      <c r="Q1342" s="459"/>
      <c r="R1342" s="459"/>
      <c r="S1342" s="571"/>
      <c r="T1342" s="430"/>
      <c r="U1342" s="154"/>
      <c r="V1342" s="154"/>
      <c r="W1342" s="154"/>
      <c r="X1342" s="154"/>
      <c r="Y1342" s="154"/>
      <c r="Z1342" s="154"/>
      <c r="AA1342" s="154"/>
      <c r="AB1342" s="154"/>
      <c r="AC1342" s="154"/>
      <c r="AD1342" s="154"/>
      <c r="AE1342" s="154"/>
      <c r="AF1342" s="154"/>
      <c r="AG1342" s="154"/>
      <c r="AH1342" s="154"/>
      <c r="AI1342" s="156"/>
    </row>
    <row r="1343" spans="1:35" ht="60" customHeight="1" x14ac:dyDescent="0.25">
      <c r="A1343" s="173"/>
      <c r="B1343" s="176">
        <v>8</v>
      </c>
      <c r="C1343" s="175" t="s">
        <v>703</v>
      </c>
      <c r="D1343" s="177" t="s">
        <v>716</v>
      </c>
      <c r="E1343" s="175" t="s">
        <v>984</v>
      </c>
      <c r="F1343" s="175" t="s">
        <v>2178</v>
      </c>
      <c r="G1343" s="137">
        <v>8</v>
      </c>
      <c r="H1343" s="155"/>
      <c r="I1343" s="153"/>
      <c r="J1343" s="153"/>
      <c r="K1343" s="326"/>
      <c r="L1343" s="326"/>
      <c r="M1343" s="326"/>
      <c r="N1343" s="326"/>
      <c r="O1343" s="396" t="s">
        <v>2646</v>
      </c>
      <c r="P1343" s="453"/>
      <c r="Q1343" s="459"/>
      <c r="R1343" s="459"/>
      <c r="S1343" s="571"/>
      <c r="T1343" s="430"/>
      <c r="U1343" s="154"/>
      <c r="V1343" s="154"/>
      <c r="W1343" s="154"/>
      <c r="X1343" s="154"/>
      <c r="Y1343" s="154"/>
      <c r="Z1343" s="154"/>
      <c r="AA1343" s="154"/>
      <c r="AB1343" s="154"/>
      <c r="AC1343" s="154"/>
      <c r="AD1343" s="154"/>
      <c r="AE1343" s="154"/>
      <c r="AF1343" s="154"/>
      <c r="AG1343" s="154"/>
      <c r="AH1343" s="154"/>
      <c r="AI1343" s="156"/>
    </row>
    <row r="1344" spans="1:35" ht="60" customHeight="1" x14ac:dyDescent="0.25">
      <c r="A1344" s="173"/>
      <c r="B1344" s="176">
        <v>8</v>
      </c>
      <c r="C1344" s="175" t="s">
        <v>703</v>
      </c>
      <c r="D1344" s="177" t="s">
        <v>1151</v>
      </c>
      <c r="E1344" s="175" t="s">
        <v>984</v>
      </c>
      <c r="F1344" s="175" t="s">
        <v>2178</v>
      </c>
      <c r="G1344" s="137">
        <v>8</v>
      </c>
      <c r="H1344" s="155"/>
      <c r="I1344" s="153"/>
      <c r="J1344" s="153"/>
      <c r="K1344" s="326" t="s">
        <v>2269</v>
      </c>
      <c r="L1344" s="326"/>
      <c r="M1344" s="326"/>
      <c r="N1344" s="326"/>
      <c r="O1344" s="532" t="s">
        <v>2647</v>
      </c>
      <c r="P1344" s="453"/>
      <c r="Q1344" s="459"/>
      <c r="R1344" s="459"/>
      <c r="S1344" s="571"/>
      <c r="T1344" s="430"/>
      <c r="U1344" s="154"/>
      <c r="V1344" s="154"/>
      <c r="W1344" s="154"/>
      <c r="X1344" s="154"/>
      <c r="Y1344" s="154"/>
      <c r="Z1344" s="154"/>
      <c r="AA1344" s="154"/>
      <c r="AB1344" s="154"/>
      <c r="AC1344" s="154"/>
      <c r="AD1344" s="154"/>
      <c r="AE1344" s="154"/>
      <c r="AF1344" s="154"/>
      <c r="AG1344" s="154"/>
      <c r="AH1344" s="154"/>
      <c r="AI1344" s="156"/>
    </row>
    <row r="1345" spans="1:35" ht="60" customHeight="1" x14ac:dyDescent="0.25">
      <c r="A1345" s="173"/>
      <c r="B1345" s="176">
        <v>8</v>
      </c>
      <c r="C1345" s="175" t="s">
        <v>703</v>
      </c>
      <c r="D1345" s="177" t="s">
        <v>719</v>
      </c>
      <c r="E1345" s="175" t="s">
        <v>984</v>
      </c>
      <c r="F1345" s="175" t="s">
        <v>2178</v>
      </c>
      <c r="G1345" s="137">
        <v>8</v>
      </c>
      <c r="H1345" s="155"/>
      <c r="I1345" s="153"/>
      <c r="J1345" s="153"/>
      <c r="K1345" s="326"/>
      <c r="L1345" s="326"/>
      <c r="M1345" s="326"/>
      <c r="N1345" s="326"/>
      <c r="O1345" s="389" t="s">
        <v>2648</v>
      </c>
      <c r="P1345" s="453"/>
      <c r="Q1345" s="459"/>
      <c r="R1345" s="459"/>
      <c r="S1345" s="571"/>
      <c r="T1345" s="430"/>
      <c r="U1345" s="154"/>
      <c r="V1345" s="154"/>
      <c r="W1345" s="154"/>
      <c r="X1345" s="154"/>
      <c r="Y1345" s="154"/>
      <c r="Z1345" s="154"/>
      <c r="AA1345" s="154"/>
      <c r="AB1345" s="154"/>
      <c r="AC1345" s="154"/>
      <c r="AD1345" s="154"/>
      <c r="AE1345" s="154"/>
      <c r="AF1345" s="154"/>
      <c r="AG1345" s="154"/>
      <c r="AH1345" s="154"/>
      <c r="AI1345" s="156"/>
    </row>
    <row r="1346" spans="1:35" ht="60" customHeight="1" x14ac:dyDescent="0.25">
      <c r="A1346" s="173"/>
      <c r="B1346" s="176">
        <v>8</v>
      </c>
      <c r="C1346" s="175" t="s">
        <v>703</v>
      </c>
      <c r="D1346" s="177" t="s">
        <v>720</v>
      </c>
      <c r="E1346" s="175" t="s">
        <v>984</v>
      </c>
      <c r="F1346" s="175" t="s">
        <v>2178</v>
      </c>
      <c r="G1346" s="137">
        <v>8</v>
      </c>
      <c r="H1346" s="155"/>
      <c r="I1346" s="153"/>
      <c r="J1346" s="153"/>
      <c r="K1346" s="326"/>
      <c r="L1346" s="326"/>
      <c r="M1346" s="326"/>
      <c r="N1346" s="326"/>
      <c r="O1346" s="442" t="s">
        <v>2646</v>
      </c>
      <c r="P1346" s="453"/>
      <c r="Q1346" s="459"/>
      <c r="R1346" s="459"/>
      <c r="S1346" s="571"/>
      <c r="T1346" s="430"/>
      <c r="U1346" s="154"/>
      <c r="V1346" s="154"/>
      <c r="W1346" s="154"/>
      <c r="X1346" s="154"/>
      <c r="Y1346" s="154"/>
      <c r="Z1346" s="154"/>
      <c r="AA1346" s="154"/>
      <c r="AB1346" s="154"/>
      <c r="AC1346" s="154"/>
      <c r="AD1346" s="154"/>
      <c r="AE1346" s="154"/>
      <c r="AF1346" s="154"/>
      <c r="AG1346" s="154"/>
      <c r="AH1346" s="154"/>
      <c r="AI1346" s="156"/>
    </row>
    <row r="1347" spans="1:35" ht="60" customHeight="1" x14ac:dyDescent="0.25">
      <c r="A1347" s="173"/>
      <c r="B1347" s="176">
        <v>8</v>
      </c>
      <c r="C1347" s="175" t="s">
        <v>703</v>
      </c>
      <c r="D1347" s="177" t="s">
        <v>721</v>
      </c>
      <c r="E1347" s="175" t="s">
        <v>984</v>
      </c>
      <c r="F1347" s="175" t="s">
        <v>2178</v>
      </c>
      <c r="G1347" s="137">
        <v>8</v>
      </c>
      <c r="H1347" s="155"/>
      <c r="I1347" s="153"/>
      <c r="J1347" s="153"/>
      <c r="K1347" s="326"/>
      <c r="L1347" s="326"/>
      <c r="M1347" s="326"/>
      <c r="N1347" s="326"/>
      <c r="O1347" s="442" t="s">
        <v>2647</v>
      </c>
      <c r="P1347" s="453"/>
      <c r="Q1347" s="459"/>
      <c r="R1347" s="459"/>
      <c r="S1347" s="571"/>
      <c r="T1347" s="430"/>
      <c r="U1347" s="154"/>
      <c r="V1347" s="154"/>
      <c r="W1347" s="154"/>
      <c r="X1347" s="154"/>
      <c r="Y1347" s="154"/>
      <c r="Z1347" s="154"/>
      <c r="AA1347" s="154"/>
      <c r="AB1347" s="154"/>
      <c r="AC1347" s="154"/>
      <c r="AD1347" s="154"/>
      <c r="AE1347" s="154"/>
      <c r="AF1347" s="154"/>
      <c r="AG1347" s="154"/>
      <c r="AH1347" s="154"/>
      <c r="AI1347" s="156"/>
    </row>
    <row r="1348" spans="1:35" ht="60" customHeight="1" x14ac:dyDescent="0.25">
      <c r="A1348" s="173"/>
      <c r="B1348" s="176">
        <v>8</v>
      </c>
      <c r="C1348" s="175" t="s">
        <v>703</v>
      </c>
      <c r="D1348" s="177" t="s">
        <v>1152</v>
      </c>
      <c r="E1348" s="175" t="s">
        <v>984</v>
      </c>
      <c r="F1348" s="175" t="s">
        <v>2178</v>
      </c>
      <c r="G1348" s="137">
        <v>8</v>
      </c>
      <c r="H1348" s="155"/>
      <c r="I1348" s="153"/>
      <c r="J1348" s="153"/>
      <c r="K1348" s="326"/>
      <c r="L1348" s="326"/>
      <c r="M1348" s="326"/>
      <c r="N1348" s="326"/>
      <c r="O1348" s="405" t="s">
        <v>2648</v>
      </c>
      <c r="P1348" s="453"/>
      <c r="Q1348" s="459"/>
      <c r="R1348" s="459"/>
      <c r="S1348" s="571"/>
      <c r="T1348" s="430"/>
      <c r="U1348" s="154"/>
      <c r="V1348" s="154"/>
      <c r="W1348" s="154"/>
      <c r="X1348" s="154"/>
      <c r="Y1348" s="154"/>
      <c r="Z1348" s="154"/>
      <c r="AA1348" s="154"/>
      <c r="AB1348" s="154"/>
      <c r="AC1348" s="154"/>
      <c r="AD1348" s="154"/>
      <c r="AE1348" s="154"/>
      <c r="AF1348" s="154"/>
      <c r="AG1348" s="154"/>
      <c r="AH1348" s="154"/>
      <c r="AI1348" s="156"/>
    </row>
    <row r="1349" spans="1:35" ht="150" hidden="1" customHeight="1" x14ac:dyDescent="0.25">
      <c r="A1349" s="173"/>
      <c r="B1349" s="283">
        <v>8</v>
      </c>
      <c r="C1349" s="284" t="s">
        <v>704</v>
      </c>
      <c r="D1349" s="285" t="s">
        <v>1146</v>
      </c>
      <c r="E1349" s="284" t="s">
        <v>126</v>
      </c>
      <c r="F1349" s="284" t="s">
        <v>1267</v>
      </c>
      <c r="G1349" s="136">
        <v>15</v>
      </c>
      <c r="H1349" s="155"/>
      <c r="I1349" s="153"/>
      <c r="J1349" s="153"/>
      <c r="K1349" s="326"/>
      <c r="L1349" s="326"/>
      <c r="M1349" s="326"/>
      <c r="N1349" s="326"/>
      <c r="O1349" s="517" t="s">
        <v>2646</v>
      </c>
      <c r="P1349" s="453"/>
      <c r="Q1349" s="459"/>
      <c r="R1349" s="472">
        <v>0.6</v>
      </c>
      <c r="S1349" s="516" t="s">
        <v>3266</v>
      </c>
      <c r="T1349" s="430"/>
      <c r="U1349" s="154"/>
      <c r="V1349" s="154"/>
      <c r="W1349" s="154"/>
      <c r="X1349" s="154"/>
      <c r="Y1349" s="154"/>
      <c r="Z1349" s="154"/>
      <c r="AA1349" s="154"/>
      <c r="AB1349" s="154"/>
      <c r="AC1349" s="154"/>
      <c r="AD1349" s="154"/>
      <c r="AE1349" s="154"/>
      <c r="AF1349" s="154"/>
      <c r="AG1349" s="154"/>
      <c r="AH1349" s="154"/>
      <c r="AI1349" s="156"/>
    </row>
    <row r="1350" spans="1:35" ht="98.1" hidden="1" customHeight="1" x14ac:dyDescent="0.25">
      <c r="A1350" s="173"/>
      <c r="B1350" s="283">
        <v>8</v>
      </c>
      <c r="C1350" s="284" t="s">
        <v>1257</v>
      </c>
      <c r="D1350" s="285" t="s">
        <v>1126</v>
      </c>
      <c r="E1350" s="284" t="s">
        <v>126</v>
      </c>
      <c r="F1350" s="284" t="s">
        <v>1267</v>
      </c>
      <c r="G1350" s="137">
        <v>8</v>
      </c>
      <c r="H1350" s="155"/>
      <c r="I1350" s="153"/>
      <c r="J1350" s="153"/>
      <c r="K1350" s="326"/>
      <c r="L1350" s="326"/>
      <c r="M1350" s="326"/>
      <c r="N1350" s="326"/>
      <c r="O1350" s="390" t="s">
        <v>2647</v>
      </c>
      <c r="P1350" s="453"/>
      <c r="Q1350" s="459"/>
      <c r="R1350" s="472">
        <v>0.6</v>
      </c>
      <c r="S1350" s="516" t="s">
        <v>3251</v>
      </c>
      <c r="T1350" s="430"/>
      <c r="U1350" s="154"/>
      <c r="V1350" s="154"/>
      <c r="W1350" s="154"/>
      <c r="X1350" s="154"/>
      <c r="Y1350" s="154"/>
      <c r="Z1350" s="154"/>
      <c r="AA1350" s="154"/>
      <c r="AB1350" s="154"/>
      <c r="AC1350" s="154"/>
      <c r="AD1350" s="154"/>
      <c r="AE1350" s="154"/>
      <c r="AF1350" s="154"/>
      <c r="AG1350" s="154"/>
      <c r="AH1350" s="154"/>
      <c r="AI1350" s="156"/>
    </row>
    <row r="1351" spans="1:35" ht="123.95" hidden="1" customHeight="1" x14ac:dyDescent="0.25">
      <c r="A1351" s="173"/>
      <c r="B1351" s="283">
        <v>8</v>
      </c>
      <c r="C1351" s="284" t="s">
        <v>703</v>
      </c>
      <c r="D1351" s="285" t="s">
        <v>1148</v>
      </c>
      <c r="E1351" s="284" t="s">
        <v>126</v>
      </c>
      <c r="F1351" s="284" t="s">
        <v>1267</v>
      </c>
      <c r="G1351" s="137">
        <v>8</v>
      </c>
      <c r="H1351" s="155"/>
      <c r="I1351" s="153"/>
      <c r="J1351" s="153"/>
      <c r="K1351" s="326"/>
      <c r="L1351" s="326"/>
      <c r="M1351" s="326"/>
      <c r="N1351" s="326"/>
      <c r="O1351" s="390" t="s">
        <v>2648</v>
      </c>
      <c r="P1351" s="453"/>
      <c r="Q1351" s="459"/>
      <c r="R1351" s="472">
        <v>0.6</v>
      </c>
      <c r="S1351" s="516" t="s">
        <v>3267</v>
      </c>
      <c r="T1351" s="430"/>
      <c r="U1351" s="154"/>
      <c r="V1351" s="154"/>
      <c r="W1351" s="154"/>
      <c r="X1351" s="154"/>
      <c r="Y1351" s="154"/>
      <c r="Z1351" s="154"/>
      <c r="AA1351" s="154"/>
      <c r="AB1351" s="154"/>
      <c r="AC1351" s="154"/>
      <c r="AD1351" s="154"/>
      <c r="AE1351" s="154"/>
      <c r="AF1351" s="154"/>
      <c r="AG1351" s="154"/>
      <c r="AH1351" s="154"/>
      <c r="AI1351" s="156"/>
    </row>
    <row r="1352" spans="1:35" ht="104.1" hidden="1" customHeight="1" x14ac:dyDescent="0.25">
      <c r="A1352" s="173"/>
      <c r="B1352" s="283">
        <v>8</v>
      </c>
      <c r="C1352" s="284" t="s">
        <v>702</v>
      </c>
      <c r="D1352" s="285" t="s">
        <v>1163</v>
      </c>
      <c r="E1352" s="284" t="s">
        <v>126</v>
      </c>
      <c r="F1352" s="284" t="s">
        <v>1267</v>
      </c>
      <c r="G1352" s="137">
        <v>8</v>
      </c>
      <c r="H1352" s="155"/>
      <c r="I1352" s="153"/>
      <c r="J1352" s="153"/>
      <c r="K1352" s="326"/>
      <c r="L1352" s="326"/>
      <c r="M1352" s="326"/>
      <c r="N1352" s="326"/>
      <c r="O1352" s="389" t="s">
        <v>2646</v>
      </c>
      <c r="P1352" s="453"/>
      <c r="Q1352" s="459"/>
      <c r="R1352" s="472">
        <v>0.6</v>
      </c>
      <c r="S1352" s="516" t="s">
        <v>3268</v>
      </c>
      <c r="T1352" s="430"/>
      <c r="U1352" s="154"/>
      <c r="V1352" s="154"/>
      <c r="W1352" s="154"/>
      <c r="X1352" s="154"/>
      <c r="Y1352" s="154"/>
      <c r="Z1352" s="154"/>
      <c r="AA1352" s="154"/>
      <c r="AB1352" s="154"/>
      <c r="AC1352" s="154"/>
      <c r="AD1352" s="154"/>
      <c r="AE1352" s="154"/>
      <c r="AF1352" s="154"/>
      <c r="AG1352" s="154"/>
      <c r="AH1352" s="154"/>
      <c r="AI1352" s="156"/>
    </row>
    <row r="1353" spans="1:35" ht="60" customHeight="1" x14ac:dyDescent="0.25">
      <c r="A1353" s="173"/>
      <c r="B1353" s="51">
        <v>8</v>
      </c>
      <c r="C1353" s="31" t="s">
        <v>704</v>
      </c>
      <c r="D1353" s="32" t="s">
        <v>705</v>
      </c>
      <c r="E1353" s="31" t="s">
        <v>24</v>
      </c>
      <c r="F1353" s="76" t="s">
        <v>2159</v>
      </c>
      <c r="G1353" s="137">
        <v>8</v>
      </c>
      <c r="H1353" s="155"/>
      <c r="I1353" s="153"/>
      <c r="J1353" s="153"/>
      <c r="K1353" s="326"/>
      <c r="L1353" s="326"/>
      <c r="M1353" s="326"/>
      <c r="N1353" s="326"/>
      <c r="O1353" s="390" t="s">
        <v>2647</v>
      </c>
      <c r="P1353" s="459"/>
      <c r="Q1353" s="459"/>
      <c r="R1353" s="459"/>
      <c r="S1353" s="500" t="s">
        <v>3027</v>
      </c>
      <c r="T1353" s="430"/>
      <c r="U1353" s="154"/>
      <c r="V1353" s="154"/>
      <c r="W1353" s="154"/>
      <c r="X1353" s="154"/>
      <c r="Y1353" s="154"/>
      <c r="Z1353" s="154"/>
      <c r="AA1353" s="154"/>
      <c r="AB1353" s="154"/>
      <c r="AC1353" s="154"/>
      <c r="AD1353" s="154"/>
      <c r="AE1353" s="154"/>
      <c r="AF1353" s="154"/>
      <c r="AG1353" s="154"/>
      <c r="AH1353" s="154"/>
      <c r="AI1353" s="156"/>
    </row>
    <row r="1354" spans="1:35" ht="60" hidden="1" customHeight="1" x14ac:dyDescent="0.25">
      <c r="A1354" s="173"/>
      <c r="B1354" s="51">
        <v>8</v>
      </c>
      <c r="C1354" s="31" t="s">
        <v>2070</v>
      </c>
      <c r="D1354" s="32" t="s">
        <v>709</v>
      </c>
      <c r="E1354" s="31" t="s">
        <v>24</v>
      </c>
      <c r="F1354" s="76" t="s">
        <v>2159</v>
      </c>
      <c r="G1354" s="137">
        <v>8</v>
      </c>
      <c r="H1354" s="155"/>
      <c r="I1354" s="153"/>
      <c r="J1354" s="153"/>
      <c r="K1354" s="326"/>
      <c r="L1354" s="326"/>
      <c r="M1354" s="326"/>
      <c r="N1354" s="326"/>
      <c r="O1354" s="390" t="s">
        <v>2648</v>
      </c>
      <c r="P1354" s="455">
        <v>0.16</v>
      </c>
      <c r="Q1354" s="453"/>
      <c r="R1354" s="459"/>
      <c r="S1354" s="500" t="s">
        <v>3006</v>
      </c>
      <c r="T1354" s="430"/>
      <c r="U1354" s="154"/>
      <c r="V1354" s="154"/>
      <c r="W1354" s="154"/>
      <c r="X1354" s="154"/>
      <c r="Y1354" s="154"/>
      <c r="Z1354" s="154"/>
      <c r="AA1354" s="154"/>
      <c r="AB1354" s="154"/>
      <c r="AC1354" s="154"/>
      <c r="AD1354" s="154"/>
      <c r="AE1354" s="154"/>
      <c r="AF1354" s="154"/>
      <c r="AG1354" s="154"/>
      <c r="AH1354" s="154"/>
      <c r="AI1354" s="156"/>
    </row>
    <row r="1355" spans="1:35" ht="227.1" hidden="1" customHeight="1" x14ac:dyDescent="0.25">
      <c r="A1355" s="173"/>
      <c r="B1355" s="51">
        <v>8</v>
      </c>
      <c r="C1355" s="31" t="s">
        <v>1257</v>
      </c>
      <c r="D1355" s="32" t="s">
        <v>1136</v>
      </c>
      <c r="E1355" s="31" t="s">
        <v>24</v>
      </c>
      <c r="F1355" s="76" t="s">
        <v>2159</v>
      </c>
      <c r="G1355" s="137">
        <v>8</v>
      </c>
      <c r="H1355" s="155"/>
      <c r="I1355" s="153"/>
      <c r="J1355" s="153"/>
      <c r="K1355" s="326"/>
      <c r="L1355" s="326"/>
      <c r="M1355" s="326"/>
      <c r="N1355" s="326"/>
      <c r="O1355" s="390" t="s">
        <v>2646</v>
      </c>
      <c r="P1355" s="453"/>
      <c r="Q1355" s="459"/>
      <c r="R1355" s="463">
        <v>0.57999999999999996</v>
      </c>
      <c r="S1355" s="500" t="s">
        <v>3028</v>
      </c>
      <c r="T1355" s="430"/>
      <c r="U1355" s="154"/>
      <c r="V1355" s="154"/>
      <c r="W1355" s="154"/>
      <c r="X1355" s="154"/>
      <c r="Y1355" s="154"/>
      <c r="Z1355" s="154"/>
      <c r="AA1355" s="154"/>
      <c r="AB1355" s="154"/>
      <c r="AC1355" s="154"/>
      <c r="AD1355" s="154"/>
      <c r="AE1355" s="154"/>
      <c r="AF1355" s="154"/>
      <c r="AG1355" s="154"/>
      <c r="AH1355" s="154"/>
      <c r="AI1355" s="156"/>
    </row>
    <row r="1356" spans="1:35" ht="60" hidden="1" customHeight="1" x14ac:dyDescent="0.25">
      <c r="A1356" s="173"/>
      <c r="B1356" s="51">
        <v>8</v>
      </c>
      <c r="C1356" s="31" t="s">
        <v>2071</v>
      </c>
      <c r="D1356" s="32" t="s">
        <v>1143</v>
      </c>
      <c r="E1356" s="31" t="s">
        <v>24</v>
      </c>
      <c r="F1356" s="76" t="s">
        <v>2166</v>
      </c>
      <c r="G1356" s="137">
        <v>8</v>
      </c>
      <c r="H1356" s="155"/>
      <c r="I1356" s="153"/>
      <c r="J1356" s="153"/>
      <c r="K1356" s="326"/>
      <c r="L1356" s="326"/>
      <c r="M1356" s="326"/>
      <c r="N1356" s="326"/>
      <c r="O1356" s="390" t="s">
        <v>2647</v>
      </c>
      <c r="P1356" s="455">
        <v>0.16</v>
      </c>
      <c r="Q1356" s="453"/>
      <c r="R1356" s="459"/>
      <c r="S1356" s="500" t="s">
        <v>3029</v>
      </c>
      <c r="T1356" s="430"/>
      <c r="U1356" s="154"/>
      <c r="V1356" s="154"/>
      <c r="W1356" s="154"/>
      <c r="X1356" s="154"/>
      <c r="Y1356" s="154"/>
      <c r="Z1356" s="154"/>
      <c r="AA1356" s="154"/>
      <c r="AB1356" s="154"/>
      <c r="AC1356" s="154"/>
      <c r="AD1356" s="154"/>
      <c r="AE1356" s="154"/>
      <c r="AF1356" s="154"/>
      <c r="AG1356" s="154"/>
      <c r="AH1356" s="154"/>
      <c r="AI1356" s="156"/>
    </row>
    <row r="1357" spans="1:35" ht="60" hidden="1" customHeight="1" x14ac:dyDescent="0.25">
      <c r="A1357" s="173"/>
      <c r="B1357" s="91">
        <v>8</v>
      </c>
      <c r="C1357" s="76" t="s">
        <v>2071</v>
      </c>
      <c r="D1357" s="49" t="s">
        <v>1164</v>
      </c>
      <c r="E1357" s="76" t="s">
        <v>24</v>
      </c>
      <c r="F1357" s="76" t="s">
        <v>2175</v>
      </c>
      <c r="G1357" s="137">
        <v>8</v>
      </c>
      <c r="H1357" s="155"/>
      <c r="I1357" s="153"/>
      <c r="J1357" s="153"/>
      <c r="K1357" s="326"/>
      <c r="L1357" s="326"/>
      <c r="M1357" s="326"/>
      <c r="N1357" s="326"/>
      <c r="O1357" s="390" t="s">
        <v>2648</v>
      </c>
      <c r="P1357" s="453"/>
      <c r="Q1357" s="459"/>
      <c r="R1357" s="456">
        <v>0.6</v>
      </c>
      <c r="S1357" s="516" t="s">
        <v>3269</v>
      </c>
      <c r="T1357" s="430"/>
      <c r="U1357" s="154"/>
      <c r="V1357" s="154"/>
      <c r="W1357" s="154"/>
      <c r="X1357" s="154"/>
      <c r="Y1357" s="154"/>
      <c r="Z1357" s="154"/>
      <c r="AA1357" s="154"/>
      <c r="AB1357" s="154"/>
      <c r="AC1357" s="154"/>
      <c r="AD1357" s="154"/>
      <c r="AE1357" s="154"/>
      <c r="AF1357" s="154"/>
      <c r="AG1357" s="154"/>
      <c r="AH1357" s="154"/>
      <c r="AI1357" s="156"/>
    </row>
    <row r="1358" spans="1:35" ht="60" customHeight="1" x14ac:dyDescent="0.25">
      <c r="A1358" s="173"/>
      <c r="B1358" s="91">
        <v>8</v>
      </c>
      <c r="C1358" s="76" t="s">
        <v>1129</v>
      </c>
      <c r="D1358" s="49" t="s">
        <v>1133</v>
      </c>
      <c r="E1358" s="76" t="s">
        <v>24</v>
      </c>
      <c r="F1358" s="76" t="s">
        <v>2147</v>
      </c>
      <c r="G1358" s="138">
        <v>4</v>
      </c>
      <c r="H1358" s="155"/>
      <c r="I1358" s="153"/>
      <c r="J1358" s="153"/>
      <c r="K1358" s="328" t="s">
        <v>2693</v>
      </c>
      <c r="L1358" s="326"/>
      <c r="M1358" s="326"/>
      <c r="N1358" s="326"/>
      <c r="O1358" s="390" t="s">
        <v>2646</v>
      </c>
      <c r="P1358" s="453"/>
      <c r="Q1358" s="459"/>
      <c r="R1358" s="459"/>
      <c r="S1358" s="571"/>
      <c r="T1358" s="430"/>
      <c r="U1358" s="154"/>
      <c r="V1358" s="154"/>
      <c r="W1358" s="154"/>
      <c r="X1358" s="154"/>
      <c r="Y1358" s="154"/>
      <c r="Z1358" s="154"/>
      <c r="AA1358" s="154"/>
      <c r="AB1358" s="154"/>
      <c r="AC1358" s="154"/>
      <c r="AD1358" s="154"/>
      <c r="AE1358" s="154"/>
      <c r="AF1358" s="154"/>
      <c r="AG1358" s="154"/>
      <c r="AH1358" s="154"/>
      <c r="AI1358" s="156"/>
    </row>
    <row r="1359" spans="1:35" ht="129" hidden="1" customHeight="1" x14ac:dyDescent="0.25">
      <c r="A1359" s="173"/>
      <c r="B1359" s="277">
        <v>8</v>
      </c>
      <c r="C1359" s="278" t="s">
        <v>2072</v>
      </c>
      <c r="D1359" s="279" t="s">
        <v>1128</v>
      </c>
      <c r="E1359" s="278" t="s">
        <v>123</v>
      </c>
      <c r="F1359" s="278" t="s">
        <v>313</v>
      </c>
      <c r="G1359" s="137">
        <v>8</v>
      </c>
      <c r="H1359" s="155"/>
      <c r="I1359" s="153"/>
      <c r="J1359" s="153"/>
      <c r="K1359" s="326"/>
      <c r="L1359" s="326"/>
      <c r="M1359" s="326"/>
      <c r="N1359" s="326"/>
      <c r="O1359" s="389" t="s">
        <v>2647</v>
      </c>
      <c r="P1359" s="453"/>
      <c r="Q1359" s="454">
        <v>0.5</v>
      </c>
      <c r="R1359" s="453"/>
      <c r="S1359" s="520" t="s">
        <v>2992</v>
      </c>
      <c r="T1359" s="430"/>
      <c r="U1359" s="154"/>
      <c r="V1359" s="154"/>
      <c r="W1359" s="154"/>
      <c r="X1359" s="154"/>
      <c r="Y1359" s="154"/>
      <c r="Z1359" s="154"/>
      <c r="AA1359" s="154"/>
      <c r="AB1359" s="154"/>
      <c r="AC1359" s="154"/>
      <c r="AD1359" s="154"/>
      <c r="AE1359" s="154"/>
      <c r="AF1359" s="154"/>
      <c r="AG1359" s="154"/>
      <c r="AH1359" s="154"/>
      <c r="AI1359" s="156"/>
    </row>
    <row r="1360" spans="1:35" ht="119.1" hidden="1" customHeight="1" x14ac:dyDescent="0.25">
      <c r="A1360" s="173"/>
      <c r="B1360" s="277">
        <v>8</v>
      </c>
      <c r="C1360" s="278" t="s">
        <v>2073</v>
      </c>
      <c r="D1360" s="279" t="s">
        <v>1139</v>
      </c>
      <c r="E1360" s="278" t="s">
        <v>123</v>
      </c>
      <c r="F1360" s="278" t="s">
        <v>313</v>
      </c>
      <c r="G1360" s="137">
        <v>8</v>
      </c>
      <c r="H1360" s="155"/>
      <c r="I1360" s="153"/>
      <c r="J1360" s="153"/>
      <c r="K1360" s="326"/>
      <c r="L1360" s="326"/>
      <c r="M1360" s="326"/>
      <c r="N1360" s="326"/>
      <c r="O1360" s="389" t="s">
        <v>2648</v>
      </c>
      <c r="P1360" s="453"/>
      <c r="Q1360" s="454">
        <v>0.5</v>
      </c>
      <c r="R1360" s="453"/>
      <c r="S1360" s="520" t="s">
        <v>2993</v>
      </c>
      <c r="T1360" s="430"/>
      <c r="U1360" s="154"/>
      <c r="V1360" s="154"/>
      <c r="W1360" s="154"/>
      <c r="X1360" s="154"/>
      <c r="Y1360" s="154"/>
      <c r="Z1360" s="154"/>
      <c r="AA1360" s="154"/>
      <c r="AB1360" s="154"/>
      <c r="AC1360" s="154"/>
      <c r="AD1360" s="154"/>
      <c r="AE1360" s="154"/>
      <c r="AF1360" s="154"/>
      <c r="AG1360" s="154"/>
      <c r="AH1360" s="154"/>
      <c r="AI1360" s="156"/>
    </row>
    <row r="1361" spans="1:35" ht="138" hidden="1" customHeight="1" x14ac:dyDescent="0.25">
      <c r="A1361" s="173"/>
      <c r="B1361" s="277">
        <v>8</v>
      </c>
      <c r="C1361" s="278" t="s">
        <v>2035</v>
      </c>
      <c r="D1361" s="279" t="s">
        <v>1150</v>
      </c>
      <c r="E1361" s="278" t="s">
        <v>123</v>
      </c>
      <c r="F1361" s="278" t="s">
        <v>313</v>
      </c>
      <c r="G1361" s="137">
        <v>8</v>
      </c>
      <c r="H1361" s="155"/>
      <c r="I1361" s="153"/>
      <c r="J1361" s="153"/>
      <c r="K1361" s="326"/>
      <c r="L1361" s="326"/>
      <c r="M1361" s="326"/>
      <c r="N1361" s="326"/>
      <c r="O1361" s="389" t="s">
        <v>2646</v>
      </c>
      <c r="P1361" s="453"/>
      <c r="Q1361" s="454">
        <v>0.5</v>
      </c>
      <c r="R1361" s="453"/>
      <c r="S1361" s="520" t="s">
        <v>3119</v>
      </c>
      <c r="T1361" s="430"/>
      <c r="U1361" s="154"/>
      <c r="V1361" s="154"/>
      <c r="W1361" s="154"/>
      <c r="X1361" s="154"/>
      <c r="Y1361" s="154"/>
      <c r="Z1361" s="154"/>
      <c r="AA1361" s="154"/>
      <c r="AB1361" s="154"/>
      <c r="AC1361" s="154"/>
      <c r="AD1361" s="154"/>
      <c r="AE1361" s="154"/>
      <c r="AF1361" s="154"/>
      <c r="AG1361" s="154"/>
      <c r="AH1361" s="154"/>
      <c r="AI1361" s="156"/>
    </row>
    <row r="1362" spans="1:35" ht="60" customHeight="1" x14ac:dyDescent="0.25">
      <c r="A1362" s="173"/>
      <c r="B1362" s="277">
        <v>8</v>
      </c>
      <c r="C1362" s="278" t="s">
        <v>2074</v>
      </c>
      <c r="D1362" s="279" t="s">
        <v>1158</v>
      </c>
      <c r="E1362" s="278" t="s">
        <v>123</v>
      </c>
      <c r="F1362" s="278" t="s">
        <v>313</v>
      </c>
      <c r="G1362" s="137">
        <v>8</v>
      </c>
      <c r="H1362" s="155"/>
      <c r="I1362" s="153"/>
      <c r="J1362" s="153"/>
      <c r="K1362" s="326"/>
      <c r="L1362" s="326"/>
      <c r="M1362" s="326"/>
      <c r="N1362" s="326"/>
      <c r="O1362" s="389" t="s">
        <v>2647</v>
      </c>
      <c r="P1362" s="453"/>
      <c r="Q1362" s="459"/>
      <c r="R1362" s="464"/>
      <c r="S1362" s="571"/>
      <c r="T1362" s="430"/>
      <c r="U1362" s="154"/>
      <c r="V1362" s="154"/>
      <c r="W1362" s="154"/>
      <c r="X1362" s="154"/>
      <c r="Y1362" s="154"/>
      <c r="Z1362" s="154"/>
      <c r="AA1362" s="154"/>
      <c r="AB1362" s="154"/>
      <c r="AC1362" s="154"/>
      <c r="AD1362" s="154"/>
      <c r="AE1362" s="154"/>
      <c r="AF1362" s="154"/>
      <c r="AG1362" s="154"/>
      <c r="AH1362" s="154"/>
      <c r="AI1362" s="156"/>
    </row>
    <row r="1363" spans="1:35" ht="117" customHeight="1" x14ac:dyDescent="0.25">
      <c r="A1363" s="173"/>
      <c r="B1363" s="183">
        <v>8</v>
      </c>
      <c r="C1363" s="184" t="s">
        <v>2075</v>
      </c>
      <c r="D1363" s="185" t="s">
        <v>1134</v>
      </c>
      <c r="E1363" s="184" t="s">
        <v>979</v>
      </c>
      <c r="F1363" s="184" t="s">
        <v>21</v>
      </c>
      <c r="G1363" s="137">
        <v>8</v>
      </c>
      <c r="H1363" s="155"/>
      <c r="I1363" s="153"/>
      <c r="J1363" s="153"/>
      <c r="K1363" s="326"/>
      <c r="L1363" s="326"/>
      <c r="M1363" s="326"/>
      <c r="N1363" s="326"/>
      <c r="O1363" s="397" t="s">
        <v>2648</v>
      </c>
      <c r="P1363" s="490"/>
      <c r="Q1363" s="459"/>
      <c r="R1363" s="459"/>
      <c r="S1363" s="521" t="s">
        <v>2772</v>
      </c>
      <c r="T1363" s="430"/>
      <c r="U1363" s="154"/>
      <c r="V1363" s="154"/>
      <c r="W1363" s="154"/>
      <c r="X1363" s="154"/>
      <c r="Y1363" s="154"/>
      <c r="Z1363" s="154"/>
      <c r="AA1363" s="154"/>
      <c r="AB1363" s="154"/>
      <c r="AC1363" s="154"/>
      <c r="AD1363" s="154"/>
      <c r="AE1363" s="154"/>
      <c r="AF1363" s="154"/>
      <c r="AG1363" s="154"/>
      <c r="AH1363" s="154"/>
      <c r="AI1363" s="156"/>
    </row>
    <row r="1364" spans="1:35" ht="60" hidden="1" customHeight="1" x14ac:dyDescent="0.25">
      <c r="A1364" s="173"/>
      <c r="B1364" s="183">
        <v>8</v>
      </c>
      <c r="C1364" s="184" t="s">
        <v>2076</v>
      </c>
      <c r="D1364" s="185" t="s">
        <v>715</v>
      </c>
      <c r="E1364" s="184" t="s">
        <v>979</v>
      </c>
      <c r="F1364" s="184" t="s">
        <v>21</v>
      </c>
      <c r="G1364" s="137">
        <v>8</v>
      </c>
      <c r="H1364" s="155"/>
      <c r="I1364" s="153"/>
      <c r="J1364" s="153"/>
      <c r="K1364" s="326"/>
      <c r="L1364" s="326"/>
      <c r="M1364" s="326"/>
      <c r="N1364" s="326"/>
      <c r="O1364" s="432" t="s">
        <v>2646</v>
      </c>
      <c r="P1364" s="459"/>
      <c r="Q1364" s="454">
        <v>0.5</v>
      </c>
      <c r="R1364" s="453"/>
      <c r="S1364" s="531" t="s">
        <v>2773</v>
      </c>
      <c r="T1364" s="430"/>
      <c r="U1364" s="154"/>
      <c r="V1364" s="154"/>
      <c r="W1364" s="154"/>
      <c r="X1364" s="154"/>
      <c r="Y1364" s="154"/>
      <c r="Z1364" s="154"/>
      <c r="AA1364" s="154"/>
      <c r="AB1364" s="154"/>
      <c r="AC1364" s="154"/>
      <c r="AD1364" s="154"/>
      <c r="AE1364" s="154"/>
      <c r="AF1364" s="154"/>
      <c r="AG1364" s="154"/>
      <c r="AH1364" s="154"/>
      <c r="AI1364" s="156"/>
    </row>
    <row r="1365" spans="1:35" ht="60" customHeight="1" x14ac:dyDescent="0.25">
      <c r="A1365" s="173"/>
      <c r="B1365" s="302">
        <v>8</v>
      </c>
      <c r="C1365" s="303" t="s">
        <v>2077</v>
      </c>
      <c r="D1365" s="304" t="s">
        <v>717</v>
      </c>
      <c r="E1365" s="303" t="s">
        <v>979</v>
      </c>
      <c r="F1365" s="303" t="s">
        <v>20</v>
      </c>
      <c r="G1365" s="137">
        <v>8</v>
      </c>
      <c r="H1365" s="155"/>
      <c r="I1365" s="153"/>
      <c r="J1365" s="153"/>
      <c r="K1365" s="326"/>
      <c r="L1365" s="326"/>
      <c r="M1365" s="326"/>
      <c r="N1365" s="326"/>
      <c r="O1365" s="432" t="s">
        <v>2647</v>
      </c>
      <c r="P1365" s="453"/>
      <c r="Q1365" s="459"/>
      <c r="R1365" s="459"/>
      <c r="S1365" s="571"/>
      <c r="T1365" s="430"/>
      <c r="U1365" s="154"/>
      <c r="V1365" s="154"/>
      <c r="W1365" s="154"/>
      <c r="X1365" s="154"/>
      <c r="Y1365" s="154"/>
      <c r="Z1365" s="154"/>
      <c r="AA1365" s="154"/>
      <c r="AB1365" s="154"/>
      <c r="AC1365" s="154"/>
      <c r="AD1365" s="154"/>
      <c r="AE1365" s="154"/>
      <c r="AF1365" s="154"/>
      <c r="AG1365" s="154"/>
      <c r="AH1365" s="154"/>
      <c r="AI1365" s="156"/>
    </row>
    <row r="1366" spans="1:35" ht="60" customHeight="1" x14ac:dyDescent="0.25">
      <c r="A1366" s="173"/>
      <c r="B1366" s="194">
        <v>8</v>
      </c>
      <c r="C1366" s="195" t="s">
        <v>704</v>
      </c>
      <c r="D1366" s="196" t="s">
        <v>714</v>
      </c>
      <c r="E1366" s="195" t="s">
        <v>11</v>
      </c>
      <c r="F1366" s="195" t="s">
        <v>2181</v>
      </c>
      <c r="G1366" s="137">
        <v>8</v>
      </c>
      <c r="H1366" s="155"/>
      <c r="I1366" s="153"/>
      <c r="J1366" s="153"/>
      <c r="K1366" s="326"/>
      <c r="L1366" s="326"/>
      <c r="M1366" s="326"/>
      <c r="N1366" s="326"/>
      <c r="O1366" s="389" t="s">
        <v>2648</v>
      </c>
      <c r="P1366" s="453"/>
      <c r="Q1366" s="459"/>
      <c r="R1366" s="459"/>
      <c r="S1366" s="571"/>
      <c r="T1366" s="430"/>
      <c r="U1366" s="154"/>
      <c r="V1366" s="154"/>
      <c r="W1366" s="154"/>
      <c r="X1366" s="154"/>
      <c r="Y1366" s="154"/>
      <c r="Z1366" s="154"/>
      <c r="AA1366" s="154"/>
      <c r="AB1366" s="154"/>
      <c r="AC1366" s="154"/>
      <c r="AD1366" s="154"/>
      <c r="AE1366" s="154"/>
      <c r="AF1366" s="154"/>
      <c r="AG1366" s="154"/>
      <c r="AH1366" s="154"/>
      <c r="AI1366" s="156"/>
    </row>
    <row r="1367" spans="1:35" ht="60" customHeight="1" x14ac:dyDescent="0.25">
      <c r="A1367" s="173"/>
      <c r="B1367" s="302">
        <v>8</v>
      </c>
      <c r="C1367" s="303" t="s">
        <v>1129</v>
      </c>
      <c r="D1367" s="304" t="s">
        <v>1130</v>
      </c>
      <c r="E1367" s="303" t="s">
        <v>11</v>
      </c>
      <c r="F1367" s="303" t="s">
        <v>20</v>
      </c>
      <c r="G1367" s="138">
        <v>6</v>
      </c>
      <c r="H1367" s="155"/>
      <c r="I1367" s="153"/>
      <c r="J1367" s="153"/>
      <c r="K1367" s="326"/>
      <c r="L1367" s="326"/>
      <c r="M1367" s="326"/>
      <c r="N1367" s="326"/>
      <c r="O1367" s="389" t="s">
        <v>2646</v>
      </c>
      <c r="P1367" s="455">
        <v>0.01</v>
      </c>
      <c r="Q1367" s="459"/>
      <c r="R1367" s="459"/>
      <c r="S1367" s="571"/>
      <c r="T1367" s="430"/>
      <c r="U1367" s="154"/>
      <c r="V1367" s="154"/>
      <c r="W1367" s="154"/>
      <c r="X1367" s="154"/>
      <c r="Y1367" s="154"/>
      <c r="Z1367" s="154"/>
      <c r="AA1367" s="154"/>
      <c r="AB1367" s="154"/>
      <c r="AC1367" s="154"/>
      <c r="AD1367" s="154"/>
      <c r="AE1367" s="154"/>
      <c r="AF1367" s="154"/>
      <c r="AG1367" s="154"/>
      <c r="AH1367" s="154"/>
      <c r="AI1367" s="156"/>
    </row>
    <row r="1368" spans="1:35" ht="60" customHeight="1" x14ac:dyDescent="0.25">
      <c r="A1368" s="173"/>
      <c r="B1368" s="302">
        <v>8</v>
      </c>
      <c r="C1368" s="303" t="s">
        <v>2078</v>
      </c>
      <c r="D1368" s="304" t="s">
        <v>2079</v>
      </c>
      <c r="E1368" s="303" t="s">
        <v>11</v>
      </c>
      <c r="F1368" s="303" t="s">
        <v>20</v>
      </c>
      <c r="G1368" s="138">
        <v>4</v>
      </c>
      <c r="H1368" s="155"/>
      <c r="I1368" s="153"/>
      <c r="J1368" s="153"/>
      <c r="K1368" s="326"/>
      <c r="L1368" s="326"/>
      <c r="M1368" s="326"/>
      <c r="N1368" s="326"/>
      <c r="O1368" s="389" t="s">
        <v>2647</v>
      </c>
      <c r="P1368" s="455">
        <v>0.01</v>
      </c>
      <c r="Q1368" s="459"/>
      <c r="R1368" s="459"/>
      <c r="S1368" s="571"/>
      <c r="T1368" s="430"/>
      <c r="U1368" s="154"/>
      <c r="V1368" s="154"/>
      <c r="W1368" s="154"/>
      <c r="X1368" s="154"/>
      <c r="Y1368" s="154"/>
      <c r="Z1368" s="154"/>
      <c r="AA1368" s="154"/>
      <c r="AB1368" s="154"/>
      <c r="AC1368" s="154"/>
      <c r="AD1368" s="154"/>
      <c r="AE1368" s="154"/>
      <c r="AF1368" s="154"/>
      <c r="AG1368" s="154"/>
      <c r="AH1368" s="154"/>
      <c r="AI1368" s="156"/>
    </row>
    <row r="1369" spans="1:35" ht="60" customHeight="1" x14ac:dyDescent="0.25">
      <c r="A1369" s="173"/>
      <c r="B1369" s="344">
        <v>8</v>
      </c>
      <c r="C1369" s="345" t="s">
        <v>704</v>
      </c>
      <c r="D1369" s="346" t="s">
        <v>2080</v>
      </c>
      <c r="E1369" s="345" t="s">
        <v>12</v>
      </c>
      <c r="F1369" s="345" t="s">
        <v>204</v>
      </c>
      <c r="G1369" s="137">
        <v>8</v>
      </c>
      <c r="H1369" s="155"/>
      <c r="I1369" s="153"/>
      <c r="J1369" s="153"/>
      <c r="K1369" s="326"/>
      <c r="L1369" s="326"/>
      <c r="M1369" s="326"/>
      <c r="N1369" s="326"/>
      <c r="O1369" s="389" t="s">
        <v>2648</v>
      </c>
      <c r="P1369" s="453"/>
      <c r="Q1369" s="459"/>
      <c r="R1369" s="459"/>
      <c r="S1369" s="499" t="s">
        <v>2937</v>
      </c>
      <c r="T1369" s="430"/>
      <c r="U1369" s="154"/>
      <c r="V1369" s="154"/>
      <c r="W1369" s="154"/>
      <c r="X1369" s="154"/>
      <c r="Y1369" s="154"/>
      <c r="Z1369" s="154"/>
      <c r="AA1369" s="154"/>
      <c r="AB1369" s="154"/>
      <c r="AC1369" s="154"/>
      <c r="AD1369" s="154"/>
      <c r="AE1369" s="154"/>
      <c r="AF1369" s="154"/>
      <c r="AG1369" s="154"/>
      <c r="AH1369" s="154"/>
      <c r="AI1369" s="156"/>
    </row>
    <row r="1370" spans="1:35" ht="119.1" hidden="1" customHeight="1" x14ac:dyDescent="0.25">
      <c r="A1370" s="173"/>
      <c r="B1370" s="344">
        <v>8</v>
      </c>
      <c r="C1370" s="345" t="s">
        <v>703</v>
      </c>
      <c r="D1370" s="346" t="s">
        <v>1140</v>
      </c>
      <c r="E1370" s="345" t="s">
        <v>12</v>
      </c>
      <c r="F1370" s="345" t="s">
        <v>204</v>
      </c>
      <c r="G1370" s="137">
        <v>8</v>
      </c>
      <c r="H1370" s="155"/>
      <c r="I1370" s="153"/>
      <c r="J1370" s="153"/>
      <c r="K1370" s="326"/>
      <c r="L1370" s="326"/>
      <c r="M1370" s="326"/>
      <c r="N1370" s="326"/>
      <c r="O1370" s="389" t="s">
        <v>2646</v>
      </c>
      <c r="P1370" s="453"/>
      <c r="Q1370" s="459"/>
      <c r="R1370" s="463">
        <v>1</v>
      </c>
      <c r="S1370" s="499" t="s">
        <v>2938</v>
      </c>
      <c r="T1370" s="430"/>
      <c r="U1370" s="154"/>
      <c r="V1370" s="154"/>
      <c r="W1370" s="154"/>
      <c r="X1370" s="154"/>
      <c r="Y1370" s="154"/>
      <c r="Z1370" s="154"/>
      <c r="AA1370" s="154"/>
      <c r="AB1370" s="154"/>
      <c r="AC1370" s="154"/>
      <c r="AD1370" s="154"/>
      <c r="AE1370" s="154"/>
      <c r="AF1370" s="154"/>
      <c r="AG1370" s="154"/>
      <c r="AH1370" s="154"/>
      <c r="AI1370" s="156"/>
    </row>
    <row r="1371" spans="1:35" ht="60" customHeight="1" x14ac:dyDescent="0.25">
      <c r="A1371" s="173"/>
      <c r="B1371" s="302">
        <v>8</v>
      </c>
      <c r="C1371" s="303" t="s">
        <v>713</v>
      </c>
      <c r="D1371" s="304" t="s">
        <v>1144</v>
      </c>
      <c r="E1371" s="303" t="s">
        <v>12</v>
      </c>
      <c r="F1371" s="303" t="s">
        <v>20</v>
      </c>
      <c r="G1371" s="137">
        <v>8</v>
      </c>
      <c r="H1371" s="155"/>
      <c r="I1371" s="153"/>
      <c r="J1371" s="153"/>
      <c r="K1371" s="326"/>
      <c r="L1371" s="326"/>
      <c r="M1371" s="326"/>
      <c r="N1371" s="326"/>
      <c r="O1371" s="511" t="s">
        <v>2647</v>
      </c>
      <c r="P1371" s="453"/>
      <c r="Q1371" s="459"/>
      <c r="R1371" s="459"/>
      <c r="S1371" s="571"/>
      <c r="T1371" s="430"/>
      <c r="U1371" s="154"/>
      <c r="V1371" s="154"/>
      <c r="W1371" s="154"/>
      <c r="X1371" s="154"/>
      <c r="Y1371" s="154"/>
      <c r="Z1371" s="154"/>
      <c r="AA1371" s="154"/>
      <c r="AB1371" s="154"/>
      <c r="AC1371" s="154"/>
      <c r="AD1371" s="154"/>
      <c r="AE1371" s="154"/>
      <c r="AF1371" s="154"/>
      <c r="AG1371" s="154"/>
      <c r="AH1371" s="154"/>
      <c r="AI1371" s="156"/>
    </row>
    <row r="1372" spans="1:35" ht="60" customHeight="1" x14ac:dyDescent="0.25">
      <c r="A1372" s="173"/>
      <c r="B1372" s="344">
        <v>8</v>
      </c>
      <c r="C1372" s="345" t="s">
        <v>703</v>
      </c>
      <c r="D1372" s="346" t="s">
        <v>2081</v>
      </c>
      <c r="E1372" s="345" t="s">
        <v>12</v>
      </c>
      <c r="F1372" s="345" t="s">
        <v>204</v>
      </c>
      <c r="G1372" s="137">
        <v>8</v>
      </c>
      <c r="H1372" s="155"/>
      <c r="I1372" s="153"/>
      <c r="J1372" s="153"/>
      <c r="K1372" s="326"/>
      <c r="L1372" s="326"/>
      <c r="M1372" s="326"/>
      <c r="N1372" s="326"/>
      <c r="O1372" s="389" t="s">
        <v>2648</v>
      </c>
      <c r="P1372" s="453"/>
      <c r="Q1372" s="459"/>
      <c r="R1372" s="459"/>
      <c r="S1372" s="499" t="s">
        <v>2939</v>
      </c>
      <c r="T1372" s="430"/>
      <c r="U1372" s="154"/>
      <c r="V1372" s="154"/>
      <c r="W1372" s="154"/>
      <c r="X1372" s="154"/>
      <c r="Y1372" s="154"/>
      <c r="Z1372" s="154"/>
      <c r="AA1372" s="154"/>
      <c r="AB1372" s="154"/>
      <c r="AC1372" s="154"/>
      <c r="AD1372" s="154"/>
      <c r="AE1372" s="154"/>
      <c r="AF1372" s="154"/>
      <c r="AG1372" s="154"/>
      <c r="AH1372" s="154"/>
      <c r="AI1372" s="156"/>
    </row>
    <row r="1373" spans="1:35" ht="135.94999999999999" hidden="1" customHeight="1" x14ac:dyDescent="0.25">
      <c r="A1373" s="173"/>
      <c r="B1373" s="344">
        <v>8</v>
      </c>
      <c r="C1373" s="345" t="s">
        <v>703</v>
      </c>
      <c r="D1373" s="346" t="s">
        <v>1153</v>
      </c>
      <c r="E1373" s="345" t="s">
        <v>12</v>
      </c>
      <c r="F1373" s="345" t="s">
        <v>204</v>
      </c>
      <c r="G1373" s="137">
        <v>8</v>
      </c>
      <c r="H1373" s="155"/>
      <c r="I1373" s="153"/>
      <c r="J1373" s="153"/>
      <c r="K1373" s="326"/>
      <c r="L1373" s="326"/>
      <c r="M1373" s="326"/>
      <c r="N1373" s="326"/>
      <c r="O1373" s="389" t="s">
        <v>2646</v>
      </c>
      <c r="P1373" s="453"/>
      <c r="Q1373" s="459"/>
      <c r="R1373" s="463">
        <v>1</v>
      </c>
      <c r="S1373" s="499" t="s">
        <v>2938</v>
      </c>
      <c r="T1373" s="430"/>
      <c r="U1373" s="154"/>
      <c r="V1373" s="154"/>
      <c r="W1373" s="154"/>
      <c r="X1373" s="154"/>
      <c r="Y1373" s="154"/>
      <c r="Z1373" s="154"/>
      <c r="AA1373" s="154"/>
      <c r="AB1373" s="154"/>
      <c r="AC1373" s="154"/>
      <c r="AD1373" s="154"/>
      <c r="AE1373" s="154"/>
      <c r="AF1373" s="154"/>
      <c r="AG1373" s="154"/>
      <c r="AH1373" s="154"/>
      <c r="AI1373" s="156"/>
    </row>
    <row r="1374" spans="1:35" ht="60" customHeight="1" x14ac:dyDescent="0.25">
      <c r="A1374" s="173"/>
      <c r="B1374" s="344">
        <v>8</v>
      </c>
      <c r="C1374" s="345" t="s">
        <v>703</v>
      </c>
      <c r="D1374" s="346" t="s">
        <v>2082</v>
      </c>
      <c r="E1374" s="345" t="s">
        <v>12</v>
      </c>
      <c r="F1374" s="345" t="s">
        <v>204</v>
      </c>
      <c r="G1374" s="137">
        <v>8</v>
      </c>
      <c r="H1374" s="155"/>
      <c r="I1374" s="153"/>
      <c r="J1374" s="153"/>
      <c r="K1374" s="326"/>
      <c r="L1374" s="326"/>
      <c r="M1374" s="326"/>
      <c r="N1374" s="326"/>
      <c r="O1374" s="389" t="s">
        <v>2647</v>
      </c>
      <c r="P1374" s="453"/>
      <c r="Q1374" s="459"/>
      <c r="R1374" s="459"/>
      <c r="S1374" s="499" t="s">
        <v>2940</v>
      </c>
      <c r="T1374" s="430"/>
      <c r="U1374" s="154"/>
      <c r="V1374" s="154"/>
      <c r="W1374" s="154"/>
      <c r="X1374" s="154"/>
      <c r="Y1374" s="154"/>
      <c r="Z1374" s="154"/>
      <c r="AA1374" s="154"/>
      <c r="AB1374" s="154"/>
      <c r="AC1374" s="154"/>
      <c r="AD1374" s="154"/>
      <c r="AE1374" s="154"/>
      <c r="AF1374" s="154"/>
      <c r="AG1374" s="154"/>
      <c r="AH1374" s="154"/>
      <c r="AI1374" s="156"/>
    </row>
    <row r="1375" spans="1:35" ht="60" hidden="1" customHeight="1" x14ac:dyDescent="0.25">
      <c r="A1375" s="173"/>
      <c r="B1375" s="344">
        <v>8</v>
      </c>
      <c r="C1375" s="345" t="s">
        <v>703</v>
      </c>
      <c r="D1375" s="346" t="s">
        <v>1162</v>
      </c>
      <c r="E1375" s="345" t="s">
        <v>12</v>
      </c>
      <c r="F1375" s="345" t="s">
        <v>204</v>
      </c>
      <c r="G1375" s="137">
        <v>8</v>
      </c>
      <c r="H1375" s="155"/>
      <c r="I1375" s="153"/>
      <c r="J1375" s="153"/>
      <c r="K1375" s="326"/>
      <c r="L1375" s="326"/>
      <c r="M1375" s="326"/>
      <c r="N1375" s="326"/>
      <c r="O1375" s="389" t="s">
        <v>2648</v>
      </c>
      <c r="P1375" s="453"/>
      <c r="Q1375" s="459"/>
      <c r="R1375" s="463">
        <v>1</v>
      </c>
      <c r="S1375" s="499" t="s">
        <v>3120</v>
      </c>
      <c r="T1375" s="430"/>
      <c r="U1375" s="154"/>
      <c r="V1375" s="154"/>
      <c r="W1375" s="154"/>
      <c r="X1375" s="154"/>
      <c r="Y1375" s="154"/>
      <c r="Z1375" s="154"/>
      <c r="AA1375" s="154"/>
      <c r="AB1375" s="154"/>
      <c r="AC1375" s="154"/>
      <c r="AD1375" s="154"/>
      <c r="AE1375" s="154"/>
      <c r="AF1375" s="154"/>
      <c r="AG1375" s="154"/>
      <c r="AH1375" s="154"/>
      <c r="AI1375" s="156"/>
    </row>
    <row r="1376" spans="1:35" ht="60" customHeight="1" x14ac:dyDescent="0.25">
      <c r="A1376" s="173"/>
      <c r="B1376" s="344">
        <v>8</v>
      </c>
      <c r="C1376" s="345" t="s">
        <v>2083</v>
      </c>
      <c r="D1376" s="346" t="s">
        <v>1165</v>
      </c>
      <c r="E1376" s="345" t="s">
        <v>12</v>
      </c>
      <c r="F1376" s="345" t="s">
        <v>204</v>
      </c>
      <c r="G1376" s="137">
        <v>8</v>
      </c>
      <c r="H1376" s="155"/>
      <c r="I1376" s="153"/>
      <c r="J1376" s="153"/>
      <c r="K1376" s="326" t="s">
        <v>2437</v>
      </c>
      <c r="L1376" s="326"/>
      <c r="M1376" s="326"/>
      <c r="N1376" s="326"/>
      <c r="O1376" s="389" t="s">
        <v>2646</v>
      </c>
      <c r="P1376" s="453"/>
      <c r="Q1376" s="459"/>
      <c r="R1376" s="459"/>
      <c r="S1376" s="571"/>
      <c r="T1376" s="430"/>
      <c r="U1376" s="154"/>
      <c r="V1376" s="154"/>
      <c r="W1376" s="154"/>
      <c r="X1376" s="154"/>
      <c r="Y1376" s="154"/>
      <c r="Z1376" s="154"/>
      <c r="AA1376" s="154"/>
      <c r="AB1376" s="154"/>
      <c r="AC1376" s="154"/>
      <c r="AD1376" s="154"/>
      <c r="AE1376" s="154"/>
      <c r="AF1376" s="154"/>
      <c r="AG1376" s="154"/>
      <c r="AH1376" s="154"/>
      <c r="AI1376" s="156"/>
    </row>
    <row r="1377" spans="1:35" ht="60" customHeight="1" x14ac:dyDescent="0.25">
      <c r="A1377" s="173"/>
      <c r="B1377" s="344">
        <v>8</v>
      </c>
      <c r="C1377" s="345" t="s">
        <v>704</v>
      </c>
      <c r="D1377" s="346" t="s">
        <v>1166</v>
      </c>
      <c r="E1377" s="345" t="s">
        <v>12</v>
      </c>
      <c r="F1377" s="345" t="s">
        <v>204</v>
      </c>
      <c r="G1377" s="137">
        <v>8</v>
      </c>
      <c r="H1377" s="155"/>
      <c r="I1377" s="153"/>
      <c r="J1377" s="153"/>
      <c r="K1377" s="326"/>
      <c r="L1377" s="326"/>
      <c r="M1377" s="326"/>
      <c r="N1377" s="326"/>
      <c r="O1377" s="389" t="s">
        <v>2647</v>
      </c>
      <c r="P1377" s="453"/>
      <c r="Q1377" s="459"/>
      <c r="R1377" s="459"/>
      <c r="S1377" s="499" t="s">
        <v>2941</v>
      </c>
      <c r="T1377" s="430"/>
      <c r="U1377" s="154"/>
      <c r="V1377" s="154"/>
      <c r="W1377" s="154"/>
      <c r="X1377" s="154"/>
      <c r="Y1377" s="154"/>
      <c r="Z1377" s="154"/>
      <c r="AA1377" s="154"/>
      <c r="AB1377" s="154"/>
      <c r="AC1377" s="154"/>
      <c r="AD1377" s="154"/>
      <c r="AE1377" s="154"/>
      <c r="AF1377" s="154"/>
      <c r="AG1377" s="154"/>
      <c r="AH1377" s="154"/>
      <c r="AI1377" s="156"/>
    </row>
    <row r="1378" spans="1:35" ht="60" hidden="1" customHeight="1" x14ac:dyDescent="0.25">
      <c r="A1378" s="173"/>
      <c r="B1378" s="344">
        <v>8</v>
      </c>
      <c r="C1378" s="345" t="s">
        <v>707</v>
      </c>
      <c r="D1378" s="346" t="s">
        <v>1132</v>
      </c>
      <c r="E1378" s="345" t="s">
        <v>12</v>
      </c>
      <c r="F1378" s="345" t="s">
        <v>204</v>
      </c>
      <c r="G1378" s="138">
        <v>4</v>
      </c>
      <c r="H1378" s="155"/>
      <c r="I1378" s="153"/>
      <c r="J1378" s="153"/>
      <c r="K1378" s="354" t="s">
        <v>2437</v>
      </c>
      <c r="L1378" s="326"/>
      <c r="M1378" s="326"/>
      <c r="N1378" s="326"/>
      <c r="O1378" s="389" t="s">
        <v>2648</v>
      </c>
      <c r="P1378" s="453"/>
      <c r="Q1378" s="459"/>
      <c r="R1378" s="463">
        <v>1</v>
      </c>
      <c r="S1378" s="510" t="s">
        <v>3121</v>
      </c>
      <c r="T1378" s="430"/>
      <c r="U1378" s="154"/>
      <c r="V1378" s="154"/>
      <c r="W1378" s="154"/>
      <c r="X1378" s="154"/>
      <c r="Y1378" s="154"/>
      <c r="Z1378" s="154"/>
      <c r="AA1378" s="154"/>
      <c r="AB1378" s="154"/>
      <c r="AC1378" s="154"/>
      <c r="AD1378" s="154"/>
      <c r="AE1378" s="154"/>
      <c r="AF1378" s="154"/>
      <c r="AG1378" s="154"/>
      <c r="AH1378" s="154"/>
      <c r="AI1378" s="156"/>
    </row>
    <row r="1379" spans="1:35" ht="60" hidden="1" customHeight="1" x14ac:dyDescent="0.25">
      <c r="A1379" s="173"/>
      <c r="B1379" s="344">
        <v>8</v>
      </c>
      <c r="C1379" s="345" t="s">
        <v>708</v>
      </c>
      <c r="D1379" s="346" t="s">
        <v>1154</v>
      </c>
      <c r="E1379" s="345" t="s">
        <v>12</v>
      </c>
      <c r="F1379" s="345" t="s">
        <v>204</v>
      </c>
      <c r="G1379" s="138">
        <v>4</v>
      </c>
      <c r="H1379" s="155"/>
      <c r="I1379" s="153"/>
      <c r="J1379" s="153"/>
      <c r="K1379" s="326"/>
      <c r="L1379" s="326"/>
      <c r="M1379" s="326"/>
      <c r="N1379" s="326"/>
      <c r="O1379" s="389" t="s">
        <v>2646</v>
      </c>
      <c r="P1379" s="453"/>
      <c r="Q1379" s="459"/>
      <c r="R1379" s="463">
        <v>1</v>
      </c>
      <c r="S1379" s="510" t="s">
        <v>3122</v>
      </c>
      <c r="T1379" s="430"/>
      <c r="U1379" s="154"/>
      <c r="V1379" s="154"/>
      <c r="W1379" s="154"/>
      <c r="X1379" s="154"/>
      <c r="Y1379" s="154"/>
      <c r="Z1379" s="154"/>
      <c r="AA1379" s="154"/>
      <c r="AB1379" s="154"/>
      <c r="AC1379" s="154"/>
      <c r="AD1379" s="154"/>
      <c r="AE1379" s="154"/>
      <c r="AF1379" s="154"/>
      <c r="AG1379" s="154"/>
      <c r="AH1379" s="154"/>
      <c r="AI1379" s="156"/>
    </row>
    <row r="1380" spans="1:35" ht="60" customHeight="1" x14ac:dyDescent="0.25">
      <c r="A1380" s="173"/>
      <c r="B1380" s="302">
        <v>8</v>
      </c>
      <c r="C1380" s="303" t="s">
        <v>2084</v>
      </c>
      <c r="D1380" s="304" t="s">
        <v>723</v>
      </c>
      <c r="E1380" s="303" t="s">
        <v>12</v>
      </c>
      <c r="F1380" s="303" t="s">
        <v>20</v>
      </c>
      <c r="G1380" s="138">
        <v>4</v>
      </c>
      <c r="H1380" s="155"/>
      <c r="I1380" s="153"/>
      <c r="J1380" s="153"/>
      <c r="K1380" s="326"/>
      <c r="L1380" s="326"/>
      <c r="M1380" s="326"/>
      <c r="N1380" s="326"/>
      <c r="O1380" s="389" t="s">
        <v>2647</v>
      </c>
      <c r="P1380" s="453"/>
      <c r="Q1380" s="459"/>
      <c r="R1380" s="459"/>
      <c r="S1380" s="571"/>
      <c r="T1380" s="430"/>
      <c r="U1380" s="154"/>
      <c r="V1380" s="154"/>
      <c r="W1380" s="154"/>
      <c r="X1380" s="154"/>
      <c r="Y1380" s="154"/>
      <c r="Z1380" s="154"/>
      <c r="AA1380" s="154"/>
      <c r="AB1380" s="154"/>
      <c r="AC1380" s="154"/>
      <c r="AD1380" s="154"/>
      <c r="AE1380" s="154"/>
      <c r="AF1380" s="154"/>
      <c r="AG1380" s="154"/>
      <c r="AH1380" s="154"/>
      <c r="AI1380" s="156"/>
    </row>
    <row r="1381" spans="1:35" ht="60" customHeight="1" x14ac:dyDescent="0.25">
      <c r="A1381" s="173"/>
      <c r="B1381" s="344">
        <v>8</v>
      </c>
      <c r="C1381" s="345" t="s">
        <v>724</v>
      </c>
      <c r="D1381" s="346" t="s">
        <v>1159</v>
      </c>
      <c r="E1381" s="345" t="s">
        <v>12</v>
      </c>
      <c r="F1381" s="345" t="s">
        <v>204</v>
      </c>
      <c r="G1381" s="138">
        <v>4</v>
      </c>
      <c r="H1381" s="155"/>
      <c r="I1381" s="153"/>
      <c r="J1381" s="153"/>
      <c r="K1381" s="326"/>
      <c r="L1381" s="326"/>
      <c r="M1381" s="326"/>
      <c r="N1381" s="326"/>
      <c r="O1381" s="389" t="s">
        <v>2648</v>
      </c>
      <c r="P1381" s="453"/>
      <c r="Q1381" s="459"/>
      <c r="R1381" s="459"/>
      <c r="S1381" s="571"/>
      <c r="T1381" s="430"/>
      <c r="U1381" s="154"/>
      <c r="V1381" s="154"/>
      <c r="W1381" s="154"/>
      <c r="X1381" s="154"/>
      <c r="Y1381" s="154"/>
      <c r="Z1381" s="154"/>
      <c r="AA1381" s="154"/>
      <c r="AB1381" s="154"/>
      <c r="AC1381" s="154"/>
      <c r="AD1381" s="154"/>
      <c r="AE1381" s="154"/>
      <c r="AF1381" s="154"/>
      <c r="AG1381" s="154"/>
      <c r="AH1381" s="154"/>
      <c r="AI1381" s="156"/>
    </row>
    <row r="1382" spans="1:35" ht="60" hidden="1" customHeight="1" x14ac:dyDescent="0.25">
      <c r="A1382" s="173"/>
      <c r="B1382" s="216">
        <v>8</v>
      </c>
      <c r="C1382" s="217" t="s">
        <v>703</v>
      </c>
      <c r="D1382" s="218" t="s">
        <v>706</v>
      </c>
      <c r="E1382" s="217" t="s">
        <v>13</v>
      </c>
      <c r="F1382" s="217" t="s">
        <v>2146</v>
      </c>
      <c r="G1382" s="137">
        <v>8</v>
      </c>
      <c r="H1382" s="155"/>
      <c r="I1382" s="153"/>
      <c r="J1382" s="153"/>
      <c r="K1382" s="333" t="s">
        <v>2291</v>
      </c>
      <c r="L1382" s="326"/>
      <c r="M1382" s="326"/>
      <c r="N1382" s="326"/>
      <c r="O1382" s="403" t="s">
        <v>2646</v>
      </c>
      <c r="P1382" s="453"/>
      <c r="Q1382" s="454">
        <v>0.5</v>
      </c>
      <c r="R1382" s="459"/>
      <c r="S1382" s="510" t="s">
        <v>2758</v>
      </c>
      <c r="T1382" s="430"/>
      <c r="U1382" s="154"/>
      <c r="V1382" s="154"/>
      <c r="W1382" s="154"/>
      <c r="X1382" s="154"/>
      <c r="Y1382" s="154"/>
      <c r="Z1382" s="154"/>
      <c r="AA1382" s="154"/>
      <c r="AB1382" s="154"/>
      <c r="AC1382" s="154"/>
      <c r="AD1382" s="154"/>
      <c r="AE1382" s="154"/>
      <c r="AF1382" s="154"/>
      <c r="AG1382" s="154"/>
      <c r="AH1382" s="154"/>
      <c r="AI1382" s="156"/>
    </row>
    <row r="1383" spans="1:35" ht="60" hidden="1" customHeight="1" x14ac:dyDescent="0.25">
      <c r="A1383" s="173"/>
      <c r="B1383" s="216">
        <v>8</v>
      </c>
      <c r="C1383" s="217" t="s">
        <v>1257</v>
      </c>
      <c r="D1383" s="218" t="s">
        <v>1137</v>
      </c>
      <c r="E1383" s="217" t="s">
        <v>13</v>
      </c>
      <c r="F1383" s="217" t="s">
        <v>2146</v>
      </c>
      <c r="G1383" s="137">
        <v>8</v>
      </c>
      <c r="H1383" s="155"/>
      <c r="I1383" s="153"/>
      <c r="J1383" s="153"/>
      <c r="K1383" s="333" t="s">
        <v>2291</v>
      </c>
      <c r="L1383" s="326"/>
      <c r="M1383" s="326"/>
      <c r="N1383" s="326"/>
      <c r="O1383" s="403" t="s">
        <v>2647</v>
      </c>
      <c r="P1383" s="453"/>
      <c r="Q1383" s="454">
        <v>0.5</v>
      </c>
      <c r="R1383" s="459"/>
      <c r="S1383" s="510" t="s">
        <v>2758</v>
      </c>
      <c r="T1383" s="430"/>
      <c r="U1383" s="154"/>
      <c r="V1383" s="154"/>
      <c r="W1383" s="154"/>
      <c r="X1383" s="154"/>
      <c r="Y1383" s="154"/>
      <c r="Z1383" s="154"/>
      <c r="AA1383" s="154"/>
      <c r="AB1383" s="154"/>
      <c r="AC1383" s="154"/>
      <c r="AD1383" s="154"/>
      <c r="AE1383" s="154"/>
      <c r="AF1383" s="154"/>
      <c r="AG1383" s="154"/>
      <c r="AH1383" s="154"/>
      <c r="AI1383" s="156"/>
    </row>
    <row r="1384" spans="1:35" ht="60" hidden="1" customHeight="1" x14ac:dyDescent="0.25">
      <c r="A1384" s="173"/>
      <c r="B1384" s="216">
        <v>8</v>
      </c>
      <c r="C1384" s="217" t="s">
        <v>704</v>
      </c>
      <c r="D1384" s="218" t="s">
        <v>710</v>
      </c>
      <c r="E1384" s="217" t="s">
        <v>13</v>
      </c>
      <c r="F1384" s="217" t="s">
        <v>2146</v>
      </c>
      <c r="G1384" s="137">
        <v>8</v>
      </c>
      <c r="H1384" s="155"/>
      <c r="I1384" s="153"/>
      <c r="J1384" s="153"/>
      <c r="K1384" s="326"/>
      <c r="L1384" s="326"/>
      <c r="M1384" s="326"/>
      <c r="N1384" s="326"/>
      <c r="O1384" s="404" t="s">
        <v>2648</v>
      </c>
      <c r="P1384" s="453"/>
      <c r="Q1384" s="454">
        <v>0.5</v>
      </c>
      <c r="R1384" s="459"/>
      <c r="S1384" s="510" t="s">
        <v>2758</v>
      </c>
      <c r="T1384" s="430"/>
      <c r="U1384" s="154"/>
      <c r="V1384" s="154"/>
      <c r="W1384" s="154"/>
      <c r="X1384" s="154"/>
      <c r="Y1384" s="154"/>
      <c r="Z1384" s="154"/>
      <c r="AA1384" s="154"/>
      <c r="AB1384" s="154"/>
      <c r="AC1384" s="154"/>
      <c r="AD1384" s="154"/>
      <c r="AE1384" s="154"/>
      <c r="AF1384" s="154"/>
      <c r="AG1384" s="154"/>
      <c r="AH1384" s="154"/>
      <c r="AI1384" s="156"/>
    </row>
    <row r="1385" spans="1:35" ht="60" customHeight="1" x14ac:dyDescent="0.25">
      <c r="A1385" s="173"/>
      <c r="B1385" s="216">
        <v>8</v>
      </c>
      <c r="C1385" s="217" t="s">
        <v>704</v>
      </c>
      <c r="D1385" s="218" t="s">
        <v>1145</v>
      </c>
      <c r="E1385" s="217" t="s">
        <v>13</v>
      </c>
      <c r="F1385" s="217" t="s">
        <v>2146</v>
      </c>
      <c r="G1385" s="137">
        <v>8</v>
      </c>
      <c r="H1385" s="155"/>
      <c r="I1385" s="153"/>
      <c r="J1385" s="153"/>
      <c r="K1385" s="326"/>
      <c r="L1385" s="326"/>
      <c r="M1385" s="326"/>
      <c r="N1385" s="326"/>
      <c r="O1385" s="389" t="s">
        <v>2646</v>
      </c>
      <c r="P1385" s="453"/>
      <c r="Q1385" s="480"/>
      <c r="R1385" s="459"/>
      <c r="S1385" s="571"/>
      <c r="T1385" s="430"/>
      <c r="U1385" s="154"/>
      <c r="V1385" s="154"/>
      <c r="W1385" s="154"/>
      <c r="X1385" s="154"/>
      <c r="Y1385" s="154"/>
      <c r="Z1385" s="154"/>
      <c r="AA1385" s="154"/>
      <c r="AB1385" s="154"/>
      <c r="AC1385" s="154"/>
      <c r="AD1385" s="154"/>
      <c r="AE1385" s="154"/>
      <c r="AF1385" s="154"/>
      <c r="AG1385" s="154"/>
      <c r="AH1385" s="154"/>
      <c r="AI1385" s="156"/>
    </row>
    <row r="1386" spans="1:35" ht="60" hidden="1" customHeight="1" x14ac:dyDescent="0.25">
      <c r="A1386" s="173"/>
      <c r="B1386" s="216">
        <v>8</v>
      </c>
      <c r="C1386" s="217" t="s">
        <v>703</v>
      </c>
      <c r="D1386" s="218" t="s">
        <v>1161</v>
      </c>
      <c r="E1386" s="217" t="s">
        <v>13</v>
      </c>
      <c r="F1386" s="217" t="s">
        <v>2146</v>
      </c>
      <c r="G1386" s="137">
        <v>8</v>
      </c>
      <c r="H1386" s="155"/>
      <c r="I1386" s="153"/>
      <c r="J1386" s="153"/>
      <c r="K1386" s="333" t="s">
        <v>2291</v>
      </c>
      <c r="L1386" s="326"/>
      <c r="M1386" s="326"/>
      <c r="N1386" s="326"/>
      <c r="O1386" s="403" t="s">
        <v>2647</v>
      </c>
      <c r="P1386" s="455">
        <v>0</v>
      </c>
      <c r="Q1386" s="480"/>
      <c r="R1386" s="459"/>
      <c r="S1386" s="521" t="s">
        <v>2291</v>
      </c>
      <c r="T1386" s="430"/>
      <c r="U1386" s="154"/>
      <c r="V1386" s="154"/>
      <c r="W1386" s="154"/>
      <c r="X1386" s="154"/>
      <c r="Y1386" s="154"/>
      <c r="Z1386" s="154"/>
      <c r="AA1386" s="154"/>
      <c r="AB1386" s="154"/>
      <c r="AC1386" s="154"/>
      <c r="AD1386" s="154"/>
      <c r="AE1386" s="154"/>
      <c r="AF1386" s="154"/>
      <c r="AG1386" s="154"/>
      <c r="AH1386" s="154"/>
      <c r="AI1386" s="156"/>
    </row>
    <row r="1387" spans="1:35" ht="60" customHeight="1" x14ac:dyDescent="0.25">
      <c r="A1387" s="173"/>
      <c r="B1387" s="51">
        <v>8</v>
      </c>
      <c r="C1387" s="31" t="s">
        <v>703</v>
      </c>
      <c r="D1387" s="32" t="s">
        <v>1155</v>
      </c>
      <c r="E1387" s="31" t="s">
        <v>245</v>
      </c>
      <c r="F1387" s="76" t="s">
        <v>2147</v>
      </c>
      <c r="G1387" s="137">
        <v>8</v>
      </c>
      <c r="H1387" s="155"/>
      <c r="I1387" s="153"/>
      <c r="J1387" s="153"/>
      <c r="K1387" s="326"/>
      <c r="L1387" s="326"/>
      <c r="M1387" s="326"/>
      <c r="N1387" s="326"/>
      <c r="O1387" s="389" t="s">
        <v>2648</v>
      </c>
      <c r="P1387" s="453"/>
      <c r="Q1387" s="459"/>
      <c r="R1387" s="459"/>
      <c r="S1387" s="571"/>
      <c r="T1387" s="430"/>
      <c r="U1387" s="154"/>
      <c r="V1387" s="154"/>
      <c r="W1387" s="154"/>
      <c r="X1387" s="154"/>
      <c r="Y1387" s="154"/>
      <c r="Z1387" s="154"/>
      <c r="AA1387" s="154"/>
      <c r="AB1387" s="154"/>
      <c r="AC1387" s="154"/>
      <c r="AD1387" s="154"/>
      <c r="AE1387" s="154"/>
      <c r="AF1387" s="154"/>
      <c r="AG1387" s="154"/>
      <c r="AH1387" s="154"/>
      <c r="AI1387" s="156"/>
    </row>
    <row r="1388" spans="1:35" ht="60" customHeight="1" x14ac:dyDescent="0.25">
      <c r="A1388" s="173"/>
      <c r="B1388" s="91">
        <v>9</v>
      </c>
      <c r="C1388" s="76" t="s">
        <v>728</v>
      </c>
      <c r="D1388" s="49" t="s">
        <v>729</v>
      </c>
      <c r="E1388" s="76" t="s">
        <v>245</v>
      </c>
      <c r="F1388" s="76" t="s">
        <v>2147</v>
      </c>
      <c r="G1388" s="138">
        <v>3</v>
      </c>
      <c r="H1388" s="155"/>
      <c r="I1388" s="153"/>
      <c r="J1388" s="153"/>
      <c r="K1388" s="326"/>
      <c r="L1388" s="326"/>
      <c r="M1388" s="326"/>
      <c r="N1388" s="326"/>
      <c r="O1388" s="389" t="s">
        <v>2646</v>
      </c>
      <c r="P1388" s="453"/>
      <c r="Q1388" s="459"/>
      <c r="R1388" s="459"/>
      <c r="S1388" s="571"/>
      <c r="T1388" s="430"/>
      <c r="U1388" s="154"/>
      <c r="V1388" s="154"/>
      <c r="W1388" s="154"/>
      <c r="X1388" s="154"/>
      <c r="Y1388" s="154"/>
      <c r="Z1388" s="154"/>
      <c r="AA1388" s="154"/>
      <c r="AB1388" s="154"/>
      <c r="AC1388" s="154"/>
      <c r="AD1388" s="154"/>
      <c r="AE1388" s="154"/>
      <c r="AF1388" s="154"/>
      <c r="AG1388" s="154"/>
      <c r="AH1388" s="154"/>
      <c r="AI1388" s="156"/>
    </row>
    <row r="1389" spans="1:35" ht="60" customHeight="1" x14ac:dyDescent="0.25">
      <c r="A1389" s="173"/>
      <c r="B1389" s="91">
        <v>9</v>
      </c>
      <c r="C1389" s="76" t="s">
        <v>730</v>
      </c>
      <c r="D1389" s="49" t="s">
        <v>731</v>
      </c>
      <c r="E1389" s="76" t="s">
        <v>245</v>
      </c>
      <c r="F1389" s="76" t="s">
        <v>2147</v>
      </c>
      <c r="G1389" s="138">
        <v>2</v>
      </c>
      <c r="H1389" s="155"/>
      <c r="I1389" s="153"/>
      <c r="J1389" s="153"/>
      <c r="K1389" s="326"/>
      <c r="L1389" s="326"/>
      <c r="M1389" s="326"/>
      <c r="N1389" s="326"/>
      <c r="O1389" s="389" t="s">
        <v>2647</v>
      </c>
      <c r="P1389" s="453"/>
      <c r="Q1389" s="459"/>
      <c r="R1389" s="459"/>
      <c r="S1389" s="571"/>
      <c r="T1389" s="430"/>
      <c r="U1389" s="154"/>
      <c r="V1389" s="154"/>
      <c r="W1389" s="154"/>
      <c r="X1389" s="154"/>
      <c r="Y1389" s="154"/>
      <c r="Z1389" s="154"/>
      <c r="AA1389" s="154"/>
      <c r="AB1389" s="154"/>
      <c r="AC1389" s="154"/>
      <c r="AD1389" s="154"/>
      <c r="AE1389" s="154"/>
      <c r="AF1389" s="154"/>
      <c r="AG1389" s="154"/>
      <c r="AH1389" s="154"/>
      <c r="AI1389" s="156"/>
    </row>
    <row r="1390" spans="1:35" ht="60" customHeight="1" x14ac:dyDescent="0.25">
      <c r="A1390" s="173"/>
      <c r="B1390" s="91">
        <v>9</v>
      </c>
      <c r="C1390" s="76" t="s">
        <v>730</v>
      </c>
      <c r="D1390" s="49" t="s">
        <v>732</v>
      </c>
      <c r="E1390" s="76" t="s">
        <v>245</v>
      </c>
      <c r="F1390" s="76" t="s">
        <v>2147</v>
      </c>
      <c r="G1390" s="138">
        <v>3</v>
      </c>
      <c r="H1390" s="155"/>
      <c r="I1390" s="153"/>
      <c r="J1390" s="153"/>
      <c r="K1390" s="326"/>
      <c r="L1390" s="326"/>
      <c r="M1390" s="326"/>
      <c r="N1390" s="326"/>
      <c r="O1390" s="389" t="s">
        <v>2648</v>
      </c>
      <c r="P1390" s="453"/>
      <c r="Q1390" s="459"/>
      <c r="R1390" s="459"/>
      <c r="S1390" s="571"/>
      <c r="T1390" s="430"/>
      <c r="U1390" s="154"/>
      <c r="V1390" s="154"/>
      <c r="W1390" s="154"/>
      <c r="X1390" s="154"/>
      <c r="Y1390" s="154"/>
      <c r="Z1390" s="154"/>
      <c r="AA1390" s="154"/>
      <c r="AB1390" s="154"/>
      <c r="AC1390" s="154"/>
      <c r="AD1390" s="154"/>
      <c r="AE1390" s="154"/>
      <c r="AF1390" s="154"/>
      <c r="AG1390" s="154"/>
      <c r="AH1390" s="154"/>
      <c r="AI1390" s="156"/>
    </row>
    <row r="1391" spans="1:35" ht="60" hidden="1" customHeight="1" x14ac:dyDescent="0.25">
      <c r="A1391" s="173"/>
      <c r="B1391" s="216">
        <v>9</v>
      </c>
      <c r="C1391" s="217" t="s">
        <v>733</v>
      </c>
      <c r="D1391" s="218" t="s">
        <v>734</v>
      </c>
      <c r="E1391" s="217" t="s">
        <v>13</v>
      </c>
      <c r="F1391" s="217" t="s">
        <v>2146</v>
      </c>
      <c r="G1391" s="138">
        <v>2</v>
      </c>
      <c r="H1391" s="155"/>
      <c r="I1391" s="153"/>
      <c r="J1391" s="153"/>
      <c r="K1391" s="326"/>
      <c r="L1391" s="326"/>
      <c r="M1391" s="326"/>
      <c r="N1391" s="326"/>
      <c r="O1391" s="404" t="s">
        <v>2646</v>
      </c>
      <c r="P1391" s="453"/>
      <c r="Q1391" s="454">
        <v>0.5</v>
      </c>
      <c r="R1391" s="459"/>
      <c r="S1391" s="510" t="s">
        <v>2758</v>
      </c>
      <c r="T1391" s="430"/>
      <c r="U1391" s="154"/>
      <c r="V1391" s="154"/>
      <c r="W1391" s="154"/>
      <c r="X1391" s="154"/>
      <c r="Y1391" s="154"/>
      <c r="Z1391" s="154"/>
      <c r="AA1391" s="154"/>
      <c r="AB1391" s="154"/>
      <c r="AC1391" s="154"/>
      <c r="AD1391" s="154"/>
      <c r="AE1391" s="154"/>
      <c r="AF1391" s="154"/>
      <c r="AG1391" s="154"/>
      <c r="AH1391" s="154"/>
      <c r="AI1391" s="156"/>
    </row>
    <row r="1392" spans="1:35" ht="60" hidden="1" customHeight="1" x14ac:dyDescent="0.25">
      <c r="A1392" s="173"/>
      <c r="B1392" s="216">
        <v>9</v>
      </c>
      <c r="C1392" s="217" t="s">
        <v>728</v>
      </c>
      <c r="D1392" s="218" t="s">
        <v>1167</v>
      </c>
      <c r="E1392" s="217" t="s">
        <v>13</v>
      </c>
      <c r="F1392" s="217" t="s">
        <v>2146</v>
      </c>
      <c r="G1392" s="138">
        <v>2</v>
      </c>
      <c r="H1392" s="155"/>
      <c r="I1392" s="153"/>
      <c r="J1392" s="153"/>
      <c r="K1392" s="333" t="s">
        <v>2291</v>
      </c>
      <c r="L1392" s="326"/>
      <c r="M1392" s="326"/>
      <c r="N1392" s="326"/>
      <c r="O1392" s="403" t="s">
        <v>2647</v>
      </c>
      <c r="P1392" s="453"/>
      <c r="Q1392" s="454">
        <v>0.5</v>
      </c>
      <c r="R1392" s="459"/>
      <c r="S1392" s="510" t="s">
        <v>2758</v>
      </c>
      <c r="T1392" s="430"/>
      <c r="U1392" s="154"/>
      <c r="V1392" s="154"/>
      <c r="W1392" s="154"/>
      <c r="X1392" s="154"/>
      <c r="Y1392" s="154"/>
      <c r="Z1392" s="154"/>
      <c r="AA1392" s="154"/>
      <c r="AB1392" s="154"/>
      <c r="AC1392" s="154"/>
      <c r="AD1392" s="154"/>
      <c r="AE1392" s="154"/>
      <c r="AF1392" s="154"/>
      <c r="AG1392" s="154"/>
      <c r="AH1392" s="154"/>
      <c r="AI1392" s="156"/>
    </row>
    <row r="1393" spans="1:35" ht="60" hidden="1" customHeight="1" x14ac:dyDescent="0.25">
      <c r="A1393" s="173"/>
      <c r="B1393" s="216">
        <v>9</v>
      </c>
      <c r="C1393" s="217" t="s">
        <v>733</v>
      </c>
      <c r="D1393" s="218" t="s">
        <v>735</v>
      </c>
      <c r="E1393" s="217" t="s">
        <v>13</v>
      </c>
      <c r="F1393" s="217" t="s">
        <v>2146</v>
      </c>
      <c r="G1393" s="138">
        <v>2</v>
      </c>
      <c r="H1393" s="155"/>
      <c r="I1393" s="153"/>
      <c r="J1393" s="153"/>
      <c r="K1393" s="326"/>
      <c r="L1393" s="326"/>
      <c r="M1393" s="326"/>
      <c r="N1393" s="326"/>
      <c r="O1393" s="389" t="s">
        <v>2648</v>
      </c>
      <c r="P1393" s="453"/>
      <c r="Q1393" s="454">
        <v>0.5</v>
      </c>
      <c r="R1393" s="459"/>
      <c r="S1393" s="510" t="s">
        <v>2758</v>
      </c>
      <c r="T1393" s="430"/>
      <c r="U1393" s="154"/>
      <c r="V1393" s="154"/>
      <c r="W1393" s="154"/>
      <c r="X1393" s="154"/>
      <c r="Y1393" s="154"/>
      <c r="Z1393" s="154"/>
      <c r="AA1393" s="154"/>
      <c r="AB1393" s="154"/>
      <c r="AC1393" s="154"/>
      <c r="AD1393" s="154"/>
      <c r="AE1393" s="154"/>
      <c r="AF1393" s="154"/>
      <c r="AG1393" s="154"/>
      <c r="AH1393" s="154"/>
      <c r="AI1393" s="156"/>
    </row>
    <row r="1394" spans="1:35" ht="60" hidden="1" customHeight="1" x14ac:dyDescent="0.25">
      <c r="A1394" s="173"/>
      <c r="B1394" s="216">
        <v>9</v>
      </c>
      <c r="C1394" s="223" t="s">
        <v>728</v>
      </c>
      <c r="D1394" s="218" t="s">
        <v>736</v>
      </c>
      <c r="E1394" s="217" t="s">
        <v>13</v>
      </c>
      <c r="F1394" s="217" t="s">
        <v>2146</v>
      </c>
      <c r="G1394" s="140">
        <v>2</v>
      </c>
      <c r="H1394" s="203"/>
      <c r="I1394" s="204"/>
      <c r="J1394" s="204"/>
      <c r="K1394" s="333" t="s">
        <v>2291</v>
      </c>
      <c r="L1394" s="331"/>
      <c r="M1394" s="331"/>
      <c r="N1394" s="331"/>
      <c r="O1394" s="443" t="s">
        <v>2646</v>
      </c>
      <c r="P1394" s="455">
        <v>0</v>
      </c>
      <c r="Q1394" s="480"/>
      <c r="R1394" s="459"/>
      <c r="S1394" s="521" t="s">
        <v>2291</v>
      </c>
      <c r="T1394" s="438"/>
      <c r="U1394" s="205"/>
      <c r="V1394" s="205"/>
      <c r="W1394" s="205"/>
      <c r="X1394" s="154"/>
      <c r="Y1394" s="154"/>
      <c r="Z1394" s="154"/>
      <c r="AA1394" s="154"/>
      <c r="AB1394" s="154"/>
      <c r="AC1394" s="154"/>
      <c r="AD1394" s="154"/>
      <c r="AE1394" s="154"/>
      <c r="AF1394" s="154"/>
      <c r="AG1394" s="154"/>
      <c r="AH1394" s="154"/>
      <c r="AI1394" s="156"/>
    </row>
    <row r="1395" spans="1:35" ht="87.95" hidden="1" customHeight="1" x14ac:dyDescent="0.25">
      <c r="A1395" s="173"/>
      <c r="B1395" s="91">
        <v>9</v>
      </c>
      <c r="C1395" s="214" t="s">
        <v>728</v>
      </c>
      <c r="D1395" s="215" t="s">
        <v>737</v>
      </c>
      <c r="E1395" s="214" t="s">
        <v>979</v>
      </c>
      <c r="F1395" s="214" t="s">
        <v>2180</v>
      </c>
      <c r="G1395" s="213">
        <v>3</v>
      </c>
      <c r="H1395" s="153"/>
      <c r="I1395" s="153"/>
      <c r="J1395" s="153"/>
      <c r="K1395" s="339" t="s">
        <v>2289</v>
      </c>
      <c r="L1395" s="326"/>
      <c r="M1395" s="326"/>
      <c r="N1395" s="326"/>
      <c r="O1395" s="436" t="s">
        <v>2647</v>
      </c>
      <c r="P1395" s="453"/>
      <c r="Q1395" s="454">
        <v>0.5</v>
      </c>
      <c r="R1395" s="459"/>
      <c r="S1395" s="559" t="s">
        <v>3185</v>
      </c>
      <c r="T1395" s="430"/>
      <c r="U1395" s="154"/>
      <c r="V1395" s="154"/>
      <c r="W1395" s="154"/>
      <c r="X1395" s="154"/>
      <c r="Y1395" s="154"/>
      <c r="Z1395" s="154"/>
      <c r="AA1395" s="154"/>
      <c r="AB1395" s="154"/>
      <c r="AC1395" s="154"/>
      <c r="AD1395" s="154"/>
      <c r="AE1395" s="154"/>
      <c r="AF1395" s="154"/>
      <c r="AG1395" s="154"/>
      <c r="AH1395" s="154"/>
      <c r="AI1395" s="156"/>
    </row>
    <row r="1396" spans="1:35" ht="60" hidden="1" customHeight="1" x14ac:dyDescent="0.25">
      <c r="A1396" s="173"/>
      <c r="B1396" s="216">
        <v>9</v>
      </c>
      <c r="C1396" s="224" t="s">
        <v>738</v>
      </c>
      <c r="D1396" s="225" t="s">
        <v>739</v>
      </c>
      <c r="E1396" s="224" t="s">
        <v>13</v>
      </c>
      <c r="F1396" s="224" t="s">
        <v>2146</v>
      </c>
      <c r="G1396" s="209">
        <v>2</v>
      </c>
      <c r="H1396" s="169"/>
      <c r="I1396" s="170"/>
      <c r="J1396" s="170"/>
      <c r="K1396" s="326"/>
      <c r="L1396" s="327"/>
      <c r="M1396" s="327"/>
      <c r="N1396" s="327"/>
      <c r="O1396" s="404" t="s">
        <v>2648</v>
      </c>
      <c r="P1396" s="453"/>
      <c r="Q1396" s="454">
        <v>0.5</v>
      </c>
      <c r="R1396" s="459"/>
      <c r="S1396" s="510" t="s">
        <v>2758</v>
      </c>
      <c r="T1396" s="429"/>
      <c r="U1396" s="168"/>
      <c r="V1396" s="168"/>
      <c r="W1396" s="168"/>
      <c r="X1396" s="154"/>
      <c r="Y1396" s="154"/>
      <c r="Z1396" s="154"/>
      <c r="AA1396" s="154"/>
      <c r="AB1396" s="154"/>
      <c r="AC1396" s="154"/>
      <c r="AD1396" s="154"/>
      <c r="AE1396" s="154"/>
      <c r="AF1396" s="154"/>
      <c r="AG1396" s="154"/>
      <c r="AH1396" s="154"/>
      <c r="AI1396" s="156"/>
    </row>
    <row r="1397" spans="1:35" ht="102" hidden="1" customHeight="1" x14ac:dyDescent="0.25">
      <c r="A1397" s="173"/>
      <c r="B1397" s="344">
        <v>9</v>
      </c>
      <c r="C1397" s="345" t="s">
        <v>728</v>
      </c>
      <c r="D1397" s="346" t="s">
        <v>740</v>
      </c>
      <c r="E1397" s="345" t="s">
        <v>12</v>
      </c>
      <c r="F1397" s="345" t="s">
        <v>204</v>
      </c>
      <c r="G1397" s="138">
        <v>2</v>
      </c>
      <c r="H1397" s="155"/>
      <c r="I1397" s="153"/>
      <c r="J1397" s="153"/>
      <c r="K1397" s="326"/>
      <c r="L1397" s="326"/>
      <c r="M1397" s="326"/>
      <c r="N1397" s="326"/>
      <c r="O1397" s="389" t="s">
        <v>2646</v>
      </c>
      <c r="P1397" s="453"/>
      <c r="Q1397" s="459"/>
      <c r="R1397" s="463">
        <v>1</v>
      </c>
      <c r="S1397" s="499" t="s">
        <v>2942</v>
      </c>
      <c r="T1397" s="430"/>
      <c r="U1397" s="154"/>
      <c r="V1397" s="154"/>
      <c r="W1397" s="154"/>
      <c r="X1397" s="154"/>
      <c r="Y1397" s="154"/>
      <c r="Z1397" s="154"/>
      <c r="AA1397" s="154"/>
      <c r="AB1397" s="154"/>
      <c r="AC1397" s="154"/>
      <c r="AD1397" s="154"/>
      <c r="AE1397" s="154"/>
      <c r="AF1397" s="154"/>
      <c r="AG1397" s="154"/>
      <c r="AH1397" s="154"/>
      <c r="AI1397" s="156"/>
    </row>
    <row r="1398" spans="1:35" ht="60" hidden="1" customHeight="1" x14ac:dyDescent="0.25">
      <c r="A1398" s="173"/>
      <c r="B1398" s="344">
        <v>9</v>
      </c>
      <c r="C1398" s="345" t="s">
        <v>728</v>
      </c>
      <c r="D1398" s="346" t="s">
        <v>741</v>
      </c>
      <c r="E1398" s="345" t="s">
        <v>12</v>
      </c>
      <c r="F1398" s="345" t="s">
        <v>204</v>
      </c>
      <c r="G1398" s="138">
        <v>2</v>
      </c>
      <c r="H1398" s="155"/>
      <c r="I1398" s="153"/>
      <c r="J1398" s="153"/>
      <c r="K1398" s="326"/>
      <c r="L1398" s="326"/>
      <c r="M1398" s="326"/>
      <c r="N1398" s="326"/>
      <c r="O1398" s="389" t="s">
        <v>2647</v>
      </c>
      <c r="P1398" s="453"/>
      <c r="Q1398" s="459"/>
      <c r="R1398" s="463">
        <v>1</v>
      </c>
      <c r="S1398" s="499" t="s">
        <v>2943</v>
      </c>
      <c r="T1398" s="430"/>
      <c r="U1398" s="154"/>
      <c r="V1398" s="154"/>
      <c r="W1398" s="154"/>
      <c r="X1398" s="154"/>
      <c r="Y1398" s="154"/>
      <c r="Z1398" s="154"/>
      <c r="AA1398" s="154"/>
      <c r="AB1398" s="154"/>
      <c r="AC1398" s="154"/>
      <c r="AD1398" s="154"/>
      <c r="AE1398" s="154"/>
      <c r="AF1398" s="154"/>
      <c r="AG1398" s="154"/>
      <c r="AH1398" s="154"/>
      <c r="AI1398" s="156"/>
    </row>
    <row r="1399" spans="1:35" ht="60" customHeight="1" x14ac:dyDescent="0.25">
      <c r="A1399" s="173"/>
      <c r="B1399" s="344">
        <v>9</v>
      </c>
      <c r="C1399" s="345" t="s">
        <v>728</v>
      </c>
      <c r="D1399" s="346" t="s">
        <v>1168</v>
      </c>
      <c r="E1399" s="345" t="s">
        <v>12</v>
      </c>
      <c r="F1399" s="345" t="s">
        <v>204</v>
      </c>
      <c r="G1399" s="138">
        <v>2</v>
      </c>
      <c r="H1399" s="155"/>
      <c r="I1399" s="153"/>
      <c r="J1399" s="153"/>
      <c r="K1399" s="354" t="s">
        <v>2437</v>
      </c>
      <c r="L1399" s="326"/>
      <c r="M1399" s="326"/>
      <c r="N1399" s="326"/>
      <c r="O1399" s="389" t="s">
        <v>2648</v>
      </c>
      <c r="P1399" s="453"/>
      <c r="Q1399" s="459"/>
      <c r="R1399" s="459"/>
      <c r="S1399" s="499" t="s">
        <v>2944</v>
      </c>
      <c r="T1399" s="430"/>
      <c r="U1399" s="154"/>
      <c r="V1399" s="154"/>
      <c r="W1399" s="154"/>
      <c r="X1399" s="154"/>
      <c r="Y1399" s="154"/>
      <c r="Z1399" s="154"/>
      <c r="AA1399" s="154"/>
      <c r="AB1399" s="154"/>
      <c r="AC1399" s="154"/>
      <c r="AD1399" s="154"/>
      <c r="AE1399" s="154"/>
      <c r="AF1399" s="154"/>
      <c r="AG1399" s="154"/>
      <c r="AH1399" s="154"/>
      <c r="AI1399" s="156"/>
    </row>
    <row r="1400" spans="1:35" ht="60" customHeight="1" x14ac:dyDescent="0.25">
      <c r="A1400" s="173"/>
      <c r="B1400" s="302">
        <v>9</v>
      </c>
      <c r="C1400" s="303" t="s">
        <v>728</v>
      </c>
      <c r="D1400" s="304" t="s">
        <v>742</v>
      </c>
      <c r="E1400" s="303" t="s">
        <v>9</v>
      </c>
      <c r="F1400" s="303" t="s">
        <v>20</v>
      </c>
      <c r="G1400" s="138">
        <v>2</v>
      </c>
      <c r="H1400" s="155"/>
      <c r="I1400" s="153"/>
      <c r="J1400" s="153"/>
      <c r="K1400" s="326"/>
      <c r="L1400" s="326"/>
      <c r="M1400" s="326"/>
      <c r="N1400" s="326"/>
      <c r="O1400" s="407" t="s">
        <v>2646</v>
      </c>
      <c r="P1400" s="453"/>
      <c r="Q1400" s="459"/>
      <c r="R1400" s="459"/>
      <c r="S1400" s="571"/>
      <c r="T1400" s="430"/>
      <c r="U1400" s="154"/>
      <c r="V1400" s="154"/>
      <c r="W1400" s="154"/>
      <c r="X1400" s="154"/>
      <c r="Y1400" s="154"/>
      <c r="Z1400" s="154"/>
      <c r="AA1400" s="154"/>
      <c r="AB1400" s="154"/>
      <c r="AC1400" s="154"/>
      <c r="AD1400" s="154"/>
      <c r="AE1400" s="154"/>
      <c r="AF1400" s="154"/>
      <c r="AG1400" s="154"/>
      <c r="AH1400" s="154"/>
      <c r="AI1400" s="156"/>
    </row>
    <row r="1401" spans="1:35" ht="60" customHeight="1" x14ac:dyDescent="0.25">
      <c r="A1401" s="173"/>
      <c r="B1401" s="344">
        <v>9</v>
      </c>
      <c r="C1401" s="345" t="s">
        <v>728</v>
      </c>
      <c r="D1401" s="346" t="s">
        <v>743</v>
      </c>
      <c r="E1401" s="345" t="s">
        <v>12</v>
      </c>
      <c r="F1401" s="345" t="s">
        <v>204</v>
      </c>
      <c r="G1401" s="138">
        <v>3</v>
      </c>
      <c r="H1401" s="155"/>
      <c r="I1401" s="153"/>
      <c r="J1401" s="153"/>
      <c r="K1401" s="326"/>
      <c r="L1401" s="326"/>
      <c r="M1401" s="326"/>
      <c r="N1401" s="326"/>
      <c r="O1401" s="389" t="s">
        <v>2647</v>
      </c>
      <c r="P1401" s="453"/>
      <c r="Q1401" s="459"/>
      <c r="R1401" s="459"/>
      <c r="S1401" s="571"/>
      <c r="T1401" s="430"/>
      <c r="U1401" s="154"/>
      <c r="V1401" s="154"/>
      <c r="W1401" s="154"/>
      <c r="X1401" s="154"/>
      <c r="Y1401" s="154"/>
      <c r="Z1401" s="154"/>
      <c r="AA1401" s="154"/>
      <c r="AB1401" s="154"/>
      <c r="AC1401" s="154"/>
      <c r="AD1401" s="154"/>
      <c r="AE1401" s="154"/>
      <c r="AF1401" s="154"/>
      <c r="AG1401" s="154"/>
      <c r="AH1401" s="154"/>
      <c r="AI1401" s="156"/>
    </row>
    <row r="1402" spans="1:35" ht="60" customHeight="1" x14ac:dyDescent="0.25">
      <c r="A1402" s="173"/>
      <c r="B1402" s="344">
        <v>9</v>
      </c>
      <c r="C1402" s="345" t="s">
        <v>744</v>
      </c>
      <c r="D1402" s="346" t="s">
        <v>745</v>
      </c>
      <c r="E1402" s="345" t="s">
        <v>12</v>
      </c>
      <c r="F1402" s="345" t="s">
        <v>204</v>
      </c>
      <c r="G1402" s="138">
        <v>0</v>
      </c>
      <c r="H1402" s="155"/>
      <c r="I1402" s="153"/>
      <c r="J1402" s="153"/>
      <c r="K1402" s="354" t="s">
        <v>2437</v>
      </c>
      <c r="L1402" s="326"/>
      <c r="M1402" s="326"/>
      <c r="N1402" s="326"/>
      <c r="O1402" s="389" t="s">
        <v>2648</v>
      </c>
      <c r="P1402" s="453"/>
      <c r="Q1402" s="459"/>
      <c r="R1402" s="459"/>
      <c r="S1402" s="571"/>
      <c r="T1402" s="430"/>
      <c r="U1402" s="154"/>
      <c r="V1402" s="154"/>
      <c r="W1402" s="154"/>
      <c r="X1402" s="154"/>
      <c r="Y1402" s="154"/>
      <c r="Z1402" s="154"/>
      <c r="AA1402" s="154"/>
      <c r="AB1402" s="154"/>
      <c r="AC1402" s="154"/>
      <c r="AD1402" s="154"/>
      <c r="AE1402" s="154"/>
      <c r="AF1402" s="154"/>
      <c r="AG1402" s="154"/>
      <c r="AH1402" s="154"/>
      <c r="AI1402" s="156"/>
    </row>
    <row r="1403" spans="1:35" ht="60" customHeight="1" x14ac:dyDescent="0.25">
      <c r="A1403" s="173"/>
      <c r="B1403" s="302">
        <v>9</v>
      </c>
      <c r="C1403" s="303" t="s">
        <v>738</v>
      </c>
      <c r="D1403" s="304" t="s">
        <v>746</v>
      </c>
      <c r="E1403" s="303" t="s">
        <v>9</v>
      </c>
      <c r="F1403" s="303" t="s">
        <v>20</v>
      </c>
      <c r="G1403" s="138">
        <v>1</v>
      </c>
      <c r="H1403" s="155"/>
      <c r="I1403" s="153"/>
      <c r="J1403" s="153"/>
      <c r="K1403" s="326"/>
      <c r="L1403" s="326"/>
      <c r="M1403" s="326"/>
      <c r="N1403" s="326"/>
      <c r="O1403" s="389" t="s">
        <v>2646</v>
      </c>
      <c r="P1403" s="453"/>
      <c r="Q1403" s="459"/>
      <c r="R1403" s="459"/>
      <c r="S1403" s="571"/>
      <c r="T1403" s="430"/>
      <c r="U1403" s="154"/>
      <c r="V1403" s="154"/>
      <c r="W1403" s="154"/>
      <c r="X1403" s="154"/>
      <c r="Y1403" s="154"/>
      <c r="Z1403" s="154"/>
      <c r="AA1403" s="154"/>
      <c r="AB1403" s="154"/>
      <c r="AC1403" s="154"/>
      <c r="AD1403" s="154"/>
      <c r="AE1403" s="154"/>
      <c r="AF1403" s="154"/>
      <c r="AG1403" s="154"/>
      <c r="AH1403" s="154"/>
      <c r="AI1403" s="156"/>
    </row>
    <row r="1404" spans="1:35" ht="60" customHeight="1" x14ac:dyDescent="0.25">
      <c r="A1404" s="173"/>
      <c r="B1404" s="302">
        <v>9</v>
      </c>
      <c r="C1404" s="303" t="s">
        <v>747</v>
      </c>
      <c r="D1404" s="304" t="s">
        <v>748</v>
      </c>
      <c r="E1404" s="303" t="s">
        <v>9</v>
      </c>
      <c r="F1404" s="303" t="s">
        <v>20</v>
      </c>
      <c r="G1404" s="138">
        <v>1</v>
      </c>
      <c r="H1404" s="155"/>
      <c r="I1404" s="153"/>
      <c r="J1404" s="153"/>
      <c r="K1404" s="326"/>
      <c r="L1404" s="326"/>
      <c r="M1404" s="326"/>
      <c r="N1404" s="326"/>
      <c r="O1404" s="389" t="s">
        <v>2647</v>
      </c>
      <c r="P1404" s="453"/>
      <c r="Q1404" s="459"/>
      <c r="R1404" s="459"/>
      <c r="S1404" s="571"/>
      <c r="T1404" s="430"/>
      <c r="U1404" s="154"/>
      <c r="V1404" s="154"/>
      <c r="W1404" s="154"/>
      <c r="X1404" s="154"/>
      <c r="Y1404" s="154"/>
      <c r="Z1404" s="154"/>
      <c r="AA1404" s="154"/>
      <c r="AB1404" s="154"/>
      <c r="AC1404" s="154"/>
      <c r="AD1404" s="154"/>
      <c r="AE1404" s="154"/>
      <c r="AF1404" s="154"/>
      <c r="AG1404" s="154"/>
      <c r="AH1404" s="154"/>
      <c r="AI1404" s="156"/>
    </row>
    <row r="1405" spans="1:35" ht="60" customHeight="1" x14ac:dyDescent="0.25">
      <c r="A1405" s="173"/>
      <c r="B1405" s="302">
        <v>9</v>
      </c>
      <c r="C1405" s="303" t="s">
        <v>749</v>
      </c>
      <c r="D1405" s="304" t="s">
        <v>750</v>
      </c>
      <c r="E1405" s="303" t="s">
        <v>9</v>
      </c>
      <c r="F1405" s="303" t="s">
        <v>20</v>
      </c>
      <c r="G1405" s="138">
        <v>1</v>
      </c>
      <c r="H1405" s="155"/>
      <c r="I1405" s="153"/>
      <c r="J1405" s="153"/>
      <c r="K1405" s="326"/>
      <c r="L1405" s="326"/>
      <c r="M1405" s="326"/>
      <c r="N1405" s="326"/>
      <c r="O1405" s="389" t="s">
        <v>2648</v>
      </c>
      <c r="P1405" s="453"/>
      <c r="Q1405" s="459"/>
      <c r="R1405" s="459"/>
      <c r="S1405" s="571"/>
      <c r="T1405" s="430"/>
      <c r="U1405" s="154"/>
      <c r="V1405" s="154"/>
      <c r="W1405" s="154"/>
      <c r="X1405" s="154"/>
      <c r="Y1405" s="154"/>
      <c r="Z1405" s="154"/>
      <c r="AA1405" s="154"/>
      <c r="AB1405" s="154"/>
      <c r="AC1405" s="154"/>
      <c r="AD1405" s="154"/>
      <c r="AE1405" s="154"/>
      <c r="AF1405" s="154"/>
      <c r="AG1405" s="154"/>
      <c r="AH1405" s="154"/>
      <c r="AI1405" s="156"/>
    </row>
    <row r="1406" spans="1:35" ht="176.1" hidden="1" customHeight="1" x14ac:dyDescent="0.25">
      <c r="A1406" s="173"/>
      <c r="B1406" s="244">
        <v>9</v>
      </c>
      <c r="C1406" s="245" t="s">
        <v>728</v>
      </c>
      <c r="D1406" s="246" t="s">
        <v>751</v>
      </c>
      <c r="E1406" s="241" t="s">
        <v>976</v>
      </c>
      <c r="F1406" s="241" t="s">
        <v>2179</v>
      </c>
      <c r="G1406" s="249">
        <v>2</v>
      </c>
      <c r="H1406" s="155"/>
      <c r="I1406" s="153"/>
      <c r="J1406" s="153"/>
      <c r="K1406" s="326"/>
      <c r="L1406" s="326"/>
      <c r="M1406" s="326"/>
      <c r="N1406" s="326"/>
      <c r="O1406" s="390" t="s">
        <v>2646</v>
      </c>
      <c r="P1406" s="453"/>
      <c r="Q1406" s="454">
        <v>0.5</v>
      </c>
      <c r="R1406" s="453"/>
      <c r="S1406" s="510" t="s">
        <v>3123</v>
      </c>
      <c r="T1406" s="430"/>
      <c r="U1406" s="154"/>
      <c r="V1406" s="154"/>
      <c r="W1406" s="154"/>
      <c r="X1406" s="154"/>
      <c r="Y1406" s="154"/>
      <c r="Z1406" s="154"/>
      <c r="AA1406" s="154"/>
      <c r="AB1406" s="154"/>
      <c r="AC1406" s="154"/>
      <c r="AD1406" s="154"/>
      <c r="AE1406" s="154"/>
      <c r="AF1406" s="154"/>
      <c r="AG1406" s="154"/>
      <c r="AH1406" s="154"/>
      <c r="AI1406" s="156"/>
    </row>
    <row r="1407" spans="1:35" ht="60" hidden="1" customHeight="1" x14ac:dyDescent="0.25">
      <c r="A1407" s="173"/>
      <c r="B1407" s="244">
        <v>9</v>
      </c>
      <c r="C1407" s="245" t="s">
        <v>728</v>
      </c>
      <c r="D1407" s="246" t="s">
        <v>752</v>
      </c>
      <c r="E1407" s="241" t="s">
        <v>976</v>
      </c>
      <c r="F1407" s="241" t="s">
        <v>2179</v>
      </c>
      <c r="G1407" s="249">
        <v>2</v>
      </c>
      <c r="H1407" s="155"/>
      <c r="I1407" s="153"/>
      <c r="J1407" s="153"/>
      <c r="K1407" s="326"/>
      <c r="L1407" s="326"/>
      <c r="M1407" s="326"/>
      <c r="N1407" s="326"/>
      <c r="O1407" s="390" t="s">
        <v>2647</v>
      </c>
      <c r="P1407" s="455">
        <v>0</v>
      </c>
      <c r="Q1407" s="453"/>
      <c r="R1407" s="453"/>
      <c r="S1407" s="509" t="s">
        <v>3111</v>
      </c>
      <c r="T1407" s="430"/>
      <c r="U1407" s="154"/>
      <c r="V1407" s="154"/>
      <c r="W1407" s="154"/>
      <c r="X1407" s="154"/>
      <c r="Y1407" s="154"/>
      <c r="Z1407" s="154"/>
      <c r="AA1407" s="154"/>
      <c r="AB1407" s="154"/>
      <c r="AC1407" s="154"/>
      <c r="AD1407" s="154"/>
      <c r="AE1407" s="154"/>
      <c r="AF1407" s="154"/>
      <c r="AG1407" s="154"/>
      <c r="AH1407" s="154"/>
      <c r="AI1407" s="156"/>
    </row>
    <row r="1408" spans="1:35" ht="60" hidden="1" customHeight="1" x14ac:dyDescent="0.25">
      <c r="A1408" s="173"/>
      <c r="B1408" s="244">
        <v>9</v>
      </c>
      <c r="C1408" s="245" t="s">
        <v>728</v>
      </c>
      <c r="D1408" s="246" t="s">
        <v>753</v>
      </c>
      <c r="E1408" s="241" t="s">
        <v>976</v>
      </c>
      <c r="F1408" s="241" t="s">
        <v>2179</v>
      </c>
      <c r="G1408" s="249">
        <v>2</v>
      </c>
      <c r="H1408" s="155"/>
      <c r="I1408" s="153"/>
      <c r="J1408" s="153"/>
      <c r="K1408" s="326"/>
      <c r="L1408" s="326"/>
      <c r="M1408" s="326"/>
      <c r="N1408" s="326"/>
      <c r="O1408" s="390" t="s">
        <v>2648</v>
      </c>
      <c r="P1408" s="453"/>
      <c r="Q1408" s="454">
        <v>0.5</v>
      </c>
      <c r="R1408" s="453"/>
      <c r="S1408" s="510" t="s">
        <v>3037</v>
      </c>
      <c r="T1408" s="430"/>
      <c r="U1408" s="154"/>
      <c r="V1408" s="154"/>
      <c r="W1408" s="154"/>
      <c r="X1408" s="154"/>
      <c r="Y1408" s="154"/>
      <c r="Z1408" s="154"/>
      <c r="AA1408" s="154"/>
      <c r="AB1408" s="154"/>
      <c r="AC1408" s="154"/>
      <c r="AD1408" s="154"/>
      <c r="AE1408" s="154"/>
      <c r="AF1408" s="154"/>
      <c r="AG1408" s="154"/>
      <c r="AH1408" s="154"/>
      <c r="AI1408" s="156"/>
    </row>
    <row r="1409" spans="1:35" ht="60" hidden="1" customHeight="1" x14ac:dyDescent="0.25">
      <c r="A1409" s="173"/>
      <c r="B1409" s="244">
        <v>9</v>
      </c>
      <c r="C1409" s="245" t="s">
        <v>728</v>
      </c>
      <c r="D1409" s="246" t="s">
        <v>754</v>
      </c>
      <c r="E1409" s="241" t="s">
        <v>976</v>
      </c>
      <c r="F1409" s="241" t="s">
        <v>2179</v>
      </c>
      <c r="G1409" s="249">
        <v>2</v>
      </c>
      <c r="H1409" s="155"/>
      <c r="I1409" s="153"/>
      <c r="J1409" s="153"/>
      <c r="K1409" s="326"/>
      <c r="L1409" s="326"/>
      <c r="M1409" s="326"/>
      <c r="N1409" s="326"/>
      <c r="O1409" s="390" t="s">
        <v>2646</v>
      </c>
      <c r="P1409" s="453"/>
      <c r="Q1409" s="454">
        <v>0.5</v>
      </c>
      <c r="R1409" s="453"/>
      <c r="S1409" s="510" t="s">
        <v>3124</v>
      </c>
      <c r="T1409" s="430"/>
      <c r="U1409" s="154"/>
      <c r="V1409" s="154"/>
      <c r="W1409" s="154"/>
      <c r="X1409" s="154"/>
      <c r="Y1409" s="154"/>
      <c r="Z1409" s="154"/>
      <c r="AA1409" s="154"/>
      <c r="AB1409" s="154"/>
      <c r="AC1409" s="154"/>
      <c r="AD1409" s="154"/>
      <c r="AE1409" s="154"/>
      <c r="AF1409" s="154"/>
      <c r="AG1409" s="154"/>
      <c r="AH1409" s="154"/>
      <c r="AI1409" s="156"/>
    </row>
    <row r="1410" spans="1:35" ht="60" hidden="1" customHeight="1" x14ac:dyDescent="0.25">
      <c r="A1410" s="173"/>
      <c r="B1410" s="244">
        <v>9</v>
      </c>
      <c r="C1410" s="245" t="s">
        <v>728</v>
      </c>
      <c r="D1410" s="246" t="s">
        <v>755</v>
      </c>
      <c r="E1410" s="241" t="s">
        <v>976</v>
      </c>
      <c r="F1410" s="241" t="s">
        <v>2179</v>
      </c>
      <c r="G1410" s="249">
        <v>2</v>
      </c>
      <c r="H1410" s="155"/>
      <c r="I1410" s="153"/>
      <c r="J1410" s="153"/>
      <c r="K1410" s="326"/>
      <c r="L1410" s="326"/>
      <c r="M1410" s="326"/>
      <c r="N1410" s="326"/>
      <c r="O1410" s="390" t="s">
        <v>2647</v>
      </c>
      <c r="P1410" s="453"/>
      <c r="Q1410" s="454">
        <v>0.5</v>
      </c>
      <c r="R1410" s="453"/>
      <c r="S1410" s="510" t="s">
        <v>3072</v>
      </c>
      <c r="T1410" s="430"/>
      <c r="U1410" s="154"/>
      <c r="V1410" s="154"/>
      <c r="W1410" s="154"/>
      <c r="X1410" s="154"/>
      <c r="Y1410" s="154"/>
      <c r="Z1410" s="154"/>
      <c r="AA1410" s="154"/>
      <c r="AB1410" s="154"/>
      <c r="AC1410" s="154"/>
      <c r="AD1410" s="154"/>
      <c r="AE1410" s="154"/>
      <c r="AF1410" s="154"/>
      <c r="AG1410" s="154"/>
      <c r="AH1410" s="154"/>
      <c r="AI1410" s="156"/>
    </row>
    <row r="1411" spans="1:35" ht="60" hidden="1" customHeight="1" x14ac:dyDescent="0.25">
      <c r="A1411" s="173"/>
      <c r="B1411" s="244">
        <v>9</v>
      </c>
      <c r="C1411" s="245" t="s">
        <v>728</v>
      </c>
      <c r="D1411" s="246" t="s">
        <v>756</v>
      </c>
      <c r="E1411" s="241" t="s">
        <v>976</v>
      </c>
      <c r="F1411" s="241" t="s">
        <v>2179</v>
      </c>
      <c r="G1411" s="249">
        <v>1</v>
      </c>
      <c r="H1411" s="155"/>
      <c r="I1411" s="153"/>
      <c r="J1411" s="153"/>
      <c r="K1411" s="326"/>
      <c r="L1411" s="326"/>
      <c r="M1411" s="326"/>
      <c r="N1411" s="326"/>
      <c r="O1411" s="390" t="s">
        <v>2648</v>
      </c>
      <c r="P1411" s="455">
        <v>0</v>
      </c>
      <c r="Q1411" s="453"/>
      <c r="R1411" s="453"/>
      <c r="S1411" s="509" t="s">
        <v>3111</v>
      </c>
      <c r="T1411" s="430"/>
      <c r="U1411" s="154"/>
      <c r="V1411" s="154"/>
      <c r="W1411" s="154"/>
      <c r="X1411" s="154"/>
      <c r="Y1411" s="154"/>
      <c r="Z1411" s="154"/>
      <c r="AA1411" s="154"/>
      <c r="AB1411" s="154"/>
      <c r="AC1411" s="154"/>
      <c r="AD1411" s="154"/>
      <c r="AE1411" s="154"/>
      <c r="AF1411" s="154"/>
      <c r="AG1411" s="154"/>
      <c r="AH1411" s="154"/>
      <c r="AI1411" s="156"/>
    </row>
    <row r="1412" spans="1:35" ht="60" customHeight="1" x14ac:dyDescent="0.25">
      <c r="A1412" s="173"/>
      <c r="B1412" s="176">
        <v>9</v>
      </c>
      <c r="C1412" s="175" t="s">
        <v>728</v>
      </c>
      <c r="D1412" s="177" t="s">
        <v>757</v>
      </c>
      <c r="E1412" s="175" t="s">
        <v>984</v>
      </c>
      <c r="F1412" s="175" t="s">
        <v>2178</v>
      </c>
      <c r="G1412" s="138">
        <v>2</v>
      </c>
      <c r="H1412" s="155"/>
      <c r="I1412" s="153"/>
      <c r="J1412" s="153"/>
      <c r="K1412" s="326"/>
      <c r="L1412" s="326"/>
      <c r="M1412" s="326"/>
      <c r="N1412" s="326"/>
      <c r="O1412" s="389" t="s">
        <v>2646</v>
      </c>
      <c r="P1412" s="453"/>
      <c r="Q1412" s="459"/>
      <c r="R1412" s="459"/>
      <c r="S1412" s="571"/>
      <c r="T1412" s="430"/>
      <c r="U1412" s="154"/>
      <c r="V1412" s="154"/>
      <c r="W1412" s="154"/>
      <c r="X1412" s="154"/>
      <c r="Y1412" s="154"/>
      <c r="Z1412" s="154"/>
      <c r="AA1412" s="154"/>
      <c r="AB1412" s="154"/>
      <c r="AC1412" s="154"/>
      <c r="AD1412" s="154"/>
      <c r="AE1412" s="154"/>
      <c r="AF1412" s="154"/>
      <c r="AG1412" s="154"/>
      <c r="AH1412" s="154"/>
      <c r="AI1412" s="156"/>
    </row>
    <row r="1413" spans="1:35" ht="60" customHeight="1" x14ac:dyDescent="0.25">
      <c r="A1413" s="173"/>
      <c r="B1413" s="176">
        <v>9</v>
      </c>
      <c r="C1413" s="175" t="s">
        <v>728</v>
      </c>
      <c r="D1413" s="177" t="s">
        <v>758</v>
      </c>
      <c r="E1413" s="175" t="s">
        <v>984</v>
      </c>
      <c r="F1413" s="175" t="s">
        <v>2178</v>
      </c>
      <c r="G1413" s="138">
        <v>2</v>
      </c>
      <c r="H1413" s="155"/>
      <c r="I1413" s="153"/>
      <c r="J1413" s="153"/>
      <c r="K1413" s="326"/>
      <c r="L1413" s="326"/>
      <c r="M1413" s="326"/>
      <c r="N1413" s="326"/>
      <c r="O1413" s="389" t="s">
        <v>2647</v>
      </c>
      <c r="P1413" s="453"/>
      <c r="Q1413" s="459"/>
      <c r="R1413" s="459"/>
      <c r="S1413" s="571"/>
      <c r="T1413" s="430"/>
      <c r="U1413" s="154"/>
      <c r="V1413" s="154"/>
      <c r="W1413" s="154"/>
      <c r="X1413" s="154"/>
      <c r="Y1413" s="154"/>
      <c r="Z1413" s="154"/>
      <c r="AA1413" s="154"/>
      <c r="AB1413" s="154"/>
      <c r="AC1413" s="154"/>
      <c r="AD1413" s="154"/>
      <c r="AE1413" s="154"/>
      <c r="AF1413" s="154"/>
      <c r="AG1413" s="154"/>
      <c r="AH1413" s="154"/>
      <c r="AI1413" s="156"/>
    </row>
    <row r="1414" spans="1:35" ht="60" customHeight="1" x14ac:dyDescent="0.25">
      <c r="A1414" s="173"/>
      <c r="B1414" s="176">
        <v>9</v>
      </c>
      <c r="C1414" s="175" t="s">
        <v>728</v>
      </c>
      <c r="D1414" s="177" t="s">
        <v>759</v>
      </c>
      <c r="E1414" s="175" t="s">
        <v>984</v>
      </c>
      <c r="F1414" s="175" t="s">
        <v>2178</v>
      </c>
      <c r="G1414" s="138">
        <v>2</v>
      </c>
      <c r="H1414" s="155"/>
      <c r="I1414" s="153"/>
      <c r="J1414" s="153"/>
      <c r="K1414" s="358" t="s">
        <v>2564</v>
      </c>
      <c r="L1414" s="326"/>
      <c r="M1414" s="326"/>
      <c r="N1414" s="326"/>
      <c r="O1414" s="404" t="s">
        <v>2648</v>
      </c>
      <c r="P1414" s="453"/>
      <c r="Q1414" s="459"/>
      <c r="R1414" s="459"/>
      <c r="S1414" s="571"/>
      <c r="T1414" s="430"/>
      <c r="U1414" s="154"/>
      <c r="V1414" s="154"/>
      <c r="W1414" s="154"/>
      <c r="X1414" s="154"/>
      <c r="Y1414" s="154"/>
      <c r="Z1414" s="154"/>
      <c r="AA1414" s="154"/>
      <c r="AB1414" s="154"/>
      <c r="AC1414" s="154"/>
      <c r="AD1414" s="154"/>
      <c r="AE1414" s="154"/>
      <c r="AF1414" s="154"/>
      <c r="AG1414" s="154"/>
      <c r="AH1414" s="154"/>
      <c r="AI1414" s="156"/>
    </row>
    <row r="1415" spans="1:35" ht="60" customHeight="1" x14ac:dyDescent="0.25">
      <c r="A1415" s="173"/>
      <c r="B1415" s="176">
        <v>9</v>
      </c>
      <c r="C1415" s="175" t="s">
        <v>728</v>
      </c>
      <c r="D1415" s="177" t="s">
        <v>760</v>
      </c>
      <c r="E1415" s="175" t="s">
        <v>245</v>
      </c>
      <c r="F1415" s="175" t="s">
        <v>2178</v>
      </c>
      <c r="G1415" s="138">
        <v>2</v>
      </c>
      <c r="H1415" s="155"/>
      <c r="I1415" s="153"/>
      <c r="J1415" s="153"/>
      <c r="K1415" s="328" t="s">
        <v>2278</v>
      </c>
      <c r="L1415" s="326"/>
      <c r="M1415" s="326"/>
      <c r="N1415" s="326"/>
      <c r="O1415" s="532" t="s">
        <v>2646</v>
      </c>
      <c r="P1415" s="453"/>
      <c r="Q1415" s="459"/>
      <c r="R1415" s="459"/>
      <c r="S1415" s="571"/>
      <c r="T1415" s="430"/>
      <c r="U1415" s="154"/>
      <c r="V1415" s="154"/>
      <c r="W1415" s="154"/>
      <c r="X1415" s="154"/>
      <c r="Y1415" s="154"/>
      <c r="Z1415" s="154"/>
      <c r="AA1415" s="154"/>
      <c r="AB1415" s="154"/>
      <c r="AC1415" s="154"/>
      <c r="AD1415" s="154"/>
      <c r="AE1415" s="154"/>
      <c r="AF1415" s="154"/>
      <c r="AG1415" s="154"/>
      <c r="AH1415" s="154"/>
      <c r="AI1415" s="156"/>
    </row>
    <row r="1416" spans="1:35" ht="60" customHeight="1" x14ac:dyDescent="0.25">
      <c r="A1416" s="173"/>
      <c r="B1416" s="176">
        <v>9</v>
      </c>
      <c r="C1416" s="175" t="s">
        <v>728</v>
      </c>
      <c r="D1416" s="177" t="s">
        <v>761</v>
      </c>
      <c r="E1416" s="175" t="s">
        <v>984</v>
      </c>
      <c r="F1416" s="175" t="s">
        <v>2178</v>
      </c>
      <c r="G1416" s="138">
        <v>0</v>
      </c>
      <c r="H1416" s="155"/>
      <c r="I1416" s="153"/>
      <c r="J1416" s="153"/>
      <c r="K1416" s="326"/>
      <c r="L1416" s="326"/>
      <c r="M1416" s="326"/>
      <c r="N1416" s="326"/>
      <c r="O1416" s="389" t="s">
        <v>2647</v>
      </c>
      <c r="P1416" s="453"/>
      <c r="Q1416" s="459"/>
      <c r="R1416" s="459"/>
      <c r="S1416" s="571"/>
      <c r="T1416" s="430"/>
      <c r="U1416" s="154"/>
      <c r="V1416" s="154"/>
      <c r="W1416" s="154"/>
      <c r="X1416" s="154"/>
      <c r="Y1416" s="154"/>
      <c r="Z1416" s="154"/>
      <c r="AA1416" s="154"/>
      <c r="AB1416" s="154"/>
      <c r="AC1416" s="154"/>
      <c r="AD1416" s="154"/>
      <c r="AE1416" s="154"/>
      <c r="AF1416" s="154"/>
      <c r="AG1416" s="154"/>
      <c r="AH1416" s="154"/>
      <c r="AI1416" s="156"/>
    </row>
    <row r="1417" spans="1:35" ht="60" customHeight="1" x14ac:dyDescent="0.25">
      <c r="A1417" s="173"/>
      <c r="B1417" s="176">
        <v>9</v>
      </c>
      <c r="C1417" s="175" t="s">
        <v>728</v>
      </c>
      <c r="D1417" s="177" t="s">
        <v>762</v>
      </c>
      <c r="E1417" s="175" t="s">
        <v>984</v>
      </c>
      <c r="F1417" s="175" t="s">
        <v>2178</v>
      </c>
      <c r="G1417" s="138">
        <v>2</v>
      </c>
      <c r="H1417" s="155"/>
      <c r="I1417" s="153"/>
      <c r="J1417" s="153"/>
      <c r="K1417" s="326" t="s">
        <v>2262</v>
      </c>
      <c r="L1417" s="326"/>
      <c r="M1417" s="326"/>
      <c r="N1417" s="326"/>
      <c r="O1417" s="389" t="s">
        <v>2648</v>
      </c>
      <c r="P1417" s="453"/>
      <c r="Q1417" s="459"/>
      <c r="R1417" s="459"/>
      <c r="S1417" s="571"/>
      <c r="T1417" s="430"/>
      <c r="U1417" s="154"/>
      <c r="V1417" s="154"/>
      <c r="W1417" s="154"/>
      <c r="X1417" s="154"/>
      <c r="Y1417" s="154"/>
      <c r="Z1417" s="154"/>
      <c r="AA1417" s="154"/>
      <c r="AB1417" s="154"/>
      <c r="AC1417" s="154"/>
      <c r="AD1417" s="154"/>
      <c r="AE1417" s="154"/>
      <c r="AF1417" s="154"/>
      <c r="AG1417" s="154"/>
      <c r="AH1417" s="154"/>
      <c r="AI1417" s="156"/>
    </row>
    <row r="1418" spans="1:35" ht="60" customHeight="1" x14ac:dyDescent="0.25">
      <c r="A1418" s="173"/>
      <c r="B1418" s="176">
        <v>9</v>
      </c>
      <c r="C1418" s="175" t="s">
        <v>728</v>
      </c>
      <c r="D1418" s="177" t="s">
        <v>763</v>
      </c>
      <c r="E1418" s="175" t="s">
        <v>984</v>
      </c>
      <c r="F1418" s="175" t="s">
        <v>2178</v>
      </c>
      <c r="G1418" s="138">
        <v>2</v>
      </c>
      <c r="H1418" s="155"/>
      <c r="I1418" s="153"/>
      <c r="J1418" s="153"/>
      <c r="K1418" s="326" t="s">
        <v>2271</v>
      </c>
      <c r="L1418" s="326"/>
      <c r="M1418" s="326"/>
      <c r="N1418" s="326"/>
      <c r="O1418" s="389" t="s">
        <v>2646</v>
      </c>
      <c r="P1418" s="453"/>
      <c r="Q1418" s="459"/>
      <c r="R1418" s="459"/>
      <c r="S1418" s="571"/>
      <c r="T1418" s="430"/>
      <c r="U1418" s="154"/>
      <c r="V1418" s="154"/>
      <c r="W1418" s="154"/>
      <c r="X1418" s="154"/>
      <c r="Y1418" s="154"/>
      <c r="Z1418" s="154"/>
      <c r="AA1418" s="154"/>
      <c r="AB1418" s="154"/>
      <c r="AC1418" s="154"/>
      <c r="AD1418" s="154"/>
      <c r="AE1418" s="154"/>
      <c r="AF1418" s="154"/>
      <c r="AG1418" s="154"/>
      <c r="AH1418" s="154"/>
      <c r="AI1418" s="156"/>
    </row>
    <row r="1419" spans="1:35" ht="60" customHeight="1" x14ac:dyDescent="0.25">
      <c r="A1419" s="173"/>
      <c r="B1419" s="176">
        <v>9</v>
      </c>
      <c r="C1419" s="175" t="s">
        <v>728</v>
      </c>
      <c r="D1419" s="177" t="s">
        <v>764</v>
      </c>
      <c r="E1419" s="175" t="s">
        <v>984</v>
      </c>
      <c r="F1419" s="175" t="s">
        <v>2178</v>
      </c>
      <c r="G1419" s="138">
        <v>2</v>
      </c>
      <c r="H1419" s="155"/>
      <c r="I1419" s="153"/>
      <c r="J1419" s="153"/>
      <c r="K1419" s="326"/>
      <c r="L1419" s="326"/>
      <c r="M1419" s="326"/>
      <c r="N1419" s="326"/>
      <c r="O1419" s="389" t="s">
        <v>2647</v>
      </c>
      <c r="P1419" s="453"/>
      <c r="Q1419" s="459"/>
      <c r="R1419" s="459"/>
      <c r="S1419" s="571"/>
      <c r="T1419" s="430"/>
      <c r="U1419" s="154"/>
      <c r="V1419" s="154"/>
      <c r="W1419" s="154"/>
      <c r="X1419" s="154"/>
      <c r="Y1419" s="154"/>
      <c r="Z1419" s="154"/>
      <c r="AA1419" s="154"/>
      <c r="AB1419" s="154"/>
      <c r="AC1419" s="154"/>
      <c r="AD1419" s="154"/>
      <c r="AE1419" s="154"/>
      <c r="AF1419" s="154"/>
      <c r="AG1419" s="154"/>
      <c r="AH1419" s="154"/>
      <c r="AI1419" s="156"/>
    </row>
    <row r="1420" spans="1:35" ht="60" customHeight="1" x14ac:dyDescent="0.25">
      <c r="A1420" s="173"/>
      <c r="B1420" s="176">
        <v>9</v>
      </c>
      <c r="C1420" s="175" t="s">
        <v>747</v>
      </c>
      <c r="D1420" s="177" t="s">
        <v>765</v>
      </c>
      <c r="E1420" s="175" t="s">
        <v>984</v>
      </c>
      <c r="F1420" s="175" t="s">
        <v>2178</v>
      </c>
      <c r="G1420" s="138">
        <v>1</v>
      </c>
      <c r="H1420" s="155"/>
      <c r="I1420" s="153"/>
      <c r="J1420" s="153"/>
      <c r="K1420" s="367" t="s">
        <v>2285</v>
      </c>
      <c r="L1420" s="326"/>
      <c r="M1420" s="326"/>
      <c r="N1420" s="326"/>
      <c r="O1420" s="532" t="s">
        <v>2648</v>
      </c>
      <c r="P1420" s="453"/>
      <c r="Q1420" s="459"/>
      <c r="R1420" s="459"/>
      <c r="S1420" s="571"/>
      <c r="T1420" s="430"/>
      <c r="U1420" s="154"/>
      <c r="V1420" s="154"/>
      <c r="W1420" s="154"/>
      <c r="X1420" s="154"/>
      <c r="Y1420" s="154"/>
      <c r="Z1420" s="154"/>
      <c r="AA1420" s="154"/>
      <c r="AB1420" s="154"/>
      <c r="AC1420" s="154"/>
      <c r="AD1420" s="154"/>
      <c r="AE1420" s="154"/>
      <c r="AF1420" s="154"/>
      <c r="AG1420" s="154"/>
      <c r="AH1420" s="154"/>
      <c r="AI1420" s="156"/>
    </row>
    <row r="1421" spans="1:35" ht="60" hidden="1" customHeight="1" x14ac:dyDescent="0.25">
      <c r="A1421" s="173"/>
      <c r="B1421" s="283">
        <v>9</v>
      </c>
      <c r="C1421" s="284" t="s">
        <v>728</v>
      </c>
      <c r="D1421" s="285" t="s">
        <v>1169</v>
      </c>
      <c r="E1421" s="284" t="s">
        <v>126</v>
      </c>
      <c r="F1421" s="284" t="s">
        <v>1267</v>
      </c>
      <c r="G1421" s="138">
        <v>2</v>
      </c>
      <c r="H1421" s="155"/>
      <c r="I1421" s="153"/>
      <c r="J1421" s="153"/>
      <c r="K1421" s="326"/>
      <c r="L1421" s="326"/>
      <c r="M1421" s="326"/>
      <c r="N1421" s="326"/>
      <c r="O1421" s="390" t="s">
        <v>2646</v>
      </c>
      <c r="P1421" s="455">
        <v>0.1</v>
      </c>
      <c r="Q1421" s="459"/>
      <c r="R1421" s="474"/>
      <c r="S1421" s="516" t="s">
        <v>3270</v>
      </c>
      <c r="T1421" s="430"/>
      <c r="U1421" s="154"/>
      <c r="V1421" s="154"/>
      <c r="W1421" s="154"/>
      <c r="X1421" s="154"/>
      <c r="Y1421" s="154"/>
      <c r="Z1421" s="154"/>
      <c r="AA1421" s="154"/>
      <c r="AB1421" s="154"/>
      <c r="AC1421" s="154"/>
      <c r="AD1421" s="154"/>
      <c r="AE1421" s="154"/>
      <c r="AF1421" s="154"/>
      <c r="AG1421" s="154"/>
      <c r="AH1421" s="154"/>
      <c r="AI1421" s="156"/>
    </row>
    <row r="1422" spans="1:35" ht="60" hidden="1" customHeight="1" x14ac:dyDescent="0.25">
      <c r="A1422" s="173"/>
      <c r="B1422" s="283">
        <v>9</v>
      </c>
      <c r="C1422" s="284" t="s">
        <v>728</v>
      </c>
      <c r="D1422" s="285" t="s">
        <v>1170</v>
      </c>
      <c r="E1422" s="284" t="s">
        <v>126</v>
      </c>
      <c r="F1422" s="284" t="s">
        <v>1267</v>
      </c>
      <c r="G1422" s="138">
        <v>3</v>
      </c>
      <c r="H1422" s="155"/>
      <c r="I1422" s="153"/>
      <c r="J1422" s="153"/>
      <c r="K1422" s="326"/>
      <c r="L1422" s="326"/>
      <c r="M1422" s="326"/>
      <c r="N1422" s="326"/>
      <c r="O1422" s="517" t="s">
        <v>2647</v>
      </c>
      <c r="P1422" s="455">
        <v>0.1</v>
      </c>
      <c r="Q1422" s="459"/>
      <c r="R1422" s="474"/>
      <c r="S1422" s="516" t="s">
        <v>3271</v>
      </c>
      <c r="T1422" s="430"/>
      <c r="U1422" s="154"/>
      <c r="V1422" s="154"/>
      <c r="W1422" s="154"/>
      <c r="X1422" s="154"/>
      <c r="Y1422" s="154"/>
      <c r="Z1422" s="154"/>
      <c r="AA1422" s="154"/>
      <c r="AB1422" s="154"/>
      <c r="AC1422" s="154"/>
      <c r="AD1422" s="154"/>
      <c r="AE1422" s="154"/>
      <c r="AF1422" s="154"/>
      <c r="AG1422" s="154"/>
      <c r="AH1422" s="154"/>
      <c r="AI1422" s="156"/>
    </row>
    <row r="1423" spans="1:35" ht="132.94999999999999" hidden="1" customHeight="1" x14ac:dyDescent="0.25">
      <c r="A1423" s="173"/>
      <c r="B1423" s="283">
        <v>9</v>
      </c>
      <c r="C1423" s="284" t="s">
        <v>728</v>
      </c>
      <c r="D1423" s="285" t="s">
        <v>766</v>
      </c>
      <c r="E1423" s="284" t="s">
        <v>126</v>
      </c>
      <c r="F1423" s="284" t="s">
        <v>1267</v>
      </c>
      <c r="G1423" s="138">
        <v>3</v>
      </c>
      <c r="H1423" s="155"/>
      <c r="I1423" s="153"/>
      <c r="J1423" s="153"/>
      <c r="K1423" s="326"/>
      <c r="L1423" s="326"/>
      <c r="M1423" s="326"/>
      <c r="N1423" s="326"/>
      <c r="O1423" s="390" t="s">
        <v>2648</v>
      </c>
      <c r="P1423" s="453"/>
      <c r="Q1423" s="459"/>
      <c r="R1423" s="472">
        <v>0.57999999999999996</v>
      </c>
      <c r="S1423" s="516" t="s">
        <v>3272</v>
      </c>
      <c r="T1423" s="430"/>
      <c r="U1423" s="154"/>
      <c r="V1423" s="154"/>
      <c r="W1423" s="154"/>
      <c r="X1423" s="154"/>
      <c r="Y1423" s="154"/>
      <c r="Z1423" s="154"/>
      <c r="AA1423" s="154"/>
      <c r="AB1423" s="154"/>
      <c r="AC1423" s="154"/>
      <c r="AD1423" s="154"/>
      <c r="AE1423" s="154"/>
      <c r="AF1423" s="154"/>
      <c r="AG1423" s="154"/>
      <c r="AH1423" s="154"/>
      <c r="AI1423" s="156"/>
    </row>
    <row r="1424" spans="1:35" ht="60" hidden="1" customHeight="1" x14ac:dyDescent="0.25">
      <c r="A1424" s="173"/>
      <c r="B1424" s="283">
        <v>9</v>
      </c>
      <c r="C1424" s="284" t="s">
        <v>728</v>
      </c>
      <c r="D1424" s="285" t="s">
        <v>767</v>
      </c>
      <c r="E1424" s="284" t="s">
        <v>126</v>
      </c>
      <c r="F1424" s="284" t="s">
        <v>1267</v>
      </c>
      <c r="G1424" s="138">
        <v>3</v>
      </c>
      <c r="H1424" s="155"/>
      <c r="I1424" s="153"/>
      <c r="J1424" s="153"/>
      <c r="K1424" s="326"/>
      <c r="L1424" s="326"/>
      <c r="M1424" s="326"/>
      <c r="N1424" s="326"/>
      <c r="O1424" s="389" t="s">
        <v>2646</v>
      </c>
      <c r="P1424" s="455">
        <v>0.1</v>
      </c>
      <c r="Q1424" s="459"/>
      <c r="R1424" s="474"/>
      <c r="S1424" s="516" t="s">
        <v>3273</v>
      </c>
      <c r="T1424" s="430"/>
      <c r="U1424" s="154"/>
      <c r="V1424" s="154"/>
      <c r="W1424" s="154"/>
      <c r="X1424" s="154"/>
      <c r="Y1424" s="154"/>
      <c r="Z1424" s="154"/>
      <c r="AA1424" s="154"/>
      <c r="AB1424" s="154"/>
      <c r="AC1424" s="154"/>
      <c r="AD1424" s="154"/>
      <c r="AE1424" s="154"/>
      <c r="AF1424" s="154"/>
      <c r="AG1424" s="154"/>
      <c r="AH1424" s="154"/>
      <c r="AI1424" s="156"/>
    </row>
    <row r="1425" spans="1:35" ht="60" hidden="1" customHeight="1" x14ac:dyDescent="0.25">
      <c r="A1425" s="173"/>
      <c r="B1425" s="283">
        <v>9</v>
      </c>
      <c r="C1425" s="284" t="s">
        <v>728</v>
      </c>
      <c r="D1425" s="285" t="s">
        <v>768</v>
      </c>
      <c r="E1425" s="284" t="s">
        <v>126</v>
      </c>
      <c r="F1425" s="284" t="s">
        <v>1267</v>
      </c>
      <c r="G1425" s="138">
        <v>3</v>
      </c>
      <c r="H1425" s="155"/>
      <c r="I1425" s="153"/>
      <c r="J1425" s="153"/>
      <c r="K1425" s="326"/>
      <c r="L1425" s="326"/>
      <c r="M1425" s="326"/>
      <c r="N1425" s="326"/>
      <c r="O1425" s="390" t="s">
        <v>2647</v>
      </c>
      <c r="P1425" s="455">
        <v>0.1</v>
      </c>
      <c r="Q1425" s="459"/>
      <c r="R1425" s="474"/>
      <c r="S1425" s="516" t="s">
        <v>3274</v>
      </c>
      <c r="T1425" s="430"/>
      <c r="U1425" s="154"/>
      <c r="V1425" s="154"/>
      <c r="W1425" s="154"/>
      <c r="X1425" s="154"/>
      <c r="Y1425" s="154"/>
      <c r="Z1425" s="154"/>
      <c r="AA1425" s="154"/>
      <c r="AB1425" s="154"/>
      <c r="AC1425" s="154"/>
      <c r="AD1425" s="154"/>
      <c r="AE1425" s="154"/>
      <c r="AF1425" s="154"/>
      <c r="AG1425" s="154"/>
      <c r="AH1425" s="154"/>
      <c r="AI1425" s="156"/>
    </row>
    <row r="1426" spans="1:35" ht="60" hidden="1" customHeight="1" x14ac:dyDescent="0.25">
      <c r="A1426" s="173"/>
      <c r="B1426" s="283">
        <v>9</v>
      </c>
      <c r="C1426" s="284" t="s">
        <v>728</v>
      </c>
      <c r="D1426" s="285" t="s">
        <v>769</v>
      </c>
      <c r="E1426" s="284" t="s">
        <v>126</v>
      </c>
      <c r="F1426" s="284" t="s">
        <v>1267</v>
      </c>
      <c r="G1426" s="138">
        <v>2</v>
      </c>
      <c r="H1426" s="155"/>
      <c r="I1426" s="153"/>
      <c r="J1426" s="153"/>
      <c r="K1426" s="326"/>
      <c r="L1426" s="326"/>
      <c r="M1426" s="326"/>
      <c r="N1426" s="326"/>
      <c r="O1426" s="390" t="s">
        <v>2648</v>
      </c>
      <c r="P1426" s="455">
        <v>0.1</v>
      </c>
      <c r="Q1426" s="459"/>
      <c r="R1426" s="474"/>
      <c r="S1426" s="540" t="s">
        <v>3275</v>
      </c>
      <c r="T1426" s="430"/>
      <c r="U1426" s="154"/>
      <c r="V1426" s="154"/>
      <c r="W1426" s="154"/>
      <c r="X1426" s="154"/>
      <c r="Y1426" s="154"/>
      <c r="Z1426" s="154"/>
      <c r="AA1426" s="154"/>
      <c r="AB1426" s="154"/>
      <c r="AC1426" s="154"/>
      <c r="AD1426" s="154"/>
      <c r="AE1426" s="154"/>
      <c r="AF1426" s="154"/>
      <c r="AG1426" s="154"/>
      <c r="AH1426" s="154"/>
      <c r="AI1426" s="156"/>
    </row>
    <row r="1427" spans="1:35" ht="60" hidden="1" customHeight="1" x14ac:dyDescent="0.25">
      <c r="A1427" s="173"/>
      <c r="B1427" s="283">
        <v>9</v>
      </c>
      <c r="C1427" s="284" t="s">
        <v>728</v>
      </c>
      <c r="D1427" s="285" t="s">
        <v>1171</v>
      </c>
      <c r="E1427" s="284" t="s">
        <v>126</v>
      </c>
      <c r="F1427" s="284" t="s">
        <v>1267</v>
      </c>
      <c r="G1427" s="138">
        <v>2</v>
      </c>
      <c r="H1427" s="155"/>
      <c r="I1427" s="153"/>
      <c r="J1427" s="153"/>
      <c r="K1427" s="326"/>
      <c r="L1427" s="326"/>
      <c r="M1427" s="326"/>
      <c r="N1427" s="326"/>
      <c r="O1427" s="389" t="s">
        <v>2646</v>
      </c>
      <c r="P1427" s="455">
        <v>0.1</v>
      </c>
      <c r="Q1427" s="459"/>
      <c r="R1427" s="474"/>
      <c r="S1427" s="516" t="s">
        <v>3276</v>
      </c>
      <c r="T1427" s="430"/>
      <c r="U1427" s="154"/>
      <c r="V1427" s="154"/>
      <c r="W1427" s="154"/>
      <c r="X1427" s="154"/>
      <c r="Y1427" s="154"/>
      <c r="Z1427" s="154"/>
      <c r="AA1427" s="154"/>
      <c r="AB1427" s="154"/>
      <c r="AC1427" s="154"/>
      <c r="AD1427" s="154"/>
      <c r="AE1427" s="154"/>
      <c r="AF1427" s="154"/>
      <c r="AG1427" s="154"/>
      <c r="AH1427" s="154"/>
      <c r="AI1427" s="156"/>
    </row>
    <row r="1428" spans="1:35" ht="99" hidden="1" customHeight="1" x14ac:dyDescent="0.25">
      <c r="A1428" s="173"/>
      <c r="B1428" s="283">
        <v>9</v>
      </c>
      <c r="C1428" s="284" t="s">
        <v>728</v>
      </c>
      <c r="D1428" s="285" t="s">
        <v>770</v>
      </c>
      <c r="E1428" s="284" t="s">
        <v>126</v>
      </c>
      <c r="F1428" s="284" t="s">
        <v>1267</v>
      </c>
      <c r="G1428" s="138">
        <v>2</v>
      </c>
      <c r="H1428" s="155"/>
      <c r="I1428" s="153"/>
      <c r="J1428" s="153"/>
      <c r="K1428" s="326"/>
      <c r="L1428" s="326"/>
      <c r="M1428" s="326"/>
      <c r="N1428" s="326"/>
      <c r="O1428" s="390" t="s">
        <v>2647</v>
      </c>
      <c r="P1428" s="453"/>
      <c r="Q1428" s="459"/>
      <c r="R1428" s="472">
        <v>0.6</v>
      </c>
      <c r="S1428" s="516" t="s">
        <v>3277</v>
      </c>
      <c r="T1428" s="430"/>
      <c r="U1428" s="154"/>
      <c r="V1428" s="154"/>
      <c r="W1428" s="154"/>
      <c r="X1428" s="154"/>
      <c r="Y1428" s="154"/>
      <c r="Z1428" s="154"/>
      <c r="AA1428" s="154"/>
      <c r="AB1428" s="154"/>
      <c r="AC1428" s="154"/>
      <c r="AD1428" s="154"/>
      <c r="AE1428" s="154"/>
      <c r="AF1428" s="154"/>
      <c r="AG1428" s="154"/>
      <c r="AH1428" s="154"/>
      <c r="AI1428" s="156"/>
    </row>
    <row r="1429" spans="1:35" ht="60" hidden="1" customHeight="1" x14ac:dyDescent="0.25">
      <c r="A1429" s="173"/>
      <c r="B1429" s="283">
        <v>9</v>
      </c>
      <c r="C1429" s="284" t="s">
        <v>728</v>
      </c>
      <c r="D1429" s="285" t="s">
        <v>771</v>
      </c>
      <c r="E1429" s="284" t="s">
        <v>11</v>
      </c>
      <c r="F1429" s="284" t="s">
        <v>1267</v>
      </c>
      <c r="G1429" s="138">
        <v>3</v>
      </c>
      <c r="H1429" s="155"/>
      <c r="I1429" s="153"/>
      <c r="J1429" s="153"/>
      <c r="K1429" s="326"/>
      <c r="L1429" s="326"/>
      <c r="M1429" s="326"/>
      <c r="N1429" s="326"/>
      <c r="O1429" s="389" t="s">
        <v>2648</v>
      </c>
      <c r="P1429" s="455">
        <v>0.1</v>
      </c>
      <c r="Q1429" s="459"/>
      <c r="R1429" s="474"/>
      <c r="S1429" s="516" t="s">
        <v>3278</v>
      </c>
      <c r="T1429" s="430"/>
      <c r="U1429" s="154"/>
      <c r="V1429" s="154"/>
      <c r="W1429" s="154"/>
      <c r="X1429" s="154"/>
      <c r="Y1429" s="154"/>
      <c r="Z1429" s="154"/>
      <c r="AA1429" s="154"/>
      <c r="AB1429" s="154"/>
      <c r="AC1429" s="154"/>
      <c r="AD1429" s="154"/>
      <c r="AE1429" s="154"/>
      <c r="AF1429" s="154"/>
      <c r="AG1429" s="154"/>
      <c r="AH1429" s="154"/>
      <c r="AI1429" s="156"/>
    </row>
    <row r="1430" spans="1:35" ht="105" hidden="1" customHeight="1" x14ac:dyDescent="0.25">
      <c r="A1430" s="173"/>
      <c r="B1430" s="283">
        <v>9</v>
      </c>
      <c r="C1430" s="284" t="s">
        <v>728</v>
      </c>
      <c r="D1430" s="285" t="s">
        <v>772</v>
      </c>
      <c r="E1430" s="284" t="s">
        <v>126</v>
      </c>
      <c r="F1430" s="284" t="s">
        <v>1267</v>
      </c>
      <c r="G1430" s="138">
        <v>2</v>
      </c>
      <c r="H1430" s="155"/>
      <c r="I1430" s="153"/>
      <c r="J1430" s="153"/>
      <c r="K1430" s="326"/>
      <c r="L1430" s="326"/>
      <c r="M1430" s="326"/>
      <c r="N1430" s="326"/>
      <c r="O1430" s="389" t="s">
        <v>2646</v>
      </c>
      <c r="P1430" s="453"/>
      <c r="Q1430" s="459"/>
      <c r="R1430" s="472">
        <v>0.6</v>
      </c>
      <c r="S1430" s="516" t="s">
        <v>3279</v>
      </c>
      <c r="T1430" s="430"/>
      <c r="U1430" s="154"/>
      <c r="V1430" s="154"/>
      <c r="W1430" s="154"/>
      <c r="X1430" s="154"/>
      <c r="Y1430" s="154"/>
      <c r="Z1430" s="154"/>
      <c r="AA1430" s="154"/>
      <c r="AB1430" s="154"/>
      <c r="AC1430" s="154"/>
      <c r="AD1430" s="154"/>
      <c r="AE1430" s="154"/>
      <c r="AF1430" s="154"/>
      <c r="AG1430" s="154"/>
      <c r="AH1430" s="154"/>
      <c r="AI1430" s="156"/>
    </row>
    <row r="1431" spans="1:35" ht="108" hidden="1" customHeight="1" x14ac:dyDescent="0.25">
      <c r="A1431" s="173"/>
      <c r="B1431" s="283">
        <v>9</v>
      </c>
      <c r="C1431" s="284" t="s">
        <v>773</v>
      </c>
      <c r="D1431" s="285" t="s">
        <v>774</v>
      </c>
      <c r="E1431" s="284" t="s">
        <v>126</v>
      </c>
      <c r="F1431" s="284" t="s">
        <v>1267</v>
      </c>
      <c r="G1431" s="138">
        <v>2</v>
      </c>
      <c r="H1431" s="155"/>
      <c r="I1431" s="153"/>
      <c r="J1431" s="153"/>
      <c r="K1431" s="326"/>
      <c r="L1431" s="326"/>
      <c r="M1431" s="326"/>
      <c r="N1431" s="326"/>
      <c r="O1431" s="390" t="s">
        <v>2647</v>
      </c>
      <c r="P1431" s="453"/>
      <c r="Q1431" s="459"/>
      <c r="R1431" s="472">
        <v>0.6</v>
      </c>
      <c r="S1431" s="516" t="s">
        <v>3253</v>
      </c>
      <c r="T1431" s="430"/>
      <c r="U1431" s="154"/>
      <c r="V1431" s="154"/>
      <c r="W1431" s="154"/>
      <c r="X1431" s="154"/>
      <c r="Y1431" s="154"/>
      <c r="Z1431" s="154"/>
      <c r="AA1431" s="154"/>
      <c r="AB1431" s="154"/>
      <c r="AC1431" s="154"/>
      <c r="AD1431" s="154"/>
      <c r="AE1431" s="154"/>
      <c r="AF1431" s="154"/>
      <c r="AG1431" s="154"/>
      <c r="AH1431" s="154"/>
      <c r="AI1431" s="156"/>
    </row>
    <row r="1432" spans="1:35" ht="60" hidden="1" customHeight="1" x14ac:dyDescent="0.25">
      <c r="A1432" s="173"/>
      <c r="B1432" s="283">
        <v>9</v>
      </c>
      <c r="C1432" s="284" t="s">
        <v>775</v>
      </c>
      <c r="D1432" s="285" t="s">
        <v>776</v>
      </c>
      <c r="E1432" s="284" t="s">
        <v>126</v>
      </c>
      <c r="F1432" s="284" t="s">
        <v>1267</v>
      </c>
      <c r="G1432" s="138">
        <v>2</v>
      </c>
      <c r="H1432" s="155"/>
      <c r="I1432" s="153"/>
      <c r="J1432" s="153"/>
      <c r="K1432" s="326"/>
      <c r="L1432" s="326"/>
      <c r="M1432" s="326"/>
      <c r="N1432" s="326"/>
      <c r="O1432" s="390" t="s">
        <v>2648</v>
      </c>
      <c r="P1432" s="453"/>
      <c r="Q1432" s="459"/>
      <c r="R1432" s="472">
        <v>0.6</v>
      </c>
      <c r="S1432" s="516" t="s">
        <v>3280</v>
      </c>
      <c r="T1432" s="430"/>
      <c r="U1432" s="154"/>
      <c r="V1432" s="154"/>
      <c r="W1432" s="154"/>
      <c r="X1432" s="154"/>
      <c r="Y1432" s="154"/>
      <c r="Z1432" s="154"/>
      <c r="AA1432" s="154"/>
      <c r="AB1432" s="154"/>
      <c r="AC1432" s="154"/>
      <c r="AD1432" s="154"/>
      <c r="AE1432" s="154"/>
      <c r="AF1432" s="154"/>
      <c r="AG1432" s="154"/>
      <c r="AH1432" s="154"/>
      <c r="AI1432" s="156"/>
    </row>
    <row r="1433" spans="1:35" ht="60" hidden="1" customHeight="1" x14ac:dyDescent="0.25">
      <c r="A1433" s="173"/>
      <c r="B1433" s="283">
        <v>9</v>
      </c>
      <c r="C1433" s="284" t="s">
        <v>747</v>
      </c>
      <c r="D1433" s="285" t="s">
        <v>777</v>
      </c>
      <c r="E1433" s="284" t="s">
        <v>126</v>
      </c>
      <c r="F1433" s="284" t="s">
        <v>1267</v>
      </c>
      <c r="G1433" s="138">
        <v>3</v>
      </c>
      <c r="H1433" s="155"/>
      <c r="I1433" s="153"/>
      <c r="J1433" s="153"/>
      <c r="K1433" s="326"/>
      <c r="L1433" s="326"/>
      <c r="M1433" s="326"/>
      <c r="N1433" s="326"/>
      <c r="O1433" s="517" t="s">
        <v>2646</v>
      </c>
      <c r="P1433" s="455">
        <v>0.1</v>
      </c>
      <c r="Q1433" s="459"/>
      <c r="R1433" s="474"/>
      <c r="S1433" s="516" t="s">
        <v>3281</v>
      </c>
      <c r="T1433" s="430"/>
      <c r="U1433" s="154"/>
      <c r="V1433" s="154"/>
      <c r="W1433" s="154"/>
      <c r="X1433" s="154"/>
      <c r="Y1433" s="154"/>
      <c r="Z1433" s="154"/>
      <c r="AA1433" s="154"/>
      <c r="AB1433" s="154"/>
      <c r="AC1433" s="154"/>
      <c r="AD1433" s="154"/>
      <c r="AE1433" s="154"/>
      <c r="AF1433" s="154"/>
      <c r="AG1433" s="154"/>
      <c r="AH1433" s="154"/>
      <c r="AI1433" s="156"/>
    </row>
    <row r="1434" spans="1:35" ht="60" hidden="1" customHeight="1" x14ac:dyDescent="0.25">
      <c r="A1434" s="173"/>
      <c r="B1434" s="283">
        <v>9</v>
      </c>
      <c r="C1434" s="284" t="s">
        <v>778</v>
      </c>
      <c r="D1434" s="285" t="s">
        <v>779</v>
      </c>
      <c r="E1434" s="284" t="s">
        <v>126</v>
      </c>
      <c r="F1434" s="284" t="s">
        <v>1267</v>
      </c>
      <c r="G1434" s="138">
        <v>2</v>
      </c>
      <c r="H1434" s="155"/>
      <c r="I1434" s="153"/>
      <c r="J1434" s="153"/>
      <c r="K1434" s="326"/>
      <c r="L1434" s="326"/>
      <c r="M1434" s="326"/>
      <c r="N1434" s="326"/>
      <c r="O1434" s="517" t="s">
        <v>2647</v>
      </c>
      <c r="P1434" s="455">
        <v>0.1</v>
      </c>
      <c r="Q1434" s="459"/>
      <c r="R1434" s="474"/>
      <c r="S1434" s="516" t="s">
        <v>3282</v>
      </c>
      <c r="T1434" s="430"/>
      <c r="U1434" s="154"/>
      <c r="V1434" s="154"/>
      <c r="W1434" s="154"/>
      <c r="X1434" s="154"/>
      <c r="Y1434" s="154"/>
      <c r="Z1434" s="154"/>
      <c r="AA1434" s="154"/>
      <c r="AB1434" s="154"/>
      <c r="AC1434" s="154"/>
      <c r="AD1434" s="154"/>
      <c r="AE1434" s="154"/>
      <c r="AF1434" s="154"/>
      <c r="AG1434" s="154"/>
      <c r="AH1434" s="154"/>
      <c r="AI1434" s="156"/>
    </row>
    <row r="1435" spans="1:35" ht="99.95" hidden="1" customHeight="1" x14ac:dyDescent="0.25">
      <c r="A1435" s="173"/>
      <c r="B1435" s="283">
        <v>9</v>
      </c>
      <c r="C1435" s="284" t="s">
        <v>778</v>
      </c>
      <c r="D1435" s="285" t="s">
        <v>780</v>
      </c>
      <c r="E1435" s="284" t="s">
        <v>126</v>
      </c>
      <c r="F1435" s="284" t="s">
        <v>1267</v>
      </c>
      <c r="G1435" s="138">
        <v>1</v>
      </c>
      <c r="H1435" s="155"/>
      <c r="I1435" s="153"/>
      <c r="J1435" s="153"/>
      <c r="K1435" s="326"/>
      <c r="L1435" s="326"/>
      <c r="M1435" s="326"/>
      <c r="N1435" s="326"/>
      <c r="O1435" s="390" t="s">
        <v>2648</v>
      </c>
      <c r="P1435" s="453"/>
      <c r="Q1435" s="459"/>
      <c r="R1435" s="472">
        <v>0.6</v>
      </c>
      <c r="S1435" s="516" t="s">
        <v>3283</v>
      </c>
      <c r="T1435" s="430"/>
      <c r="U1435" s="154"/>
      <c r="V1435" s="154"/>
      <c r="W1435" s="154"/>
      <c r="X1435" s="154"/>
      <c r="Y1435" s="154"/>
      <c r="Z1435" s="154"/>
      <c r="AA1435" s="154"/>
      <c r="AB1435" s="154"/>
      <c r="AC1435" s="154"/>
      <c r="AD1435" s="154"/>
      <c r="AE1435" s="154"/>
      <c r="AF1435" s="154"/>
      <c r="AG1435" s="154"/>
      <c r="AH1435" s="154"/>
      <c r="AI1435" s="156"/>
    </row>
    <row r="1436" spans="1:35" ht="60" hidden="1" customHeight="1" x14ac:dyDescent="0.25">
      <c r="A1436" s="173"/>
      <c r="B1436" s="283">
        <v>9</v>
      </c>
      <c r="C1436" s="284" t="s">
        <v>781</v>
      </c>
      <c r="D1436" s="285" t="s">
        <v>782</v>
      </c>
      <c r="E1436" s="284" t="s">
        <v>126</v>
      </c>
      <c r="F1436" s="284" t="s">
        <v>1267</v>
      </c>
      <c r="G1436" s="138">
        <v>2</v>
      </c>
      <c r="H1436" s="155"/>
      <c r="I1436" s="153"/>
      <c r="J1436" s="153"/>
      <c r="K1436" s="326"/>
      <c r="L1436" s="326"/>
      <c r="M1436" s="326"/>
      <c r="N1436" s="326"/>
      <c r="O1436" s="517" t="s">
        <v>2646</v>
      </c>
      <c r="P1436" s="455">
        <v>0.1</v>
      </c>
      <c r="Q1436" s="459"/>
      <c r="R1436" s="474"/>
      <c r="S1436" s="516" t="s">
        <v>3284</v>
      </c>
      <c r="T1436" s="430"/>
      <c r="U1436" s="154"/>
      <c r="V1436" s="154"/>
      <c r="W1436" s="154"/>
      <c r="X1436" s="154"/>
      <c r="Y1436" s="154"/>
      <c r="Z1436" s="154"/>
      <c r="AA1436" s="154"/>
      <c r="AB1436" s="154"/>
      <c r="AC1436" s="154"/>
      <c r="AD1436" s="154"/>
      <c r="AE1436" s="154"/>
      <c r="AF1436" s="154"/>
      <c r="AG1436" s="154"/>
      <c r="AH1436" s="154"/>
      <c r="AI1436" s="156"/>
    </row>
    <row r="1437" spans="1:35" ht="60" hidden="1" customHeight="1" x14ac:dyDescent="0.25">
      <c r="A1437" s="173"/>
      <c r="B1437" s="283">
        <v>9</v>
      </c>
      <c r="C1437" s="284" t="s">
        <v>783</v>
      </c>
      <c r="D1437" s="285" t="s">
        <v>1172</v>
      </c>
      <c r="E1437" s="284" t="s">
        <v>126</v>
      </c>
      <c r="F1437" s="284" t="s">
        <v>1267</v>
      </c>
      <c r="G1437" s="138">
        <v>2</v>
      </c>
      <c r="H1437" s="155"/>
      <c r="I1437" s="153"/>
      <c r="J1437" s="153"/>
      <c r="K1437" s="326"/>
      <c r="L1437" s="326"/>
      <c r="M1437" s="326"/>
      <c r="N1437" s="326"/>
      <c r="O1437" s="389" t="s">
        <v>2647</v>
      </c>
      <c r="P1437" s="455">
        <v>0.1</v>
      </c>
      <c r="Q1437" s="459"/>
      <c r="R1437" s="474"/>
      <c r="S1437" s="516" t="s">
        <v>3285</v>
      </c>
      <c r="T1437" s="430"/>
      <c r="U1437" s="154"/>
      <c r="V1437" s="154"/>
      <c r="W1437" s="154"/>
      <c r="X1437" s="154"/>
      <c r="Y1437" s="154"/>
      <c r="Z1437" s="154"/>
      <c r="AA1437" s="154"/>
      <c r="AB1437" s="154"/>
      <c r="AC1437" s="154"/>
      <c r="AD1437" s="154"/>
      <c r="AE1437" s="154"/>
      <c r="AF1437" s="154"/>
      <c r="AG1437" s="154"/>
      <c r="AH1437" s="154"/>
      <c r="AI1437" s="156"/>
    </row>
    <row r="1438" spans="1:35" ht="60" hidden="1" customHeight="1" x14ac:dyDescent="0.25">
      <c r="A1438" s="173"/>
      <c r="B1438" s="283">
        <v>9</v>
      </c>
      <c r="C1438" s="284" t="s">
        <v>738</v>
      </c>
      <c r="D1438" s="285" t="s">
        <v>784</v>
      </c>
      <c r="E1438" s="284" t="s">
        <v>126</v>
      </c>
      <c r="F1438" s="284" t="s">
        <v>1267</v>
      </c>
      <c r="G1438" s="138">
        <v>1</v>
      </c>
      <c r="H1438" s="155"/>
      <c r="I1438" s="153"/>
      <c r="J1438" s="153"/>
      <c r="K1438" s="326"/>
      <c r="L1438" s="326"/>
      <c r="M1438" s="326"/>
      <c r="N1438" s="326"/>
      <c r="O1438" s="390" t="s">
        <v>2648</v>
      </c>
      <c r="P1438" s="455">
        <v>0.1</v>
      </c>
      <c r="Q1438" s="459"/>
      <c r="R1438" s="474"/>
      <c r="S1438" s="516" t="s">
        <v>3286</v>
      </c>
      <c r="T1438" s="430"/>
      <c r="U1438" s="154"/>
      <c r="V1438" s="154"/>
      <c r="W1438" s="154"/>
      <c r="X1438" s="154"/>
      <c r="Y1438" s="154"/>
      <c r="Z1438" s="154"/>
      <c r="AA1438" s="154"/>
      <c r="AB1438" s="154"/>
      <c r="AC1438" s="154"/>
      <c r="AD1438" s="154"/>
      <c r="AE1438" s="154"/>
      <c r="AF1438" s="154"/>
      <c r="AG1438" s="154"/>
      <c r="AH1438" s="154"/>
      <c r="AI1438" s="156"/>
    </row>
    <row r="1439" spans="1:35" ht="60" hidden="1" customHeight="1" x14ac:dyDescent="0.25">
      <c r="A1439" s="173"/>
      <c r="B1439" s="283">
        <v>9</v>
      </c>
      <c r="C1439" s="284" t="s">
        <v>738</v>
      </c>
      <c r="D1439" s="285" t="s">
        <v>1173</v>
      </c>
      <c r="E1439" s="284" t="s">
        <v>126</v>
      </c>
      <c r="F1439" s="284" t="s">
        <v>1267</v>
      </c>
      <c r="G1439" s="138">
        <v>2</v>
      </c>
      <c r="H1439" s="155"/>
      <c r="I1439" s="153"/>
      <c r="J1439" s="153"/>
      <c r="K1439" s="326"/>
      <c r="L1439" s="326"/>
      <c r="M1439" s="326"/>
      <c r="N1439" s="326"/>
      <c r="O1439" s="390" t="s">
        <v>2646</v>
      </c>
      <c r="P1439" s="455">
        <v>0.1</v>
      </c>
      <c r="Q1439" s="459"/>
      <c r="R1439" s="474"/>
      <c r="S1439" s="516" t="s">
        <v>3287</v>
      </c>
      <c r="T1439" s="430"/>
      <c r="U1439" s="154"/>
      <c r="V1439" s="154"/>
      <c r="W1439" s="154"/>
      <c r="X1439" s="154"/>
      <c r="Y1439" s="154"/>
      <c r="Z1439" s="154"/>
      <c r="AA1439" s="154"/>
      <c r="AB1439" s="154"/>
      <c r="AC1439" s="154"/>
      <c r="AD1439" s="154"/>
      <c r="AE1439" s="154"/>
      <c r="AF1439" s="154"/>
      <c r="AG1439" s="154"/>
      <c r="AH1439" s="154"/>
      <c r="AI1439" s="156"/>
    </row>
    <row r="1440" spans="1:35" ht="60" customHeight="1" x14ac:dyDescent="0.25">
      <c r="A1440" s="173"/>
      <c r="B1440" s="302">
        <v>9</v>
      </c>
      <c r="C1440" s="303" t="s">
        <v>728</v>
      </c>
      <c r="D1440" s="304" t="s">
        <v>785</v>
      </c>
      <c r="E1440" s="303" t="s">
        <v>122</v>
      </c>
      <c r="F1440" s="303" t="s">
        <v>20</v>
      </c>
      <c r="G1440" s="138">
        <v>2</v>
      </c>
      <c r="H1440" s="155"/>
      <c r="I1440" s="153"/>
      <c r="J1440" s="153"/>
      <c r="K1440" s="326"/>
      <c r="L1440" s="326"/>
      <c r="M1440" s="326"/>
      <c r="N1440" s="326"/>
      <c r="O1440" s="390" t="s">
        <v>2647</v>
      </c>
      <c r="P1440" s="453"/>
      <c r="Q1440" s="459"/>
      <c r="R1440" s="459"/>
      <c r="S1440" s="571"/>
      <c r="T1440" s="430"/>
      <c r="U1440" s="154"/>
      <c r="V1440" s="154"/>
      <c r="W1440" s="154"/>
      <c r="X1440" s="154"/>
      <c r="Y1440" s="154"/>
      <c r="Z1440" s="154"/>
      <c r="AA1440" s="154"/>
      <c r="AB1440" s="154"/>
      <c r="AC1440" s="154"/>
      <c r="AD1440" s="154"/>
      <c r="AE1440" s="154"/>
      <c r="AF1440" s="154"/>
      <c r="AG1440" s="154"/>
      <c r="AH1440" s="154"/>
      <c r="AI1440" s="156"/>
    </row>
    <row r="1441" spans="1:35" ht="60" hidden="1" customHeight="1" x14ac:dyDescent="0.25">
      <c r="A1441" s="173"/>
      <c r="B1441" s="91">
        <v>9</v>
      </c>
      <c r="C1441" s="76" t="s">
        <v>728</v>
      </c>
      <c r="D1441" s="49" t="s">
        <v>786</v>
      </c>
      <c r="E1441" s="76" t="s">
        <v>122</v>
      </c>
      <c r="F1441" s="76" t="s">
        <v>2159</v>
      </c>
      <c r="G1441" s="138">
        <v>2</v>
      </c>
      <c r="H1441" s="155"/>
      <c r="I1441" s="153"/>
      <c r="J1441" s="153"/>
      <c r="K1441" s="326"/>
      <c r="L1441" s="326"/>
      <c r="M1441" s="326"/>
      <c r="N1441" s="326"/>
      <c r="O1441" s="390" t="s">
        <v>2648</v>
      </c>
      <c r="P1441" s="455">
        <v>0.16</v>
      </c>
      <c r="Q1441" s="453"/>
      <c r="R1441" s="459"/>
      <c r="S1441" s="500" t="s">
        <v>3006</v>
      </c>
      <c r="T1441" s="430"/>
      <c r="U1441" s="154"/>
      <c r="V1441" s="154"/>
      <c r="W1441" s="154"/>
      <c r="X1441" s="154"/>
      <c r="Y1441" s="154"/>
      <c r="Z1441" s="154"/>
      <c r="AA1441" s="154"/>
      <c r="AB1441" s="154"/>
      <c r="AC1441" s="154"/>
      <c r="AD1441" s="154"/>
      <c r="AE1441" s="154"/>
      <c r="AF1441" s="154"/>
      <c r="AG1441" s="154"/>
      <c r="AH1441" s="154"/>
      <c r="AI1441" s="156"/>
    </row>
    <row r="1442" spans="1:35" ht="60" customHeight="1" x14ac:dyDescent="0.25">
      <c r="A1442" s="173"/>
      <c r="B1442" s="91">
        <v>9</v>
      </c>
      <c r="C1442" s="76" t="s">
        <v>728</v>
      </c>
      <c r="D1442" s="49" t="s">
        <v>787</v>
      </c>
      <c r="E1442" s="76" t="s">
        <v>122</v>
      </c>
      <c r="F1442" s="50" t="s">
        <v>2167</v>
      </c>
      <c r="G1442" s="138">
        <v>2</v>
      </c>
      <c r="H1442" s="155"/>
      <c r="I1442" s="153"/>
      <c r="J1442" s="153"/>
      <c r="K1442" s="326"/>
      <c r="L1442" s="326"/>
      <c r="M1442" s="326"/>
      <c r="N1442" s="326"/>
      <c r="O1442" s="390" t="s">
        <v>2646</v>
      </c>
      <c r="P1442" s="453"/>
      <c r="Q1442" s="459"/>
      <c r="R1442" s="459"/>
      <c r="S1442" s="571"/>
      <c r="T1442" s="430"/>
      <c r="U1442" s="154"/>
      <c r="V1442" s="154"/>
      <c r="W1442" s="154"/>
      <c r="X1442" s="154"/>
      <c r="Y1442" s="154"/>
      <c r="Z1442" s="154"/>
      <c r="AA1442" s="154"/>
      <c r="AB1442" s="154"/>
      <c r="AC1442" s="154"/>
      <c r="AD1442" s="154"/>
      <c r="AE1442" s="154"/>
      <c r="AF1442" s="154"/>
      <c r="AG1442" s="154"/>
      <c r="AH1442" s="154"/>
      <c r="AI1442" s="156"/>
    </row>
    <row r="1443" spans="1:35" ht="149.1" hidden="1" customHeight="1" x14ac:dyDescent="0.25">
      <c r="A1443" s="173"/>
      <c r="B1443" s="91">
        <v>9</v>
      </c>
      <c r="C1443" s="76" t="s">
        <v>728</v>
      </c>
      <c r="D1443" s="49" t="s">
        <v>788</v>
      </c>
      <c r="E1443" s="76" t="s">
        <v>122</v>
      </c>
      <c r="F1443" s="76" t="s">
        <v>2164</v>
      </c>
      <c r="G1443" s="138">
        <v>2</v>
      </c>
      <c r="H1443" s="155"/>
      <c r="I1443" s="153"/>
      <c r="J1443" s="153"/>
      <c r="K1443" s="326"/>
      <c r="L1443" s="326"/>
      <c r="M1443" s="326"/>
      <c r="N1443" s="326"/>
      <c r="O1443" s="390" t="s">
        <v>2647</v>
      </c>
      <c r="P1443" s="453"/>
      <c r="Q1443" s="459"/>
      <c r="R1443" s="463">
        <v>1</v>
      </c>
      <c r="S1443" s="500" t="s">
        <v>3030</v>
      </c>
      <c r="T1443" s="430"/>
      <c r="U1443" s="154"/>
      <c r="V1443" s="154"/>
      <c r="W1443" s="154"/>
      <c r="X1443" s="154"/>
      <c r="Y1443" s="154"/>
      <c r="Z1443" s="154"/>
      <c r="AA1443" s="154"/>
      <c r="AB1443" s="154"/>
      <c r="AC1443" s="154"/>
      <c r="AD1443" s="154"/>
      <c r="AE1443" s="154"/>
      <c r="AF1443" s="154"/>
      <c r="AG1443" s="154"/>
      <c r="AH1443" s="154"/>
      <c r="AI1443" s="156"/>
    </row>
    <row r="1444" spans="1:35" ht="60" customHeight="1" x14ac:dyDescent="0.25">
      <c r="A1444" s="173"/>
      <c r="B1444" s="91">
        <v>9</v>
      </c>
      <c r="C1444" s="76" t="s">
        <v>733</v>
      </c>
      <c r="D1444" s="49" t="s">
        <v>789</v>
      </c>
      <c r="E1444" s="76" t="s">
        <v>122</v>
      </c>
      <c r="F1444" s="76" t="s">
        <v>2147</v>
      </c>
      <c r="G1444" s="138">
        <v>2</v>
      </c>
      <c r="H1444" s="155"/>
      <c r="I1444" s="153"/>
      <c r="J1444" s="153"/>
      <c r="K1444" s="328" t="s">
        <v>2667</v>
      </c>
      <c r="L1444" s="326"/>
      <c r="M1444" s="326"/>
      <c r="N1444" s="326"/>
      <c r="O1444" s="390" t="s">
        <v>2694</v>
      </c>
      <c r="P1444" s="453"/>
      <c r="Q1444" s="459"/>
      <c r="R1444" s="459"/>
      <c r="S1444" s="571"/>
      <c r="T1444" s="430"/>
      <c r="U1444" s="154"/>
      <c r="V1444" s="154"/>
      <c r="W1444" s="154"/>
      <c r="X1444" s="154"/>
      <c r="Y1444" s="154"/>
      <c r="Z1444" s="154"/>
      <c r="AA1444" s="154"/>
      <c r="AB1444" s="154"/>
      <c r="AC1444" s="154"/>
      <c r="AD1444" s="154"/>
      <c r="AE1444" s="154"/>
      <c r="AF1444" s="154"/>
      <c r="AG1444" s="154"/>
      <c r="AH1444" s="154"/>
      <c r="AI1444" s="156"/>
    </row>
    <row r="1445" spans="1:35" ht="60" customHeight="1" x14ac:dyDescent="0.25">
      <c r="A1445" s="173"/>
      <c r="B1445" s="91">
        <v>9</v>
      </c>
      <c r="C1445" s="76" t="s">
        <v>728</v>
      </c>
      <c r="D1445" s="49" t="s">
        <v>790</v>
      </c>
      <c r="E1445" s="76" t="s">
        <v>122</v>
      </c>
      <c r="F1445" s="76" t="s">
        <v>2147</v>
      </c>
      <c r="G1445" s="138">
        <v>2</v>
      </c>
      <c r="H1445" s="155"/>
      <c r="I1445" s="153"/>
      <c r="J1445" s="153"/>
      <c r="K1445" s="328" t="s">
        <v>2669</v>
      </c>
      <c r="L1445" s="326"/>
      <c r="M1445" s="326"/>
      <c r="N1445" s="326"/>
      <c r="O1445" s="390" t="s">
        <v>2695</v>
      </c>
      <c r="P1445" s="453"/>
      <c r="Q1445" s="459"/>
      <c r="R1445" s="459"/>
      <c r="S1445" s="571"/>
      <c r="T1445" s="430"/>
      <c r="U1445" s="154"/>
      <c r="V1445" s="154"/>
      <c r="W1445" s="154"/>
      <c r="X1445" s="154"/>
      <c r="Y1445" s="154"/>
      <c r="Z1445" s="154"/>
      <c r="AA1445" s="154"/>
      <c r="AB1445" s="154"/>
      <c r="AC1445" s="154"/>
      <c r="AD1445" s="154"/>
      <c r="AE1445" s="154"/>
      <c r="AF1445" s="154"/>
      <c r="AG1445" s="154"/>
      <c r="AH1445" s="154"/>
      <c r="AI1445" s="156"/>
    </row>
    <row r="1446" spans="1:35" ht="60" customHeight="1" x14ac:dyDescent="0.25">
      <c r="A1446" s="173"/>
      <c r="B1446" s="91">
        <v>9</v>
      </c>
      <c r="C1446" s="76" t="s">
        <v>733</v>
      </c>
      <c r="D1446" s="49" t="s">
        <v>791</v>
      </c>
      <c r="E1446" s="76" t="s">
        <v>122</v>
      </c>
      <c r="F1446" s="76" t="s">
        <v>2161</v>
      </c>
      <c r="G1446" s="138">
        <v>2</v>
      </c>
      <c r="H1446" s="155"/>
      <c r="I1446" s="153"/>
      <c r="J1446" s="153"/>
      <c r="K1446" s="326"/>
      <c r="L1446" s="326"/>
      <c r="M1446" s="326"/>
      <c r="N1446" s="326"/>
      <c r="O1446" s="390" t="s">
        <v>2647</v>
      </c>
      <c r="P1446" s="453"/>
      <c r="Q1446" s="459"/>
      <c r="R1446" s="459"/>
      <c r="S1446" s="571"/>
      <c r="T1446" s="430"/>
      <c r="U1446" s="154"/>
      <c r="V1446" s="154"/>
      <c r="W1446" s="154"/>
      <c r="X1446" s="154"/>
      <c r="Y1446" s="154"/>
      <c r="Z1446" s="154"/>
      <c r="AA1446" s="154"/>
      <c r="AB1446" s="154"/>
      <c r="AC1446" s="154"/>
      <c r="AD1446" s="154"/>
      <c r="AE1446" s="154"/>
      <c r="AF1446" s="154"/>
      <c r="AG1446" s="154"/>
      <c r="AH1446" s="154"/>
      <c r="AI1446" s="156"/>
    </row>
    <row r="1447" spans="1:35" ht="60" customHeight="1" x14ac:dyDescent="0.25">
      <c r="A1447" s="173"/>
      <c r="B1447" s="91">
        <v>9</v>
      </c>
      <c r="C1447" s="76" t="s">
        <v>728</v>
      </c>
      <c r="D1447" s="49" t="s">
        <v>1174</v>
      </c>
      <c r="E1447" s="76" t="s">
        <v>122</v>
      </c>
      <c r="F1447" s="76" t="s">
        <v>2147</v>
      </c>
      <c r="G1447" s="138">
        <v>2</v>
      </c>
      <c r="H1447" s="155"/>
      <c r="I1447" s="153"/>
      <c r="J1447" s="153"/>
      <c r="K1447" s="326"/>
      <c r="L1447" s="326"/>
      <c r="M1447" s="326"/>
      <c r="N1447" s="326"/>
      <c r="O1447" s="390" t="s">
        <v>2648</v>
      </c>
      <c r="P1447" s="453"/>
      <c r="Q1447" s="459"/>
      <c r="R1447" s="459"/>
      <c r="S1447" s="571"/>
      <c r="T1447" s="430"/>
      <c r="U1447" s="154"/>
      <c r="V1447" s="154"/>
      <c r="W1447" s="154"/>
      <c r="X1447" s="154"/>
      <c r="Y1447" s="154"/>
      <c r="Z1447" s="154"/>
      <c r="AA1447" s="154"/>
      <c r="AB1447" s="154"/>
      <c r="AC1447" s="154"/>
      <c r="AD1447" s="154"/>
      <c r="AE1447" s="154"/>
      <c r="AF1447" s="154"/>
      <c r="AG1447" s="154"/>
      <c r="AH1447" s="154"/>
      <c r="AI1447" s="156"/>
    </row>
    <row r="1448" spans="1:35" ht="60" hidden="1" customHeight="1" x14ac:dyDescent="0.25">
      <c r="A1448" s="173"/>
      <c r="B1448" s="91">
        <v>9</v>
      </c>
      <c r="C1448" s="76" t="s">
        <v>728</v>
      </c>
      <c r="D1448" s="49" t="s">
        <v>1175</v>
      </c>
      <c r="E1448" s="76" t="s">
        <v>122</v>
      </c>
      <c r="F1448" s="76" t="s">
        <v>2159</v>
      </c>
      <c r="G1448" s="138">
        <v>2</v>
      </c>
      <c r="H1448" s="155"/>
      <c r="I1448" s="153"/>
      <c r="J1448" s="153"/>
      <c r="K1448" s="326"/>
      <c r="L1448" s="326"/>
      <c r="M1448" s="326"/>
      <c r="N1448" s="326"/>
      <c r="O1448" s="390" t="s">
        <v>2646</v>
      </c>
      <c r="P1448" s="453"/>
      <c r="Q1448" s="459"/>
      <c r="R1448" s="463">
        <v>1</v>
      </c>
      <c r="S1448" s="500" t="s">
        <v>2742</v>
      </c>
      <c r="T1448" s="430"/>
      <c r="U1448" s="154"/>
      <c r="V1448" s="154"/>
      <c r="W1448" s="154"/>
      <c r="X1448" s="154"/>
      <c r="Y1448" s="154"/>
      <c r="Z1448" s="154"/>
      <c r="AA1448" s="154"/>
      <c r="AB1448" s="154"/>
      <c r="AC1448" s="154"/>
      <c r="AD1448" s="154"/>
      <c r="AE1448" s="154"/>
      <c r="AF1448" s="154"/>
      <c r="AG1448" s="154"/>
      <c r="AH1448" s="154"/>
      <c r="AI1448" s="156"/>
    </row>
    <row r="1449" spans="1:35" ht="60" customHeight="1" x14ac:dyDescent="0.25">
      <c r="A1449" s="173"/>
      <c r="B1449" s="91">
        <v>9</v>
      </c>
      <c r="C1449" s="76" t="s">
        <v>728</v>
      </c>
      <c r="D1449" s="49" t="s">
        <v>1176</v>
      </c>
      <c r="E1449" s="76" t="s">
        <v>122</v>
      </c>
      <c r="F1449" s="76" t="s">
        <v>2147</v>
      </c>
      <c r="G1449" s="138">
        <v>2</v>
      </c>
      <c r="H1449" s="155"/>
      <c r="I1449" s="153"/>
      <c r="J1449" s="153"/>
      <c r="K1449" s="326"/>
      <c r="L1449" s="326"/>
      <c r="M1449" s="326"/>
      <c r="N1449" s="326"/>
      <c r="O1449" s="390" t="s">
        <v>2647</v>
      </c>
      <c r="P1449" s="453"/>
      <c r="Q1449" s="459"/>
      <c r="R1449" s="459"/>
      <c r="S1449" s="571"/>
      <c r="T1449" s="430"/>
      <c r="U1449" s="154"/>
      <c r="V1449" s="154"/>
      <c r="W1449" s="154"/>
      <c r="X1449" s="154"/>
      <c r="Y1449" s="154"/>
      <c r="Z1449" s="154"/>
      <c r="AA1449" s="154"/>
      <c r="AB1449" s="154"/>
      <c r="AC1449" s="154"/>
      <c r="AD1449" s="154"/>
      <c r="AE1449" s="154"/>
      <c r="AF1449" s="154"/>
      <c r="AG1449" s="154"/>
      <c r="AH1449" s="154"/>
      <c r="AI1449" s="156"/>
    </row>
    <row r="1450" spans="1:35" ht="60" customHeight="1" x14ac:dyDescent="0.25">
      <c r="A1450" s="173"/>
      <c r="B1450" s="91">
        <v>9</v>
      </c>
      <c r="C1450" s="76" t="s">
        <v>792</v>
      </c>
      <c r="D1450" s="49" t="s">
        <v>793</v>
      </c>
      <c r="E1450" s="76" t="s">
        <v>122</v>
      </c>
      <c r="F1450" s="76" t="s">
        <v>2182</v>
      </c>
      <c r="G1450" s="138">
        <v>2</v>
      </c>
      <c r="H1450" s="155"/>
      <c r="I1450" s="153"/>
      <c r="J1450" s="153"/>
      <c r="K1450" s="326"/>
      <c r="L1450" s="326"/>
      <c r="M1450" s="326"/>
      <c r="N1450" s="326"/>
      <c r="O1450" s="390" t="s">
        <v>2648</v>
      </c>
      <c r="P1450" s="453"/>
      <c r="Q1450" s="459"/>
      <c r="R1450" s="459"/>
      <c r="S1450" s="571"/>
      <c r="T1450" s="430"/>
      <c r="U1450" s="154"/>
      <c r="V1450" s="154"/>
      <c r="W1450" s="154"/>
      <c r="X1450" s="154"/>
      <c r="Y1450" s="154"/>
      <c r="Z1450" s="154"/>
      <c r="AA1450" s="154"/>
      <c r="AB1450" s="154"/>
      <c r="AC1450" s="154"/>
      <c r="AD1450" s="154"/>
      <c r="AE1450" s="154"/>
      <c r="AF1450" s="154"/>
      <c r="AG1450" s="154"/>
      <c r="AH1450" s="154"/>
      <c r="AI1450" s="156"/>
    </row>
    <row r="1451" spans="1:35" ht="60" customHeight="1" x14ac:dyDescent="0.25">
      <c r="A1451" s="173"/>
      <c r="B1451" s="229">
        <v>9</v>
      </c>
      <c r="C1451" s="230" t="s">
        <v>744</v>
      </c>
      <c r="D1451" s="231" t="s">
        <v>794</v>
      </c>
      <c r="E1451" s="230" t="s">
        <v>122</v>
      </c>
      <c r="F1451" s="230" t="s">
        <v>1874</v>
      </c>
      <c r="G1451" s="138">
        <v>1</v>
      </c>
      <c r="H1451" s="155"/>
      <c r="I1451" s="153"/>
      <c r="J1451" s="153"/>
      <c r="K1451" s="326"/>
      <c r="L1451" s="326"/>
      <c r="M1451" s="326"/>
      <c r="N1451" s="326"/>
      <c r="O1451" s="416" t="s">
        <v>2647</v>
      </c>
      <c r="P1451" s="453"/>
      <c r="Q1451" s="459"/>
      <c r="R1451" s="459"/>
      <c r="S1451" s="521" t="s">
        <v>2647</v>
      </c>
      <c r="T1451" s="430"/>
      <c r="U1451" s="154"/>
      <c r="V1451" s="154"/>
      <c r="W1451" s="154"/>
      <c r="X1451" s="154"/>
      <c r="Y1451" s="154"/>
      <c r="Z1451" s="154"/>
      <c r="AA1451" s="154"/>
      <c r="AB1451" s="154"/>
      <c r="AC1451" s="154"/>
      <c r="AD1451" s="154"/>
      <c r="AE1451" s="154"/>
      <c r="AF1451" s="154"/>
      <c r="AG1451" s="154"/>
      <c r="AH1451" s="154"/>
      <c r="AI1451" s="156"/>
    </row>
    <row r="1452" spans="1:35" ht="60" customHeight="1" x14ac:dyDescent="0.25">
      <c r="A1452" s="173"/>
      <c r="B1452" s="91">
        <v>9</v>
      </c>
      <c r="C1452" s="76" t="s">
        <v>1177</v>
      </c>
      <c r="D1452" s="49" t="s">
        <v>1178</v>
      </c>
      <c r="E1452" s="76" t="s">
        <v>122</v>
      </c>
      <c r="F1452" s="76" t="s">
        <v>2149</v>
      </c>
      <c r="G1452" s="138">
        <v>1</v>
      </c>
      <c r="H1452" s="155"/>
      <c r="I1452" s="153"/>
      <c r="J1452" s="153"/>
      <c r="K1452" s="326"/>
      <c r="L1452" s="326"/>
      <c r="M1452" s="326"/>
      <c r="N1452" s="326"/>
      <c r="O1452" s="390" t="s">
        <v>2647</v>
      </c>
      <c r="P1452" s="453"/>
      <c r="Q1452" s="459"/>
      <c r="R1452" s="459"/>
      <c r="S1452" s="571"/>
      <c r="T1452" s="430"/>
      <c r="U1452" s="154"/>
      <c r="V1452" s="154"/>
      <c r="W1452" s="154"/>
      <c r="X1452" s="154"/>
      <c r="Y1452" s="154"/>
      <c r="Z1452" s="154"/>
      <c r="AA1452" s="154"/>
      <c r="AB1452" s="154"/>
      <c r="AC1452" s="154"/>
      <c r="AD1452" s="154"/>
      <c r="AE1452" s="154"/>
      <c r="AF1452" s="154"/>
      <c r="AG1452" s="154"/>
      <c r="AH1452" s="154"/>
      <c r="AI1452" s="156"/>
    </row>
    <row r="1453" spans="1:35" ht="60" hidden="1" customHeight="1" x14ac:dyDescent="0.25">
      <c r="A1453" s="173"/>
      <c r="B1453" s="302">
        <v>9</v>
      </c>
      <c r="C1453" s="303" t="s">
        <v>728</v>
      </c>
      <c r="D1453" s="304" t="s">
        <v>795</v>
      </c>
      <c r="E1453" s="303" t="s">
        <v>9</v>
      </c>
      <c r="F1453" s="303" t="s">
        <v>20</v>
      </c>
      <c r="G1453" s="138">
        <v>3</v>
      </c>
      <c r="H1453" s="155"/>
      <c r="I1453" s="153"/>
      <c r="J1453" s="153"/>
      <c r="K1453" s="326"/>
      <c r="L1453" s="326"/>
      <c r="M1453" s="326"/>
      <c r="N1453" s="326"/>
      <c r="O1453" s="389" t="s">
        <v>2648</v>
      </c>
      <c r="P1453" s="453"/>
      <c r="Q1453" s="454">
        <v>0.24</v>
      </c>
      <c r="R1453" s="453"/>
      <c r="S1453" s="510" t="s">
        <v>2860</v>
      </c>
      <c r="T1453" s="430"/>
      <c r="U1453" s="154"/>
      <c r="V1453" s="154"/>
      <c r="W1453" s="154"/>
      <c r="X1453" s="154"/>
      <c r="Y1453" s="154"/>
      <c r="Z1453" s="154"/>
      <c r="AA1453" s="154"/>
      <c r="AB1453" s="154"/>
      <c r="AC1453" s="154"/>
      <c r="AD1453" s="154"/>
      <c r="AE1453" s="154"/>
      <c r="AF1453" s="154"/>
      <c r="AG1453" s="154"/>
      <c r="AH1453" s="154"/>
      <c r="AI1453" s="156"/>
    </row>
    <row r="1454" spans="1:35" ht="60" customHeight="1" x14ac:dyDescent="0.25">
      <c r="A1454" s="173"/>
      <c r="B1454" s="302">
        <v>9</v>
      </c>
      <c r="C1454" s="303" t="s">
        <v>728</v>
      </c>
      <c r="D1454" s="304" t="s">
        <v>1179</v>
      </c>
      <c r="E1454" s="303" t="s">
        <v>11</v>
      </c>
      <c r="F1454" s="303" t="s">
        <v>20</v>
      </c>
      <c r="G1454" s="138">
        <v>3</v>
      </c>
      <c r="H1454" s="155"/>
      <c r="I1454" s="153"/>
      <c r="J1454" s="153"/>
      <c r="K1454" s="326"/>
      <c r="L1454" s="326"/>
      <c r="M1454" s="326"/>
      <c r="N1454" s="326"/>
      <c r="O1454" s="389" t="s">
        <v>2646</v>
      </c>
      <c r="P1454" s="453"/>
      <c r="Q1454" s="459"/>
      <c r="R1454" s="459"/>
      <c r="S1454" s="571"/>
      <c r="T1454" s="430"/>
      <c r="U1454" s="154"/>
      <c r="V1454" s="154"/>
      <c r="W1454" s="154"/>
      <c r="X1454" s="154"/>
      <c r="Y1454" s="154"/>
      <c r="Z1454" s="154"/>
      <c r="AA1454" s="154"/>
      <c r="AB1454" s="154"/>
      <c r="AC1454" s="154"/>
      <c r="AD1454" s="154"/>
      <c r="AE1454" s="154"/>
      <c r="AF1454" s="154"/>
      <c r="AG1454" s="154"/>
      <c r="AH1454" s="154"/>
      <c r="AI1454" s="156"/>
    </row>
    <row r="1455" spans="1:35" ht="60" customHeight="1" x14ac:dyDescent="0.25">
      <c r="A1455" s="173"/>
      <c r="B1455" s="302">
        <v>9</v>
      </c>
      <c r="C1455" s="303" t="s">
        <v>733</v>
      </c>
      <c r="D1455" s="304" t="s">
        <v>796</v>
      </c>
      <c r="E1455" s="303" t="s">
        <v>9</v>
      </c>
      <c r="F1455" s="303" t="s">
        <v>20</v>
      </c>
      <c r="G1455" s="138">
        <v>3</v>
      </c>
      <c r="H1455" s="155"/>
      <c r="I1455" s="153"/>
      <c r="J1455" s="153"/>
      <c r="K1455" s="326"/>
      <c r="L1455" s="326"/>
      <c r="M1455" s="326"/>
      <c r="N1455" s="326"/>
      <c r="O1455" s="389" t="s">
        <v>2647</v>
      </c>
      <c r="P1455" s="453"/>
      <c r="Q1455" s="459"/>
      <c r="R1455" s="459"/>
      <c r="S1455" s="571"/>
      <c r="T1455" s="430"/>
      <c r="U1455" s="154"/>
      <c r="V1455" s="154"/>
      <c r="W1455" s="154"/>
      <c r="X1455" s="154"/>
      <c r="Y1455" s="154"/>
      <c r="Z1455" s="154"/>
      <c r="AA1455" s="154"/>
      <c r="AB1455" s="154"/>
      <c r="AC1455" s="154"/>
      <c r="AD1455" s="154"/>
      <c r="AE1455" s="154"/>
      <c r="AF1455" s="154"/>
      <c r="AG1455" s="154"/>
      <c r="AH1455" s="154"/>
      <c r="AI1455" s="156"/>
    </row>
    <row r="1456" spans="1:35" ht="60" customHeight="1" x14ac:dyDescent="0.25">
      <c r="A1456" s="173"/>
      <c r="B1456" s="302">
        <v>9</v>
      </c>
      <c r="C1456" s="303" t="s">
        <v>728</v>
      </c>
      <c r="D1456" s="304" t="s">
        <v>797</v>
      </c>
      <c r="E1456" s="303" t="s">
        <v>9</v>
      </c>
      <c r="F1456" s="303" t="s">
        <v>20</v>
      </c>
      <c r="G1456" s="138">
        <v>3</v>
      </c>
      <c r="H1456" s="155"/>
      <c r="I1456" s="153"/>
      <c r="J1456" s="153"/>
      <c r="K1456" s="326"/>
      <c r="L1456" s="326"/>
      <c r="M1456" s="326"/>
      <c r="N1456" s="326"/>
      <c r="O1456" s="389" t="s">
        <v>2648</v>
      </c>
      <c r="P1456" s="453"/>
      <c r="Q1456" s="459"/>
      <c r="R1456" s="459"/>
      <c r="S1456" s="571"/>
      <c r="T1456" s="430"/>
      <c r="U1456" s="154"/>
      <c r="V1456" s="154"/>
      <c r="W1456" s="154"/>
      <c r="X1456" s="154"/>
      <c r="Y1456" s="154"/>
      <c r="Z1456" s="154"/>
      <c r="AA1456" s="154"/>
      <c r="AB1456" s="154"/>
      <c r="AC1456" s="154"/>
      <c r="AD1456" s="154"/>
      <c r="AE1456" s="154"/>
      <c r="AF1456" s="154"/>
      <c r="AG1456" s="154"/>
      <c r="AH1456" s="154"/>
      <c r="AI1456" s="156"/>
    </row>
    <row r="1457" spans="1:35" ht="60" customHeight="1" x14ac:dyDescent="0.25">
      <c r="A1457" s="173"/>
      <c r="B1457" s="302">
        <v>9</v>
      </c>
      <c r="C1457" s="303" t="s">
        <v>733</v>
      </c>
      <c r="D1457" s="304" t="s">
        <v>798</v>
      </c>
      <c r="E1457" s="303" t="s">
        <v>9</v>
      </c>
      <c r="F1457" s="303" t="s">
        <v>20</v>
      </c>
      <c r="G1457" s="138">
        <v>3</v>
      </c>
      <c r="H1457" s="155"/>
      <c r="I1457" s="153"/>
      <c r="J1457" s="153"/>
      <c r="K1457" s="326"/>
      <c r="L1457" s="326"/>
      <c r="M1457" s="326"/>
      <c r="N1457" s="326"/>
      <c r="O1457" s="389" t="s">
        <v>2646</v>
      </c>
      <c r="P1457" s="453"/>
      <c r="Q1457" s="459"/>
      <c r="R1457" s="459"/>
      <c r="S1457" s="571"/>
      <c r="T1457" s="430"/>
      <c r="U1457" s="154"/>
      <c r="V1457" s="154"/>
      <c r="W1457" s="154"/>
      <c r="X1457" s="154"/>
      <c r="Y1457" s="154"/>
      <c r="Z1457" s="154"/>
      <c r="AA1457" s="154"/>
      <c r="AB1457" s="154"/>
      <c r="AC1457" s="154"/>
      <c r="AD1457" s="154"/>
      <c r="AE1457" s="154"/>
      <c r="AF1457" s="154"/>
      <c r="AG1457" s="154"/>
      <c r="AH1457" s="154"/>
      <c r="AI1457" s="156"/>
    </row>
    <row r="1458" spans="1:35" ht="60" customHeight="1" x14ac:dyDescent="0.25">
      <c r="A1458" s="173"/>
      <c r="B1458" s="302">
        <v>9</v>
      </c>
      <c r="C1458" s="303" t="s">
        <v>728</v>
      </c>
      <c r="D1458" s="304" t="s">
        <v>799</v>
      </c>
      <c r="E1458" s="303" t="s">
        <v>9</v>
      </c>
      <c r="F1458" s="303" t="s">
        <v>20</v>
      </c>
      <c r="G1458" s="138">
        <v>1</v>
      </c>
      <c r="H1458" s="155"/>
      <c r="I1458" s="153"/>
      <c r="J1458" s="153"/>
      <c r="K1458" s="326"/>
      <c r="L1458" s="326"/>
      <c r="M1458" s="326"/>
      <c r="N1458" s="326"/>
      <c r="O1458" s="389" t="s">
        <v>2647</v>
      </c>
      <c r="P1458" s="453"/>
      <c r="Q1458" s="459"/>
      <c r="R1458" s="459"/>
      <c r="S1458" s="571"/>
      <c r="T1458" s="430"/>
      <c r="U1458" s="154"/>
      <c r="V1458" s="154"/>
      <c r="W1458" s="154"/>
      <c r="X1458" s="154"/>
      <c r="Y1458" s="154"/>
      <c r="Z1458" s="154"/>
      <c r="AA1458" s="154"/>
      <c r="AB1458" s="154"/>
      <c r="AC1458" s="154"/>
      <c r="AD1458" s="154"/>
      <c r="AE1458" s="154"/>
      <c r="AF1458" s="154"/>
      <c r="AG1458" s="154"/>
      <c r="AH1458" s="154"/>
      <c r="AI1458" s="156"/>
    </row>
    <row r="1459" spans="1:35" ht="60" hidden="1" customHeight="1" x14ac:dyDescent="0.25">
      <c r="A1459" s="173"/>
      <c r="B1459" s="302">
        <v>9</v>
      </c>
      <c r="C1459" s="303" t="s">
        <v>728</v>
      </c>
      <c r="D1459" s="304" t="s">
        <v>1180</v>
      </c>
      <c r="E1459" s="303" t="s">
        <v>9</v>
      </c>
      <c r="F1459" s="303" t="s">
        <v>20</v>
      </c>
      <c r="G1459" s="138">
        <v>3</v>
      </c>
      <c r="H1459" s="155"/>
      <c r="I1459" s="153"/>
      <c r="J1459" s="153"/>
      <c r="K1459" s="326"/>
      <c r="L1459" s="326"/>
      <c r="M1459" s="326"/>
      <c r="N1459" s="326"/>
      <c r="O1459" s="389" t="s">
        <v>2648</v>
      </c>
      <c r="P1459" s="455">
        <v>0.16</v>
      </c>
      <c r="Q1459" s="453"/>
      <c r="R1459" s="453"/>
      <c r="S1459" s="510" t="s">
        <v>2861</v>
      </c>
      <c r="T1459" s="430"/>
      <c r="U1459" s="154"/>
      <c r="V1459" s="154"/>
      <c r="W1459" s="154"/>
      <c r="X1459" s="154"/>
      <c r="Y1459" s="154"/>
      <c r="Z1459" s="154"/>
      <c r="AA1459" s="154"/>
      <c r="AB1459" s="154"/>
      <c r="AC1459" s="154"/>
      <c r="AD1459" s="154"/>
      <c r="AE1459" s="154"/>
      <c r="AF1459" s="154"/>
      <c r="AG1459" s="154"/>
      <c r="AH1459" s="154"/>
      <c r="AI1459" s="156"/>
    </row>
    <row r="1460" spans="1:35" ht="60" customHeight="1" x14ac:dyDescent="0.25">
      <c r="A1460" s="173"/>
      <c r="B1460" s="302">
        <v>9</v>
      </c>
      <c r="C1460" s="303" t="s">
        <v>728</v>
      </c>
      <c r="D1460" s="304" t="s">
        <v>800</v>
      </c>
      <c r="E1460" s="303" t="s">
        <v>9</v>
      </c>
      <c r="F1460" s="303" t="s">
        <v>20</v>
      </c>
      <c r="G1460" s="138">
        <v>3</v>
      </c>
      <c r="H1460" s="155"/>
      <c r="I1460" s="153"/>
      <c r="J1460" s="153"/>
      <c r="K1460" s="326"/>
      <c r="L1460" s="326"/>
      <c r="M1460" s="326"/>
      <c r="N1460" s="326"/>
      <c r="O1460" s="389" t="s">
        <v>2646</v>
      </c>
      <c r="P1460" s="453"/>
      <c r="Q1460" s="453"/>
      <c r="R1460" s="453"/>
      <c r="S1460" s="571"/>
      <c r="T1460" s="430"/>
      <c r="U1460" s="154"/>
      <c r="V1460" s="154"/>
      <c r="W1460" s="154"/>
      <c r="X1460" s="154"/>
      <c r="Y1460" s="154"/>
      <c r="Z1460" s="154"/>
      <c r="AA1460" s="154"/>
      <c r="AB1460" s="154"/>
      <c r="AC1460" s="154"/>
      <c r="AD1460" s="154"/>
      <c r="AE1460" s="154"/>
      <c r="AF1460" s="154"/>
      <c r="AG1460" s="154"/>
      <c r="AH1460" s="154"/>
      <c r="AI1460" s="156"/>
    </row>
    <row r="1461" spans="1:35" ht="60" customHeight="1" x14ac:dyDescent="0.25">
      <c r="A1461" s="173"/>
      <c r="B1461" s="302">
        <v>9</v>
      </c>
      <c r="C1461" s="303" t="s">
        <v>801</v>
      </c>
      <c r="D1461" s="304" t="s">
        <v>802</v>
      </c>
      <c r="E1461" s="303" t="s">
        <v>9</v>
      </c>
      <c r="F1461" s="303" t="s">
        <v>20</v>
      </c>
      <c r="G1461" s="138">
        <v>2</v>
      </c>
      <c r="H1461" s="155"/>
      <c r="I1461" s="153"/>
      <c r="J1461" s="153"/>
      <c r="K1461" s="326"/>
      <c r="L1461" s="326"/>
      <c r="M1461" s="326"/>
      <c r="N1461" s="326"/>
      <c r="O1461" s="389" t="s">
        <v>2647</v>
      </c>
      <c r="P1461" s="453"/>
      <c r="Q1461" s="453"/>
      <c r="R1461" s="453"/>
      <c r="S1461" s="571"/>
      <c r="T1461" s="430"/>
      <c r="U1461" s="154"/>
      <c r="V1461" s="154"/>
      <c r="W1461" s="154"/>
      <c r="X1461" s="154"/>
      <c r="Y1461" s="154"/>
      <c r="Z1461" s="154"/>
      <c r="AA1461" s="154"/>
      <c r="AB1461" s="154"/>
      <c r="AC1461" s="154"/>
      <c r="AD1461" s="154"/>
      <c r="AE1461" s="154"/>
      <c r="AF1461" s="154"/>
      <c r="AG1461" s="154"/>
      <c r="AH1461" s="154"/>
      <c r="AI1461" s="156"/>
    </row>
    <row r="1462" spans="1:35" ht="60" hidden="1" customHeight="1" x14ac:dyDescent="0.25">
      <c r="A1462" s="173"/>
      <c r="B1462" s="302">
        <v>9</v>
      </c>
      <c r="C1462" s="303" t="s">
        <v>803</v>
      </c>
      <c r="D1462" s="304" t="s">
        <v>804</v>
      </c>
      <c r="E1462" s="303" t="s">
        <v>9</v>
      </c>
      <c r="F1462" s="303" t="s">
        <v>20</v>
      </c>
      <c r="G1462" s="138">
        <v>2</v>
      </c>
      <c r="H1462" s="155"/>
      <c r="I1462" s="153"/>
      <c r="J1462" s="153"/>
      <c r="K1462" s="326"/>
      <c r="L1462" s="326"/>
      <c r="M1462" s="326"/>
      <c r="N1462" s="326"/>
      <c r="O1462" s="407" t="s">
        <v>2648</v>
      </c>
      <c r="P1462" s="453"/>
      <c r="Q1462" s="453"/>
      <c r="R1462" s="456">
        <v>0.7</v>
      </c>
      <c r="S1462" s="510" t="s">
        <v>2862</v>
      </c>
      <c r="T1462" s="430"/>
      <c r="U1462" s="154"/>
      <c r="V1462" s="154"/>
      <c r="W1462" s="154"/>
      <c r="X1462" s="154"/>
      <c r="Y1462" s="154"/>
      <c r="Z1462" s="154"/>
      <c r="AA1462" s="154"/>
      <c r="AB1462" s="154"/>
      <c r="AC1462" s="154"/>
      <c r="AD1462" s="154"/>
      <c r="AE1462" s="154"/>
      <c r="AF1462" s="154"/>
      <c r="AG1462" s="154"/>
      <c r="AH1462" s="154"/>
      <c r="AI1462" s="156"/>
    </row>
    <row r="1463" spans="1:35" ht="60" customHeight="1" x14ac:dyDescent="0.25">
      <c r="A1463" s="173"/>
      <c r="B1463" s="302">
        <v>9</v>
      </c>
      <c r="C1463" s="303" t="s">
        <v>805</v>
      </c>
      <c r="D1463" s="304" t="s">
        <v>806</v>
      </c>
      <c r="E1463" s="303" t="s">
        <v>9</v>
      </c>
      <c r="F1463" s="303" t="s">
        <v>20</v>
      </c>
      <c r="G1463" s="138">
        <v>2</v>
      </c>
      <c r="H1463" s="155"/>
      <c r="I1463" s="153"/>
      <c r="J1463" s="153"/>
      <c r="K1463" s="326"/>
      <c r="L1463" s="326"/>
      <c r="M1463" s="326"/>
      <c r="N1463" s="326"/>
      <c r="O1463" s="389" t="s">
        <v>2646</v>
      </c>
      <c r="P1463" s="453"/>
      <c r="Q1463" s="459"/>
      <c r="R1463" s="459"/>
      <c r="S1463" s="571"/>
      <c r="T1463" s="430"/>
      <c r="U1463" s="154"/>
      <c r="V1463" s="154"/>
      <c r="W1463" s="154"/>
      <c r="X1463" s="154"/>
      <c r="Y1463" s="154"/>
      <c r="Z1463" s="154"/>
      <c r="AA1463" s="154"/>
      <c r="AB1463" s="154"/>
      <c r="AC1463" s="154"/>
      <c r="AD1463" s="154"/>
      <c r="AE1463" s="154"/>
      <c r="AF1463" s="154"/>
      <c r="AG1463" s="154"/>
      <c r="AH1463" s="154"/>
      <c r="AI1463" s="156"/>
    </row>
    <row r="1464" spans="1:35" ht="60" customHeight="1" x14ac:dyDescent="0.25">
      <c r="A1464" s="173"/>
      <c r="B1464" s="302">
        <v>9</v>
      </c>
      <c r="C1464" s="303" t="s">
        <v>1181</v>
      </c>
      <c r="D1464" s="304" t="s">
        <v>807</v>
      </c>
      <c r="E1464" s="303" t="s">
        <v>11</v>
      </c>
      <c r="F1464" s="303" t="s">
        <v>20</v>
      </c>
      <c r="G1464" s="138">
        <v>3</v>
      </c>
      <c r="H1464" s="155"/>
      <c r="I1464" s="153"/>
      <c r="J1464" s="153"/>
      <c r="K1464" s="326"/>
      <c r="L1464" s="326"/>
      <c r="M1464" s="326"/>
      <c r="N1464" s="326"/>
      <c r="O1464" s="389" t="s">
        <v>2647</v>
      </c>
      <c r="P1464" s="453"/>
      <c r="Q1464" s="459"/>
      <c r="R1464" s="459"/>
      <c r="S1464" s="571"/>
      <c r="T1464" s="430"/>
      <c r="U1464" s="154"/>
      <c r="V1464" s="154"/>
      <c r="W1464" s="154"/>
      <c r="X1464" s="154"/>
      <c r="Y1464" s="154"/>
      <c r="Z1464" s="154"/>
      <c r="AA1464" s="154"/>
      <c r="AB1464" s="154"/>
      <c r="AC1464" s="154"/>
      <c r="AD1464" s="154"/>
      <c r="AE1464" s="154"/>
      <c r="AF1464" s="154"/>
      <c r="AG1464" s="154"/>
      <c r="AH1464" s="154"/>
      <c r="AI1464" s="156"/>
    </row>
    <row r="1465" spans="1:35" ht="60" customHeight="1" x14ac:dyDescent="0.25">
      <c r="A1465" s="173"/>
      <c r="B1465" s="302">
        <v>9</v>
      </c>
      <c r="C1465" s="303" t="s">
        <v>808</v>
      </c>
      <c r="D1465" s="304" t="s">
        <v>809</v>
      </c>
      <c r="E1465" s="303" t="s">
        <v>9</v>
      </c>
      <c r="F1465" s="303" t="s">
        <v>20</v>
      </c>
      <c r="G1465" s="138">
        <v>2</v>
      </c>
      <c r="H1465" s="155"/>
      <c r="I1465" s="153"/>
      <c r="J1465" s="153"/>
      <c r="K1465" s="326"/>
      <c r="L1465" s="326"/>
      <c r="M1465" s="326"/>
      <c r="N1465" s="326"/>
      <c r="O1465" s="389" t="s">
        <v>2648</v>
      </c>
      <c r="P1465" s="453"/>
      <c r="Q1465" s="459"/>
      <c r="R1465" s="459"/>
      <c r="S1465" s="571"/>
      <c r="T1465" s="430"/>
      <c r="U1465" s="154"/>
      <c r="V1465" s="154"/>
      <c r="W1465" s="154"/>
      <c r="X1465" s="154"/>
      <c r="Y1465" s="154"/>
      <c r="Z1465" s="154"/>
      <c r="AA1465" s="154"/>
      <c r="AB1465" s="154"/>
      <c r="AC1465" s="154"/>
      <c r="AD1465" s="154"/>
      <c r="AE1465" s="154"/>
      <c r="AF1465" s="154"/>
      <c r="AG1465" s="154"/>
      <c r="AH1465" s="154"/>
      <c r="AI1465" s="156"/>
    </row>
    <row r="1466" spans="1:35" ht="60" customHeight="1" x14ac:dyDescent="0.25">
      <c r="A1466" s="173"/>
      <c r="B1466" s="302">
        <v>9</v>
      </c>
      <c r="C1466" s="303" t="s">
        <v>810</v>
      </c>
      <c r="D1466" s="304" t="s">
        <v>811</v>
      </c>
      <c r="E1466" s="303" t="s">
        <v>9</v>
      </c>
      <c r="F1466" s="303" t="s">
        <v>20</v>
      </c>
      <c r="G1466" s="138">
        <v>2</v>
      </c>
      <c r="H1466" s="155"/>
      <c r="I1466" s="153"/>
      <c r="J1466" s="153"/>
      <c r="K1466" s="326"/>
      <c r="L1466" s="326"/>
      <c r="M1466" s="326"/>
      <c r="N1466" s="326"/>
      <c r="O1466" s="389" t="s">
        <v>2646</v>
      </c>
      <c r="P1466" s="453"/>
      <c r="Q1466" s="459"/>
      <c r="R1466" s="459"/>
      <c r="S1466" s="571"/>
      <c r="T1466" s="430"/>
      <c r="U1466" s="154"/>
      <c r="V1466" s="154"/>
      <c r="W1466" s="154"/>
      <c r="X1466" s="154"/>
      <c r="Y1466" s="154"/>
      <c r="Z1466" s="154"/>
      <c r="AA1466" s="154"/>
      <c r="AB1466" s="154"/>
      <c r="AC1466" s="154"/>
      <c r="AD1466" s="154"/>
      <c r="AE1466" s="154"/>
      <c r="AF1466" s="154"/>
      <c r="AG1466" s="154"/>
      <c r="AH1466" s="154"/>
      <c r="AI1466" s="156"/>
    </row>
    <row r="1467" spans="1:35" ht="60" customHeight="1" x14ac:dyDescent="0.25">
      <c r="A1467" s="173"/>
      <c r="B1467" s="302">
        <v>9</v>
      </c>
      <c r="C1467" s="303" t="s">
        <v>749</v>
      </c>
      <c r="D1467" s="304" t="s">
        <v>812</v>
      </c>
      <c r="E1467" s="303" t="s">
        <v>9</v>
      </c>
      <c r="F1467" s="303" t="s">
        <v>20</v>
      </c>
      <c r="G1467" s="138">
        <v>3</v>
      </c>
      <c r="H1467" s="155"/>
      <c r="I1467" s="153"/>
      <c r="J1467" s="153"/>
      <c r="K1467" s="326"/>
      <c r="L1467" s="326"/>
      <c r="M1467" s="326"/>
      <c r="N1467" s="326"/>
      <c r="O1467" s="389" t="s">
        <v>2647</v>
      </c>
      <c r="P1467" s="453"/>
      <c r="Q1467" s="459"/>
      <c r="R1467" s="459"/>
      <c r="S1467" s="571"/>
      <c r="T1467" s="430"/>
      <c r="U1467" s="154"/>
      <c r="V1467" s="154"/>
      <c r="W1467" s="154"/>
      <c r="X1467" s="154"/>
      <c r="Y1467" s="154"/>
      <c r="Z1467" s="154"/>
      <c r="AA1467" s="154"/>
      <c r="AB1467" s="154"/>
      <c r="AC1467" s="154"/>
      <c r="AD1467" s="154"/>
      <c r="AE1467" s="154"/>
      <c r="AF1467" s="154"/>
      <c r="AG1467" s="154"/>
      <c r="AH1467" s="154"/>
      <c r="AI1467" s="156"/>
    </row>
    <row r="1468" spans="1:35" ht="60" hidden="1" customHeight="1" x14ac:dyDescent="0.25">
      <c r="A1468" s="173"/>
      <c r="B1468" s="302">
        <v>9</v>
      </c>
      <c r="C1468" s="303" t="s">
        <v>813</v>
      </c>
      <c r="D1468" s="304" t="s">
        <v>814</v>
      </c>
      <c r="E1468" s="303" t="s">
        <v>9</v>
      </c>
      <c r="F1468" s="303" t="s">
        <v>20</v>
      </c>
      <c r="G1468" s="138">
        <v>2</v>
      </c>
      <c r="H1468" s="155"/>
      <c r="I1468" s="153"/>
      <c r="J1468" s="153"/>
      <c r="K1468" s="326"/>
      <c r="L1468" s="326"/>
      <c r="M1468" s="326"/>
      <c r="N1468" s="326"/>
      <c r="O1468" s="389" t="s">
        <v>2648</v>
      </c>
      <c r="P1468" s="455">
        <v>0.16</v>
      </c>
      <c r="Q1468" s="453"/>
      <c r="R1468" s="453"/>
      <c r="S1468" s="510" t="s">
        <v>2863</v>
      </c>
      <c r="T1468" s="430"/>
      <c r="U1468" s="154"/>
      <c r="V1468" s="154"/>
      <c r="W1468" s="154"/>
      <c r="X1468" s="154"/>
      <c r="Y1468" s="154"/>
      <c r="Z1468" s="154"/>
      <c r="AA1468" s="154"/>
      <c r="AB1468" s="154"/>
      <c r="AC1468" s="154"/>
      <c r="AD1468" s="154"/>
      <c r="AE1468" s="154"/>
      <c r="AF1468" s="154"/>
      <c r="AG1468" s="154"/>
      <c r="AH1468" s="154"/>
      <c r="AI1468" s="156"/>
    </row>
    <row r="1469" spans="1:35" ht="60" customHeight="1" x14ac:dyDescent="0.25">
      <c r="A1469" s="173"/>
      <c r="B1469" s="302">
        <v>9</v>
      </c>
      <c r="C1469" s="303" t="s">
        <v>749</v>
      </c>
      <c r="D1469" s="304" t="s">
        <v>815</v>
      </c>
      <c r="E1469" s="303" t="s">
        <v>9</v>
      </c>
      <c r="F1469" s="303" t="s">
        <v>20</v>
      </c>
      <c r="G1469" s="138">
        <v>3</v>
      </c>
      <c r="H1469" s="155"/>
      <c r="I1469" s="153"/>
      <c r="J1469" s="153"/>
      <c r="K1469" s="326"/>
      <c r="L1469" s="326"/>
      <c r="M1469" s="326"/>
      <c r="N1469" s="326"/>
      <c r="O1469" s="389" t="s">
        <v>2646</v>
      </c>
      <c r="P1469" s="453"/>
      <c r="Q1469" s="459"/>
      <c r="R1469" s="459"/>
      <c r="S1469" s="571"/>
      <c r="T1469" s="430"/>
      <c r="U1469" s="154"/>
      <c r="V1469" s="154"/>
      <c r="W1469" s="154"/>
      <c r="X1469" s="154"/>
      <c r="Y1469" s="154"/>
      <c r="Z1469" s="154"/>
      <c r="AA1469" s="154"/>
      <c r="AB1469" s="154"/>
      <c r="AC1469" s="154"/>
      <c r="AD1469" s="154"/>
      <c r="AE1469" s="154"/>
      <c r="AF1469" s="154"/>
      <c r="AG1469" s="154"/>
      <c r="AH1469" s="154"/>
      <c r="AI1469" s="156"/>
    </row>
    <row r="1470" spans="1:35" ht="60" customHeight="1" x14ac:dyDescent="0.25">
      <c r="A1470" s="173"/>
      <c r="B1470" s="302">
        <v>9</v>
      </c>
      <c r="C1470" s="303" t="s">
        <v>749</v>
      </c>
      <c r="D1470" s="304" t="s">
        <v>1182</v>
      </c>
      <c r="E1470" s="303" t="s">
        <v>9</v>
      </c>
      <c r="F1470" s="303" t="s">
        <v>20</v>
      </c>
      <c r="G1470" s="138">
        <v>3</v>
      </c>
      <c r="H1470" s="155"/>
      <c r="I1470" s="153"/>
      <c r="J1470" s="153"/>
      <c r="K1470" s="326"/>
      <c r="L1470" s="326"/>
      <c r="M1470" s="326"/>
      <c r="N1470" s="326"/>
      <c r="O1470" s="389" t="s">
        <v>2647</v>
      </c>
      <c r="P1470" s="453"/>
      <c r="Q1470" s="459"/>
      <c r="R1470" s="459"/>
      <c r="S1470" s="571"/>
      <c r="T1470" s="430"/>
      <c r="U1470" s="154"/>
      <c r="V1470" s="154"/>
      <c r="W1470" s="154"/>
      <c r="X1470" s="154"/>
      <c r="Y1470" s="154"/>
      <c r="Z1470" s="154"/>
      <c r="AA1470" s="154"/>
      <c r="AB1470" s="154"/>
      <c r="AC1470" s="154"/>
      <c r="AD1470" s="154"/>
      <c r="AE1470" s="154"/>
      <c r="AF1470" s="154"/>
      <c r="AG1470" s="154"/>
      <c r="AH1470" s="154"/>
      <c r="AI1470" s="156"/>
    </row>
    <row r="1471" spans="1:35" ht="60" customHeight="1" x14ac:dyDescent="0.25">
      <c r="A1471" s="173"/>
      <c r="B1471" s="302">
        <v>9</v>
      </c>
      <c r="C1471" s="303" t="s">
        <v>749</v>
      </c>
      <c r="D1471" s="304" t="s">
        <v>1183</v>
      </c>
      <c r="E1471" s="303" t="s">
        <v>9</v>
      </c>
      <c r="F1471" s="303" t="s">
        <v>20</v>
      </c>
      <c r="G1471" s="138">
        <v>1</v>
      </c>
      <c r="H1471" s="155"/>
      <c r="I1471" s="153"/>
      <c r="J1471" s="153"/>
      <c r="K1471" s="326"/>
      <c r="L1471" s="326"/>
      <c r="M1471" s="326"/>
      <c r="N1471" s="326"/>
      <c r="O1471" s="389" t="s">
        <v>2648</v>
      </c>
      <c r="P1471" s="453"/>
      <c r="Q1471" s="459"/>
      <c r="R1471" s="459"/>
      <c r="S1471" s="571"/>
      <c r="T1471" s="430"/>
      <c r="U1471" s="154"/>
      <c r="V1471" s="154"/>
      <c r="W1471" s="154"/>
      <c r="X1471" s="154"/>
      <c r="Y1471" s="154"/>
      <c r="Z1471" s="154"/>
      <c r="AA1471" s="154"/>
      <c r="AB1471" s="154"/>
      <c r="AC1471" s="154"/>
      <c r="AD1471" s="154"/>
      <c r="AE1471" s="154"/>
      <c r="AF1471" s="154"/>
      <c r="AG1471" s="154"/>
      <c r="AH1471" s="154"/>
      <c r="AI1471" s="156"/>
    </row>
    <row r="1472" spans="1:35" ht="60" customHeight="1" x14ac:dyDescent="0.25">
      <c r="A1472" s="173"/>
      <c r="B1472" s="302">
        <v>9</v>
      </c>
      <c r="C1472" s="303" t="s">
        <v>749</v>
      </c>
      <c r="D1472" s="304" t="s">
        <v>1184</v>
      </c>
      <c r="E1472" s="303" t="s">
        <v>9</v>
      </c>
      <c r="F1472" s="303" t="s">
        <v>20</v>
      </c>
      <c r="G1472" s="138">
        <v>0</v>
      </c>
      <c r="H1472" s="155"/>
      <c r="I1472" s="153"/>
      <c r="J1472" s="153"/>
      <c r="K1472" s="326"/>
      <c r="L1472" s="326"/>
      <c r="M1472" s="326"/>
      <c r="N1472" s="326"/>
      <c r="O1472" s="389" t="s">
        <v>2646</v>
      </c>
      <c r="P1472" s="453"/>
      <c r="Q1472" s="459"/>
      <c r="R1472" s="459"/>
      <c r="S1472" s="571"/>
      <c r="T1472" s="430"/>
      <c r="U1472" s="154"/>
      <c r="V1472" s="154"/>
      <c r="W1472" s="154"/>
      <c r="X1472" s="154"/>
      <c r="Y1472" s="154"/>
      <c r="Z1472" s="154"/>
      <c r="AA1472" s="154"/>
      <c r="AB1472" s="154"/>
      <c r="AC1472" s="154"/>
      <c r="AD1472" s="154"/>
      <c r="AE1472" s="154"/>
      <c r="AF1472" s="154"/>
      <c r="AG1472" s="154"/>
      <c r="AH1472" s="154"/>
      <c r="AI1472" s="156"/>
    </row>
    <row r="1473" spans="1:35" ht="60" customHeight="1" x14ac:dyDescent="0.25">
      <c r="A1473" s="173"/>
      <c r="B1473" s="302">
        <v>9</v>
      </c>
      <c r="C1473" s="303" t="s">
        <v>747</v>
      </c>
      <c r="D1473" s="304" t="s">
        <v>816</v>
      </c>
      <c r="E1473" s="303" t="s">
        <v>9</v>
      </c>
      <c r="F1473" s="303" t="s">
        <v>20</v>
      </c>
      <c r="G1473" s="138">
        <v>1</v>
      </c>
      <c r="H1473" s="155"/>
      <c r="I1473" s="153"/>
      <c r="J1473" s="153"/>
      <c r="K1473" s="326"/>
      <c r="L1473" s="326"/>
      <c r="M1473" s="326"/>
      <c r="N1473" s="326"/>
      <c r="O1473" s="389" t="s">
        <v>2647</v>
      </c>
      <c r="P1473" s="453"/>
      <c r="Q1473" s="459"/>
      <c r="R1473" s="459"/>
      <c r="S1473" s="571"/>
      <c r="T1473" s="430"/>
      <c r="U1473" s="154"/>
      <c r="V1473" s="154"/>
      <c r="W1473" s="154"/>
      <c r="X1473" s="154"/>
      <c r="Y1473" s="154"/>
      <c r="Z1473" s="154"/>
      <c r="AA1473" s="154"/>
      <c r="AB1473" s="154"/>
      <c r="AC1473" s="154"/>
      <c r="AD1473" s="154"/>
      <c r="AE1473" s="154"/>
      <c r="AF1473" s="154"/>
      <c r="AG1473" s="154"/>
      <c r="AH1473" s="154"/>
      <c r="AI1473" s="156"/>
    </row>
    <row r="1474" spans="1:35" ht="60" customHeight="1" x14ac:dyDescent="0.25">
      <c r="A1474" s="173"/>
      <c r="B1474" s="302">
        <v>9</v>
      </c>
      <c r="C1474" s="303" t="s">
        <v>747</v>
      </c>
      <c r="D1474" s="304" t="s">
        <v>817</v>
      </c>
      <c r="E1474" s="303" t="s">
        <v>9</v>
      </c>
      <c r="F1474" s="303" t="s">
        <v>20</v>
      </c>
      <c r="G1474" s="138">
        <v>1</v>
      </c>
      <c r="H1474" s="155"/>
      <c r="I1474" s="153"/>
      <c r="J1474" s="153"/>
      <c r="K1474" s="326"/>
      <c r="L1474" s="326"/>
      <c r="M1474" s="326"/>
      <c r="N1474" s="326"/>
      <c r="O1474" s="389" t="s">
        <v>2648</v>
      </c>
      <c r="P1474" s="453"/>
      <c r="Q1474" s="459"/>
      <c r="R1474" s="459"/>
      <c r="S1474" s="571"/>
      <c r="T1474" s="430"/>
      <c r="U1474" s="154"/>
      <c r="V1474" s="154"/>
      <c r="W1474" s="154"/>
      <c r="X1474" s="154"/>
      <c r="Y1474" s="154"/>
      <c r="Z1474" s="154"/>
      <c r="AA1474" s="154"/>
      <c r="AB1474" s="154"/>
      <c r="AC1474" s="154"/>
      <c r="AD1474" s="154"/>
      <c r="AE1474" s="154"/>
      <c r="AF1474" s="154"/>
      <c r="AG1474" s="154"/>
      <c r="AH1474" s="154"/>
      <c r="AI1474" s="156"/>
    </row>
    <row r="1475" spans="1:35" ht="60" customHeight="1" x14ac:dyDescent="0.25">
      <c r="A1475" s="173"/>
      <c r="B1475" s="302">
        <v>9</v>
      </c>
      <c r="C1475" s="303" t="s">
        <v>792</v>
      </c>
      <c r="D1475" s="304" t="s">
        <v>818</v>
      </c>
      <c r="E1475" s="303" t="s">
        <v>9</v>
      </c>
      <c r="F1475" s="303" t="s">
        <v>20</v>
      </c>
      <c r="G1475" s="138">
        <v>0</v>
      </c>
      <c r="H1475" s="155"/>
      <c r="I1475" s="153"/>
      <c r="J1475" s="153"/>
      <c r="K1475" s="326"/>
      <c r="L1475" s="326"/>
      <c r="M1475" s="326"/>
      <c r="N1475" s="326"/>
      <c r="O1475" s="389" t="s">
        <v>2646</v>
      </c>
      <c r="P1475" s="453"/>
      <c r="Q1475" s="459"/>
      <c r="R1475" s="459"/>
      <c r="S1475" s="571"/>
      <c r="T1475" s="430"/>
      <c r="U1475" s="154"/>
      <c r="V1475" s="154"/>
      <c r="W1475" s="154"/>
      <c r="X1475" s="154"/>
      <c r="Y1475" s="154"/>
      <c r="Z1475" s="154"/>
      <c r="AA1475" s="154"/>
      <c r="AB1475" s="154"/>
      <c r="AC1475" s="154"/>
      <c r="AD1475" s="154"/>
      <c r="AE1475" s="154"/>
      <c r="AF1475" s="154"/>
      <c r="AG1475" s="154"/>
      <c r="AH1475" s="154"/>
      <c r="AI1475" s="156"/>
    </row>
    <row r="1476" spans="1:35" ht="60" customHeight="1" x14ac:dyDescent="0.25">
      <c r="A1476" s="173"/>
      <c r="B1476" s="302">
        <v>9</v>
      </c>
      <c r="C1476" s="303" t="s">
        <v>792</v>
      </c>
      <c r="D1476" s="304" t="s">
        <v>819</v>
      </c>
      <c r="E1476" s="303" t="s">
        <v>9</v>
      </c>
      <c r="F1476" s="303" t="s">
        <v>20</v>
      </c>
      <c r="G1476" s="138">
        <v>0</v>
      </c>
      <c r="H1476" s="155"/>
      <c r="I1476" s="153"/>
      <c r="J1476" s="153"/>
      <c r="K1476" s="326"/>
      <c r="L1476" s="326"/>
      <c r="M1476" s="326"/>
      <c r="N1476" s="326"/>
      <c r="O1476" s="389" t="s">
        <v>2647</v>
      </c>
      <c r="P1476" s="453"/>
      <c r="Q1476" s="459"/>
      <c r="R1476" s="459"/>
      <c r="S1476" s="571"/>
      <c r="T1476" s="430"/>
      <c r="U1476" s="154"/>
      <c r="V1476" s="154"/>
      <c r="W1476" s="154"/>
      <c r="X1476" s="154"/>
      <c r="Y1476" s="154"/>
      <c r="Z1476" s="154"/>
      <c r="AA1476" s="154"/>
      <c r="AB1476" s="154"/>
      <c r="AC1476" s="154"/>
      <c r="AD1476" s="154"/>
      <c r="AE1476" s="154"/>
      <c r="AF1476" s="154"/>
      <c r="AG1476" s="154"/>
      <c r="AH1476" s="154"/>
      <c r="AI1476" s="156"/>
    </row>
    <row r="1477" spans="1:35" ht="60" customHeight="1" x14ac:dyDescent="0.25">
      <c r="A1477" s="173"/>
      <c r="B1477" s="302">
        <v>9</v>
      </c>
      <c r="C1477" s="303" t="s">
        <v>792</v>
      </c>
      <c r="D1477" s="304" t="s">
        <v>820</v>
      </c>
      <c r="E1477" s="303" t="s">
        <v>9</v>
      </c>
      <c r="F1477" s="303" t="s">
        <v>20</v>
      </c>
      <c r="G1477" s="138">
        <v>2</v>
      </c>
      <c r="H1477" s="155"/>
      <c r="I1477" s="153"/>
      <c r="J1477" s="153"/>
      <c r="K1477" s="511" t="s">
        <v>2416</v>
      </c>
      <c r="L1477" s="326"/>
      <c r="M1477" s="326"/>
      <c r="N1477" s="326"/>
      <c r="O1477" s="389" t="s">
        <v>2648</v>
      </c>
      <c r="P1477" s="453"/>
      <c r="Q1477" s="459"/>
      <c r="R1477" s="459"/>
      <c r="S1477" s="571"/>
      <c r="T1477" s="430"/>
      <c r="U1477" s="154"/>
      <c r="V1477" s="154"/>
      <c r="W1477" s="154"/>
      <c r="X1477" s="154"/>
      <c r="Y1477" s="154"/>
      <c r="Z1477" s="154"/>
      <c r="AA1477" s="154"/>
      <c r="AB1477" s="154"/>
      <c r="AC1477" s="154"/>
      <c r="AD1477" s="154"/>
      <c r="AE1477" s="154"/>
      <c r="AF1477" s="154"/>
      <c r="AG1477" s="154"/>
      <c r="AH1477" s="154"/>
      <c r="AI1477" s="156"/>
    </row>
    <row r="1478" spans="1:35" ht="60" customHeight="1" x14ac:dyDescent="0.25">
      <c r="A1478" s="173"/>
      <c r="B1478" s="302">
        <v>9</v>
      </c>
      <c r="C1478" s="303" t="s">
        <v>792</v>
      </c>
      <c r="D1478" s="304" t="s">
        <v>1185</v>
      </c>
      <c r="E1478" s="303" t="s">
        <v>10</v>
      </c>
      <c r="F1478" s="303" t="s">
        <v>20</v>
      </c>
      <c r="G1478" s="138">
        <v>0</v>
      </c>
      <c r="H1478" s="155"/>
      <c r="I1478" s="153"/>
      <c r="J1478" s="153"/>
      <c r="K1478" s="326"/>
      <c r="L1478" s="326"/>
      <c r="M1478" s="326"/>
      <c r="N1478" s="326"/>
      <c r="O1478" s="389" t="s">
        <v>2646</v>
      </c>
      <c r="P1478" s="453"/>
      <c r="Q1478" s="459"/>
      <c r="R1478" s="459"/>
      <c r="S1478" s="571"/>
      <c r="T1478" s="430"/>
      <c r="U1478" s="154"/>
      <c r="V1478" s="154"/>
      <c r="W1478" s="154"/>
      <c r="X1478" s="154"/>
      <c r="Y1478" s="154"/>
      <c r="Z1478" s="154"/>
      <c r="AA1478" s="154"/>
      <c r="AB1478" s="154"/>
      <c r="AC1478" s="154"/>
      <c r="AD1478" s="154"/>
      <c r="AE1478" s="154"/>
      <c r="AF1478" s="154"/>
      <c r="AG1478" s="154"/>
      <c r="AH1478" s="154"/>
      <c r="AI1478" s="156"/>
    </row>
    <row r="1479" spans="1:35" ht="60" customHeight="1" x14ac:dyDescent="0.25">
      <c r="A1479" s="173"/>
      <c r="B1479" s="302">
        <v>9</v>
      </c>
      <c r="C1479" s="303" t="s">
        <v>738</v>
      </c>
      <c r="D1479" s="304" t="s">
        <v>821</v>
      </c>
      <c r="E1479" s="303" t="s">
        <v>9</v>
      </c>
      <c r="F1479" s="303" t="s">
        <v>20</v>
      </c>
      <c r="G1479" s="138">
        <v>2</v>
      </c>
      <c r="H1479" s="155"/>
      <c r="I1479" s="153"/>
      <c r="J1479" s="153"/>
      <c r="K1479" s="326"/>
      <c r="L1479" s="326"/>
      <c r="M1479" s="326"/>
      <c r="N1479" s="326"/>
      <c r="O1479" s="389" t="s">
        <v>2647</v>
      </c>
      <c r="P1479" s="453"/>
      <c r="Q1479" s="459"/>
      <c r="R1479" s="459"/>
      <c r="S1479" s="571"/>
      <c r="T1479" s="430"/>
      <c r="U1479" s="154"/>
      <c r="V1479" s="154"/>
      <c r="W1479" s="154"/>
      <c r="X1479" s="154"/>
      <c r="Y1479" s="154"/>
      <c r="Z1479" s="154"/>
      <c r="AA1479" s="154"/>
      <c r="AB1479" s="154"/>
      <c r="AC1479" s="154"/>
      <c r="AD1479" s="154"/>
      <c r="AE1479" s="154"/>
      <c r="AF1479" s="154"/>
      <c r="AG1479" s="154"/>
      <c r="AH1479" s="154"/>
      <c r="AI1479" s="156"/>
    </row>
    <row r="1480" spans="1:35" ht="60" customHeight="1" x14ac:dyDescent="0.25">
      <c r="A1480" s="173"/>
      <c r="B1480" s="302">
        <v>9</v>
      </c>
      <c r="C1480" s="303" t="s">
        <v>822</v>
      </c>
      <c r="D1480" s="304" t="s">
        <v>823</v>
      </c>
      <c r="E1480" s="303" t="s">
        <v>9</v>
      </c>
      <c r="F1480" s="303" t="s">
        <v>20</v>
      </c>
      <c r="G1480" s="138">
        <v>1</v>
      </c>
      <c r="H1480" s="155"/>
      <c r="I1480" s="153"/>
      <c r="J1480" s="153"/>
      <c r="K1480" s="326"/>
      <c r="L1480" s="326"/>
      <c r="M1480" s="326"/>
      <c r="N1480" s="326"/>
      <c r="O1480" s="389" t="s">
        <v>2648</v>
      </c>
      <c r="P1480" s="453"/>
      <c r="Q1480" s="459"/>
      <c r="R1480" s="459"/>
      <c r="S1480" s="571"/>
      <c r="T1480" s="430"/>
      <c r="U1480" s="154"/>
      <c r="V1480" s="154"/>
      <c r="W1480" s="154"/>
      <c r="X1480" s="154"/>
      <c r="Y1480" s="154"/>
      <c r="Z1480" s="154"/>
      <c r="AA1480" s="154"/>
      <c r="AB1480" s="154"/>
      <c r="AC1480" s="154"/>
      <c r="AD1480" s="154"/>
      <c r="AE1480" s="154"/>
      <c r="AF1480" s="154"/>
      <c r="AG1480" s="154"/>
      <c r="AH1480" s="154"/>
      <c r="AI1480" s="156"/>
    </row>
    <row r="1481" spans="1:35" ht="60" customHeight="1" x14ac:dyDescent="0.25">
      <c r="A1481" s="173"/>
      <c r="B1481" s="302">
        <v>9</v>
      </c>
      <c r="C1481" s="303" t="s">
        <v>822</v>
      </c>
      <c r="D1481" s="304" t="s">
        <v>1186</v>
      </c>
      <c r="E1481" s="303" t="s">
        <v>9</v>
      </c>
      <c r="F1481" s="303" t="s">
        <v>20</v>
      </c>
      <c r="G1481" s="138">
        <v>2</v>
      </c>
      <c r="H1481" s="155"/>
      <c r="I1481" s="153"/>
      <c r="J1481" s="153"/>
      <c r="K1481" s="326"/>
      <c r="L1481" s="326"/>
      <c r="M1481" s="326"/>
      <c r="N1481" s="326"/>
      <c r="O1481" s="389" t="s">
        <v>2646</v>
      </c>
      <c r="P1481" s="453"/>
      <c r="Q1481" s="459"/>
      <c r="R1481" s="459"/>
      <c r="S1481" s="571"/>
      <c r="T1481" s="430"/>
      <c r="U1481" s="154"/>
      <c r="V1481" s="154"/>
      <c r="W1481" s="154"/>
      <c r="X1481" s="154"/>
      <c r="Y1481" s="154"/>
      <c r="Z1481" s="154"/>
      <c r="AA1481" s="154"/>
      <c r="AB1481" s="154"/>
      <c r="AC1481" s="154"/>
      <c r="AD1481" s="154"/>
      <c r="AE1481" s="154"/>
      <c r="AF1481" s="154"/>
      <c r="AG1481" s="154"/>
      <c r="AH1481" s="154"/>
      <c r="AI1481" s="156"/>
    </row>
    <row r="1482" spans="1:35" ht="60" customHeight="1" x14ac:dyDescent="0.25">
      <c r="A1482" s="173"/>
      <c r="B1482" s="302">
        <v>9</v>
      </c>
      <c r="C1482" s="303" t="s">
        <v>744</v>
      </c>
      <c r="D1482" s="304" t="s">
        <v>824</v>
      </c>
      <c r="E1482" s="303" t="s">
        <v>9</v>
      </c>
      <c r="F1482" s="303" t="s">
        <v>20</v>
      </c>
      <c r="G1482" s="138">
        <v>2</v>
      </c>
      <c r="H1482" s="155"/>
      <c r="I1482" s="153"/>
      <c r="J1482" s="153"/>
      <c r="K1482" s="326"/>
      <c r="L1482" s="326"/>
      <c r="M1482" s="326"/>
      <c r="N1482" s="326"/>
      <c r="O1482" s="389" t="s">
        <v>2647</v>
      </c>
      <c r="P1482" s="453"/>
      <c r="Q1482" s="459"/>
      <c r="R1482" s="459"/>
      <c r="S1482" s="571"/>
      <c r="T1482" s="430"/>
      <c r="U1482" s="154"/>
      <c r="V1482" s="154"/>
      <c r="W1482" s="154"/>
      <c r="X1482" s="154"/>
      <c r="Y1482" s="154"/>
      <c r="Z1482" s="154"/>
      <c r="AA1482" s="154"/>
      <c r="AB1482" s="154"/>
      <c r="AC1482" s="154"/>
      <c r="AD1482" s="154"/>
      <c r="AE1482" s="154"/>
      <c r="AF1482" s="154"/>
      <c r="AG1482" s="154"/>
      <c r="AH1482" s="154"/>
      <c r="AI1482" s="156"/>
    </row>
    <row r="1483" spans="1:35" ht="60" customHeight="1" x14ac:dyDescent="0.25">
      <c r="A1483" s="173"/>
      <c r="B1483" s="302">
        <v>9</v>
      </c>
      <c r="C1483" s="303" t="s">
        <v>744</v>
      </c>
      <c r="D1483" s="304" t="s">
        <v>825</v>
      </c>
      <c r="E1483" s="303" t="s">
        <v>9</v>
      </c>
      <c r="F1483" s="303" t="s">
        <v>20</v>
      </c>
      <c r="G1483" s="138">
        <v>1</v>
      </c>
      <c r="H1483" s="155"/>
      <c r="I1483" s="153"/>
      <c r="J1483" s="153"/>
      <c r="K1483" s="326"/>
      <c r="L1483" s="326"/>
      <c r="M1483" s="326"/>
      <c r="N1483" s="326"/>
      <c r="O1483" s="389" t="s">
        <v>2648</v>
      </c>
      <c r="P1483" s="453"/>
      <c r="Q1483" s="459"/>
      <c r="R1483" s="459"/>
      <c r="S1483" s="571"/>
      <c r="T1483" s="430"/>
      <c r="U1483" s="154"/>
      <c r="V1483" s="154"/>
      <c r="W1483" s="154"/>
      <c r="X1483" s="154"/>
      <c r="Y1483" s="154"/>
      <c r="Z1483" s="154"/>
      <c r="AA1483" s="154"/>
      <c r="AB1483" s="154"/>
      <c r="AC1483" s="154"/>
      <c r="AD1483" s="154"/>
      <c r="AE1483" s="154"/>
      <c r="AF1483" s="154"/>
      <c r="AG1483" s="154"/>
      <c r="AH1483" s="154"/>
      <c r="AI1483" s="156"/>
    </row>
    <row r="1484" spans="1:35" ht="60" customHeight="1" x14ac:dyDescent="0.25">
      <c r="A1484" s="173"/>
      <c r="B1484" s="302">
        <v>9</v>
      </c>
      <c r="C1484" s="303" t="s">
        <v>744</v>
      </c>
      <c r="D1484" s="304" t="s">
        <v>1185</v>
      </c>
      <c r="E1484" s="303" t="s">
        <v>10</v>
      </c>
      <c r="F1484" s="303" t="s">
        <v>20</v>
      </c>
      <c r="G1484" s="138">
        <v>1</v>
      </c>
      <c r="H1484" s="155"/>
      <c r="I1484" s="153"/>
      <c r="J1484" s="153"/>
      <c r="K1484" s="326"/>
      <c r="L1484" s="326"/>
      <c r="M1484" s="326"/>
      <c r="N1484" s="326"/>
      <c r="O1484" s="389" t="s">
        <v>2646</v>
      </c>
      <c r="P1484" s="453"/>
      <c r="Q1484" s="459"/>
      <c r="R1484" s="459"/>
      <c r="S1484" s="571"/>
      <c r="T1484" s="430"/>
      <c r="U1484" s="154"/>
      <c r="V1484" s="154"/>
      <c r="W1484" s="154"/>
      <c r="X1484" s="154"/>
      <c r="Y1484" s="154"/>
      <c r="Z1484" s="154"/>
      <c r="AA1484" s="154"/>
      <c r="AB1484" s="154"/>
      <c r="AC1484" s="154"/>
      <c r="AD1484" s="154"/>
      <c r="AE1484" s="154"/>
      <c r="AF1484" s="154"/>
      <c r="AG1484" s="154"/>
      <c r="AH1484" s="154"/>
      <c r="AI1484" s="156"/>
    </row>
    <row r="1485" spans="1:35" ht="60" customHeight="1" x14ac:dyDescent="0.25">
      <c r="A1485" s="173"/>
      <c r="B1485" s="302">
        <v>9</v>
      </c>
      <c r="C1485" s="303" t="s">
        <v>730</v>
      </c>
      <c r="D1485" s="304" t="s">
        <v>826</v>
      </c>
      <c r="E1485" s="303" t="s">
        <v>9</v>
      </c>
      <c r="F1485" s="303" t="s">
        <v>20</v>
      </c>
      <c r="G1485" s="138">
        <v>1</v>
      </c>
      <c r="H1485" s="155"/>
      <c r="I1485" s="153"/>
      <c r="J1485" s="153"/>
      <c r="K1485" s="326"/>
      <c r="L1485" s="326"/>
      <c r="M1485" s="326"/>
      <c r="N1485" s="326"/>
      <c r="O1485" s="389" t="s">
        <v>2647</v>
      </c>
      <c r="P1485" s="453"/>
      <c r="Q1485" s="459"/>
      <c r="R1485" s="459"/>
      <c r="S1485" s="571"/>
      <c r="T1485" s="430"/>
      <c r="U1485" s="154"/>
      <c r="V1485" s="154"/>
      <c r="W1485" s="154"/>
      <c r="X1485" s="154"/>
      <c r="Y1485" s="154"/>
      <c r="Z1485" s="154"/>
      <c r="AA1485" s="154"/>
      <c r="AB1485" s="154"/>
      <c r="AC1485" s="154"/>
      <c r="AD1485" s="154"/>
      <c r="AE1485" s="154"/>
      <c r="AF1485" s="154"/>
      <c r="AG1485" s="154"/>
      <c r="AH1485" s="154"/>
      <c r="AI1485" s="156"/>
    </row>
    <row r="1486" spans="1:35" ht="60" customHeight="1" x14ac:dyDescent="0.25">
      <c r="A1486" s="173"/>
      <c r="B1486" s="302">
        <v>9</v>
      </c>
      <c r="C1486" s="303" t="s">
        <v>778</v>
      </c>
      <c r="D1486" s="304" t="s">
        <v>827</v>
      </c>
      <c r="E1486" s="303" t="s">
        <v>9</v>
      </c>
      <c r="F1486" s="303" t="s">
        <v>20</v>
      </c>
      <c r="G1486" s="138">
        <v>2</v>
      </c>
      <c r="H1486" s="155"/>
      <c r="I1486" s="153"/>
      <c r="J1486" s="153"/>
      <c r="K1486" s="326"/>
      <c r="L1486" s="326"/>
      <c r="M1486" s="326"/>
      <c r="N1486" s="326"/>
      <c r="O1486" s="389" t="s">
        <v>2648</v>
      </c>
      <c r="P1486" s="453"/>
      <c r="Q1486" s="459"/>
      <c r="R1486" s="459"/>
      <c r="S1486" s="571"/>
      <c r="T1486" s="430"/>
      <c r="U1486" s="154"/>
      <c r="V1486" s="154"/>
      <c r="W1486" s="154"/>
      <c r="X1486" s="154"/>
      <c r="Y1486" s="154"/>
      <c r="Z1486" s="154"/>
      <c r="AA1486" s="154"/>
      <c r="AB1486" s="154"/>
      <c r="AC1486" s="154"/>
      <c r="AD1486" s="154"/>
      <c r="AE1486" s="154"/>
      <c r="AF1486" s="154"/>
      <c r="AG1486" s="154"/>
      <c r="AH1486" s="154"/>
      <c r="AI1486" s="156"/>
    </row>
    <row r="1487" spans="1:35" ht="165.95" hidden="1" customHeight="1" x14ac:dyDescent="0.25">
      <c r="A1487" s="173"/>
      <c r="B1487" s="277">
        <v>9</v>
      </c>
      <c r="C1487" s="278" t="s">
        <v>728</v>
      </c>
      <c r="D1487" s="279" t="s">
        <v>1187</v>
      </c>
      <c r="E1487" s="278" t="s">
        <v>123</v>
      </c>
      <c r="F1487" s="278" t="s">
        <v>313</v>
      </c>
      <c r="G1487" s="138">
        <v>2</v>
      </c>
      <c r="H1487" s="155"/>
      <c r="I1487" s="153"/>
      <c r="J1487" s="153"/>
      <c r="K1487" s="326"/>
      <c r="L1487" s="326"/>
      <c r="M1487" s="326"/>
      <c r="N1487" s="326"/>
      <c r="O1487" s="389" t="s">
        <v>2646</v>
      </c>
      <c r="P1487" s="453"/>
      <c r="Q1487" s="454">
        <v>0.5</v>
      </c>
      <c r="R1487" s="453"/>
      <c r="S1487" s="520" t="s">
        <v>2994</v>
      </c>
      <c r="T1487" s="430"/>
      <c r="U1487" s="154"/>
      <c r="V1487" s="154"/>
      <c r="W1487" s="154"/>
      <c r="X1487" s="154"/>
      <c r="Y1487" s="154"/>
      <c r="Z1487" s="154"/>
      <c r="AA1487" s="154"/>
      <c r="AB1487" s="154"/>
      <c r="AC1487" s="154"/>
      <c r="AD1487" s="154"/>
      <c r="AE1487" s="154"/>
      <c r="AF1487" s="154"/>
      <c r="AG1487" s="154"/>
      <c r="AH1487" s="154"/>
      <c r="AI1487" s="156"/>
    </row>
    <row r="1488" spans="1:35" ht="177.95" hidden="1" customHeight="1" x14ac:dyDescent="0.25">
      <c r="A1488" s="173"/>
      <c r="B1488" s="277">
        <v>9</v>
      </c>
      <c r="C1488" s="278" t="s">
        <v>728</v>
      </c>
      <c r="D1488" s="279" t="s">
        <v>828</v>
      </c>
      <c r="E1488" s="278" t="s">
        <v>123</v>
      </c>
      <c r="F1488" s="278" t="s">
        <v>313</v>
      </c>
      <c r="G1488" s="138">
        <v>2</v>
      </c>
      <c r="H1488" s="155"/>
      <c r="I1488" s="153"/>
      <c r="J1488" s="153"/>
      <c r="K1488" s="326"/>
      <c r="L1488" s="326"/>
      <c r="M1488" s="326"/>
      <c r="N1488" s="326"/>
      <c r="O1488" s="389" t="s">
        <v>2647</v>
      </c>
      <c r="P1488" s="453"/>
      <c r="Q1488" s="454">
        <v>0.5</v>
      </c>
      <c r="R1488" s="453"/>
      <c r="S1488" s="520" t="s">
        <v>2995</v>
      </c>
      <c r="T1488" s="430"/>
      <c r="U1488" s="154"/>
      <c r="V1488" s="154"/>
      <c r="W1488" s="154"/>
      <c r="X1488" s="154"/>
      <c r="Y1488" s="154"/>
      <c r="Z1488" s="154"/>
      <c r="AA1488" s="154"/>
      <c r="AB1488" s="154"/>
      <c r="AC1488" s="154"/>
      <c r="AD1488" s="154"/>
      <c r="AE1488" s="154"/>
      <c r="AF1488" s="154"/>
      <c r="AG1488" s="154"/>
      <c r="AH1488" s="154"/>
      <c r="AI1488" s="156"/>
    </row>
    <row r="1489" spans="1:35" ht="60" hidden="1" customHeight="1" x14ac:dyDescent="0.25">
      <c r="A1489" s="173"/>
      <c r="B1489" s="277">
        <v>9</v>
      </c>
      <c r="C1489" s="278" t="s">
        <v>728</v>
      </c>
      <c r="D1489" s="279" t="s">
        <v>829</v>
      </c>
      <c r="E1489" s="278" t="s">
        <v>123</v>
      </c>
      <c r="F1489" s="278" t="s">
        <v>313</v>
      </c>
      <c r="G1489" s="138">
        <v>2</v>
      </c>
      <c r="H1489" s="155"/>
      <c r="I1489" s="153"/>
      <c r="J1489" s="153"/>
      <c r="K1489" s="326"/>
      <c r="L1489" s="326"/>
      <c r="M1489" s="326"/>
      <c r="N1489" s="326"/>
      <c r="O1489" s="389" t="s">
        <v>2648</v>
      </c>
      <c r="P1489" s="453"/>
      <c r="Q1489" s="454">
        <v>0.5</v>
      </c>
      <c r="R1489" s="453"/>
      <c r="S1489" s="520" t="s">
        <v>2996</v>
      </c>
      <c r="T1489" s="430"/>
      <c r="U1489" s="154"/>
      <c r="V1489" s="154"/>
      <c r="W1489" s="154"/>
      <c r="X1489" s="154"/>
      <c r="Y1489" s="154"/>
      <c r="Z1489" s="154"/>
      <c r="AA1489" s="154"/>
      <c r="AB1489" s="154"/>
      <c r="AC1489" s="154"/>
      <c r="AD1489" s="154"/>
      <c r="AE1489" s="154"/>
      <c r="AF1489" s="154"/>
      <c r="AG1489" s="154"/>
      <c r="AH1489" s="154"/>
      <c r="AI1489" s="156"/>
    </row>
    <row r="1490" spans="1:35" ht="207.95" hidden="1" customHeight="1" x14ac:dyDescent="0.25">
      <c r="A1490" s="173"/>
      <c r="B1490" s="277">
        <v>9</v>
      </c>
      <c r="C1490" s="278" t="s">
        <v>728</v>
      </c>
      <c r="D1490" s="279" t="s">
        <v>830</v>
      </c>
      <c r="E1490" s="278" t="s">
        <v>123</v>
      </c>
      <c r="F1490" s="278" t="s">
        <v>313</v>
      </c>
      <c r="G1490" s="138">
        <v>2</v>
      </c>
      <c r="H1490" s="155"/>
      <c r="I1490" s="153"/>
      <c r="J1490" s="153"/>
      <c r="K1490" s="326"/>
      <c r="L1490" s="326"/>
      <c r="M1490" s="326"/>
      <c r="N1490" s="326"/>
      <c r="O1490" s="389" t="s">
        <v>2646</v>
      </c>
      <c r="P1490" s="453"/>
      <c r="Q1490" s="454">
        <v>0.5</v>
      </c>
      <c r="R1490" s="453"/>
      <c r="S1490" s="520" t="s">
        <v>2997</v>
      </c>
      <c r="T1490" s="430"/>
      <c r="U1490" s="154"/>
      <c r="V1490" s="154"/>
      <c r="W1490" s="154"/>
      <c r="X1490" s="154"/>
      <c r="Y1490" s="154"/>
      <c r="Z1490" s="154"/>
      <c r="AA1490" s="154"/>
      <c r="AB1490" s="154"/>
      <c r="AC1490" s="154"/>
      <c r="AD1490" s="154"/>
      <c r="AE1490" s="154"/>
      <c r="AF1490" s="154"/>
      <c r="AG1490" s="154"/>
      <c r="AH1490" s="154"/>
      <c r="AI1490" s="156"/>
    </row>
    <row r="1491" spans="1:35" ht="230.1" hidden="1" customHeight="1" x14ac:dyDescent="0.25">
      <c r="A1491" s="173"/>
      <c r="B1491" s="277">
        <v>9</v>
      </c>
      <c r="C1491" s="278" t="s">
        <v>728</v>
      </c>
      <c r="D1491" s="279" t="s">
        <v>831</v>
      </c>
      <c r="E1491" s="278" t="s">
        <v>123</v>
      </c>
      <c r="F1491" s="278" t="s">
        <v>313</v>
      </c>
      <c r="G1491" s="138">
        <v>2</v>
      </c>
      <c r="H1491" s="155"/>
      <c r="I1491" s="153"/>
      <c r="J1491" s="153"/>
      <c r="K1491" s="326"/>
      <c r="L1491" s="326"/>
      <c r="M1491" s="326"/>
      <c r="N1491" s="326"/>
      <c r="O1491" s="389" t="s">
        <v>2647</v>
      </c>
      <c r="P1491" s="453"/>
      <c r="Q1491" s="454">
        <v>0.5</v>
      </c>
      <c r="R1491" s="453"/>
      <c r="S1491" s="520" t="s">
        <v>2998</v>
      </c>
      <c r="T1491" s="430"/>
      <c r="U1491" s="154"/>
      <c r="V1491" s="154"/>
      <c r="W1491" s="154"/>
      <c r="X1491" s="154"/>
      <c r="Y1491" s="154"/>
      <c r="Z1491" s="154"/>
      <c r="AA1491" s="154"/>
      <c r="AB1491" s="154"/>
      <c r="AC1491" s="154"/>
      <c r="AD1491" s="154"/>
      <c r="AE1491" s="154"/>
      <c r="AF1491" s="154"/>
      <c r="AG1491" s="154"/>
      <c r="AH1491" s="154"/>
      <c r="AI1491" s="156"/>
    </row>
    <row r="1492" spans="1:35" ht="60" customHeight="1" x14ac:dyDescent="0.25">
      <c r="A1492" s="173"/>
      <c r="B1492" s="277">
        <v>9</v>
      </c>
      <c r="C1492" s="278" t="s">
        <v>728</v>
      </c>
      <c r="D1492" s="279" t="s">
        <v>832</v>
      </c>
      <c r="E1492" s="278" t="s">
        <v>123</v>
      </c>
      <c r="F1492" s="278" t="s">
        <v>313</v>
      </c>
      <c r="G1492" s="138">
        <v>3</v>
      </c>
      <c r="H1492" s="155"/>
      <c r="I1492" s="153"/>
      <c r="J1492" s="153"/>
      <c r="K1492" s="326" t="s">
        <v>2342</v>
      </c>
      <c r="L1492" s="326"/>
      <c r="M1492" s="326"/>
      <c r="N1492" s="326"/>
      <c r="O1492" s="389" t="s">
        <v>2648</v>
      </c>
      <c r="P1492" s="453"/>
      <c r="Q1492" s="459"/>
      <c r="R1492" s="464"/>
      <c r="S1492" s="514" t="s">
        <v>2953</v>
      </c>
      <c r="T1492" s="430"/>
      <c r="U1492" s="154"/>
      <c r="V1492" s="154"/>
      <c r="W1492" s="154"/>
      <c r="X1492" s="154"/>
      <c r="Y1492" s="154"/>
      <c r="Z1492" s="154"/>
      <c r="AA1492" s="154"/>
      <c r="AB1492" s="154"/>
      <c r="AC1492" s="154"/>
      <c r="AD1492" s="154"/>
      <c r="AE1492" s="154"/>
      <c r="AF1492" s="154"/>
      <c r="AG1492" s="154"/>
      <c r="AH1492" s="154"/>
      <c r="AI1492" s="156"/>
    </row>
    <row r="1493" spans="1:35" ht="60" customHeight="1" x14ac:dyDescent="0.25">
      <c r="A1493" s="173"/>
      <c r="B1493" s="277">
        <v>9</v>
      </c>
      <c r="C1493" s="278" t="s">
        <v>728</v>
      </c>
      <c r="D1493" s="279" t="s">
        <v>1188</v>
      </c>
      <c r="E1493" s="278" t="s">
        <v>123</v>
      </c>
      <c r="F1493" s="278" t="s">
        <v>313</v>
      </c>
      <c r="G1493" s="138">
        <v>2</v>
      </c>
      <c r="H1493" s="155"/>
      <c r="I1493" s="153"/>
      <c r="J1493" s="153"/>
      <c r="K1493" s="326"/>
      <c r="L1493" s="326"/>
      <c r="M1493" s="326"/>
      <c r="N1493" s="326"/>
      <c r="O1493" s="389" t="s">
        <v>2646</v>
      </c>
      <c r="P1493" s="453"/>
      <c r="Q1493" s="459"/>
      <c r="R1493" s="464"/>
      <c r="S1493" s="514" t="s">
        <v>2953</v>
      </c>
      <c r="T1493" s="430"/>
      <c r="U1493" s="154"/>
      <c r="V1493" s="154"/>
      <c r="W1493" s="154"/>
      <c r="X1493" s="154"/>
      <c r="Y1493" s="154"/>
      <c r="Z1493" s="154"/>
      <c r="AA1493" s="154"/>
      <c r="AB1493" s="154"/>
      <c r="AC1493" s="154"/>
      <c r="AD1493" s="154"/>
      <c r="AE1493" s="154"/>
      <c r="AF1493" s="154"/>
      <c r="AG1493" s="154"/>
      <c r="AH1493" s="154"/>
      <c r="AI1493" s="156"/>
    </row>
    <row r="1494" spans="1:35" ht="60" customHeight="1" x14ac:dyDescent="0.25">
      <c r="A1494" s="173"/>
      <c r="B1494" s="277">
        <v>9</v>
      </c>
      <c r="C1494" s="278" t="s">
        <v>747</v>
      </c>
      <c r="D1494" s="279" t="s">
        <v>833</v>
      </c>
      <c r="E1494" s="278" t="s">
        <v>123</v>
      </c>
      <c r="F1494" s="278" t="s">
        <v>313</v>
      </c>
      <c r="G1494" s="138">
        <v>1</v>
      </c>
      <c r="H1494" s="155"/>
      <c r="I1494" s="153"/>
      <c r="J1494" s="153"/>
      <c r="K1494" s="326" t="s">
        <v>2342</v>
      </c>
      <c r="L1494" s="326"/>
      <c r="M1494" s="326"/>
      <c r="N1494" s="326"/>
      <c r="O1494" s="389" t="s">
        <v>2647</v>
      </c>
      <c r="P1494" s="453"/>
      <c r="Q1494" s="459"/>
      <c r="R1494" s="464"/>
      <c r="S1494" s="514" t="s">
        <v>2953</v>
      </c>
      <c r="T1494" s="430"/>
      <c r="U1494" s="154"/>
      <c r="V1494" s="154"/>
      <c r="W1494" s="154"/>
      <c r="X1494" s="154"/>
      <c r="Y1494" s="154"/>
      <c r="Z1494" s="154"/>
      <c r="AA1494" s="154"/>
      <c r="AB1494" s="154"/>
      <c r="AC1494" s="154"/>
      <c r="AD1494" s="154"/>
      <c r="AE1494" s="154"/>
      <c r="AF1494" s="154"/>
      <c r="AG1494" s="154"/>
      <c r="AH1494" s="154"/>
      <c r="AI1494" s="156"/>
    </row>
    <row r="1495" spans="1:35" ht="129" hidden="1" customHeight="1" x14ac:dyDescent="0.25">
      <c r="A1495" s="173"/>
      <c r="B1495" s="277">
        <v>9</v>
      </c>
      <c r="C1495" s="278" t="s">
        <v>728</v>
      </c>
      <c r="D1495" s="279" t="s">
        <v>759</v>
      </c>
      <c r="E1495" s="278" t="s">
        <v>123</v>
      </c>
      <c r="F1495" s="278" t="s">
        <v>313</v>
      </c>
      <c r="G1495" s="138">
        <v>2</v>
      </c>
      <c r="H1495" s="155"/>
      <c r="I1495" s="153"/>
      <c r="J1495" s="153"/>
      <c r="K1495" s="326"/>
      <c r="L1495" s="326"/>
      <c r="M1495" s="326"/>
      <c r="N1495" s="326"/>
      <c r="O1495" s="389" t="s">
        <v>2648</v>
      </c>
      <c r="P1495" s="453"/>
      <c r="Q1495" s="454">
        <v>0.5</v>
      </c>
      <c r="R1495" s="453"/>
      <c r="S1495" s="520" t="s">
        <v>2999</v>
      </c>
      <c r="T1495" s="430"/>
      <c r="U1495" s="154"/>
      <c r="V1495" s="154"/>
      <c r="W1495" s="154"/>
      <c r="X1495" s="154"/>
      <c r="Y1495" s="154"/>
      <c r="Z1495" s="154"/>
      <c r="AA1495" s="154"/>
      <c r="AB1495" s="154"/>
      <c r="AC1495" s="154"/>
      <c r="AD1495" s="154"/>
      <c r="AE1495" s="154"/>
      <c r="AF1495" s="154"/>
      <c r="AG1495" s="154"/>
      <c r="AH1495" s="154"/>
      <c r="AI1495" s="156"/>
    </row>
    <row r="1496" spans="1:35" ht="60" hidden="1" customHeight="1" x14ac:dyDescent="0.25">
      <c r="A1496" s="173"/>
      <c r="B1496" s="183">
        <v>9</v>
      </c>
      <c r="C1496" s="184" t="s">
        <v>728</v>
      </c>
      <c r="D1496" s="185" t="s">
        <v>834</v>
      </c>
      <c r="E1496" s="184" t="s">
        <v>979</v>
      </c>
      <c r="F1496" s="184" t="s">
        <v>21</v>
      </c>
      <c r="G1496" s="138">
        <v>2</v>
      </c>
      <c r="H1496" s="155"/>
      <c r="I1496" s="153"/>
      <c r="J1496" s="153"/>
      <c r="K1496" s="326"/>
      <c r="L1496" s="326"/>
      <c r="M1496" s="326"/>
      <c r="N1496" s="326"/>
      <c r="O1496" s="432" t="s">
        <v>2646</v>
      </c>
      <c r="P1496" s="459"/>
      <c r="Q1496" s="454">
        <v>0.5</v>
      </c>
      <c r="R1496" s="453"/>
      <c r="S1496" s="560" t="s">
        <v>2774</v>
      </c>
      <c r="T1496" s="430"/>
      <c r="U1496" s="154"/>
      <c r="V1496" s="154"/>
      <c r="W1496" s="154"/>
      <c r="X1496" s="154"/>
      <c r="Y1496" s="154"/>
      <c r="Z1496" s="154"/>
      <c r="AA1496" s="154"/>
      <c r="AB1496" s="154"/>
      <c r="AC1496" s="154"/>
      <c r="AD1496" s="154"/>
      <c r="AE1496" s="154"/>
      <c r="AF1496" s="154"/>
      <c r="AG1496" s="154"/>
      <c r="AH1496" s="154"/>
      <c r="AI1496" s="156"/>
    </row>
    <row r="1497" spans="1:35" ht="60" hidden="1" customHeight="1" x14ac:dyDescent="0.25">
      <c r="A1497" s="173"/>
      <c r="B1497" s="183">
        <v>9</v>
      </c>
      <c r="C1497" s="184" t="s">
        <v>728</v>
      </c>
      <c r="D1497" s="185" t="s">
        <v>835</v>
      </c>
      <c r="E1497" s="184" t="s">
        <v>979</v>
      </c>
      <c r="F1497" s="184" t="s">
        <v>21</v>
      </c>
      <c r="G1497" s="138">
        <v>3</v>
      </c>
      <c r="H1497" s="155"/>
      <c r="I1497" s="153"/>
      <c r="J1497" s="153"/>
      <c r="K1497" s="326"/>
      <c r="L1497" s="326"/>
      <c r="M1497" s="326"/>
      <c r="N1497" s="326"/>
      <c r="O1497" s="432" t="s">
        <v>2647</v>
      </c>
      <c r="P1497" s="459"/>
      <c r="Q1497" s="454">
        <v>0.5</v>
      </c>
      <c r="R1497" s="453"/>
      <c r="S1497" s="560" t="s">
        <v>2775</v>
      </c>
      <c r="T1497" s="430"/>
      <c r="U1497" s="154"/>
      <c r="V1497" s="154"/>
      <c r="W1497" s="154"/>
      <c r="X1497" s="154"/>
      <c r="Y1497" s="154"/>
      <c r="Z1497" s="154"/>
      <c r="AA1497" s="154"/>
      <c r="AB1497" s="154"/>
      <c r="AC1497" s="154"/>
      <c r="AD1497" s="154"/>
      <c r="AE1497" s="154"/>
      <c r="AF1497" s="154"/>
      <c r="AG1497" s="154"/>
      <c r="AH1497" s="154"/>
      <c r="AI1497" s="156"/>
    </row>
    <row r="1498" spans="1:35" ht="60" hidden="1" customHeight="1" x14ac:dyDescent="0.25">
      <c r="A1498" s="173"/>
      <c r="B1498" s="183">
        <v>9</v>
      </c>
      <c r="C1498" s="184" t="s">
        <v>728</v>
      </c>
      <c r="D1498" s="185" t="s">
        <v>836</v>
      </c>
      <c r="E1498" s="184" t="s">
        <v>979</v>
      </c>
      <c r="F1498" s="184" t="s">
        <v>21</v>
      </c>
      <c r="G1498" s="138">
        <v>2</v>
      </c>
      <c r="H1498" s="155"/>
      <c r="I1498" s="153"/>
      <c r="J1498" s="153"/>
      <c r="K1498" s="326"/>
      <c r="L1498" s="326"/>
      <c r="M1498" s="326"/>
      <c r="N1498" s="326"/>
      <c r="O1498" s="432" t="s">
        <v>2648</v>
      </c>
      <c r="P1498" s="459"/>
      <c r="Q1498" s="454">
        <v>0.5</v>
      </c>
      <c r="R1498" s="453"/>
      <c r="S1498" s="560" t="s">
        <v>2773</v>
      </c>
      <c r="T1498" s="430"/>
      <c r="U1498" s="154"/>
      <c r="V1498" s="154"/>
      <c r="W1498" s="154"/>
      <c r="X1498" s="154"/>
      <c r="Y1498" s="154"/>
      <c r="Z1498" s="154"/>
      <c r="AA1498" s="154"/>
      <c r="AB1498" s="154"/>
      <c r="AC1498" s="154"/>
      <c r="AD1498" s="154"/>
      <c r="AE1498" s="154"/>
      <c r="AF1498" s="154"/>
      <c r="AG1498" s="154"/>
      <c r="AH1498" s="154"/>
      <c r="AI1498" s="156"/>
    </row>
    <row r="1499" spans="1:35" ht="60" hidden="1" customHeight="1" x14ac:dyDescent="0.25">
      <c r="A1499" s="173"/>
      <c r="B1499" s="183">
        <v>9</v>
      </c>
      <c r="C1499" s="184" t="s">
        <v>728</v>
      </c>
      <c r="D1499" s="185" t="s">
        <v>837</v>
      </c>
      <c r="E1499" s="184" t="s">
        <v>979</v>
      </c>
      <c r="F1499" s="184" t="s">
        <v>21</v>
      </c>
      <c r="G1499" s="138">
        <v>2</v>
      </c>
      <c r="H1499" s="155"/>
      <c r="I1499" s="153"/>
      <c r="J1499" s="153"/>
      <c r="K1499" s="326"/>
      <c r="L1499" s="326"/>
      <c r="M1499" s="326"/>
      <c r="N1499" s="326"/>
      <c r="O1499" s="432" t="s">
        <v>2646</v>
      </c>
      <c r="P1499" s="496">
        <v>0.05</v>
      </c>
      <c r="Q1499" s="459"/>
      <c r="R1499" s="459"/>
      <c r="S1499" s="510" t="s">
        <v>2776</v>
      </c>
      <c r="T1499" s="430"/>
      <c r="U1499" s="154"/>
      <c r="V1499" s="154"/>
      <c r="W1499" s="154"/>
      <c r="X1499" s="154"/>
      <c r="Y1499" s="154"/>
      <c r="Z1499" s="154"/>
      <c r="AA1499" s="154"/>
      <c r="AB1499" s="154"/>
      <c r="AC1499" s="154"/>
      <c r="AD1499" s="154"/>
      <c r="AE1499" s="154"/>
      <c r="AF1499" s="154"/>
      <c r="AG1499" s="154"/>
      <c r="AH1499" s="154"/>
      <c r="AI1499" s="156"/>
    </row>
    <row r="1500" spans="1:35" ht="60" hidden="1" customHeight="1" x14ac:dyDescent="0.25">
      <c r="A1500" s="173"/>
      <c r="B1500" s="183">
        <v>9</v>
      </c>
      <c r="C1500" s="184" t="s">
        <v>728</v>
      </c>
      <c r="D1500" s="185" t="s">
        <v>838</v>
      </c>
      <c r="E1500" s="184" t="s">
        <v>979</v>
      </c>
      <c r="F1500" s="184" t="s">
        <v>21</v>
      </c>
      <c r="G1500" s="138">
        <v>3</v>
      </c>
      <c r="H1500" s="155"/>
      <c r="I1500" s="153"/>
      <c r="J1500" s="153"/>
      <c r="K1500" s="326"/>
      <c r="L1500" s="326"/>
      <c r="M1500" s="326"/>
      <c r="N1500" s="326"/>
      <c r="O1500" s="439" t="s">
        <v>2647</v>
      </c>
      <c r="P1500" s="496">
        <v>0.05</v>
      </c>
      <c r="Q1500" s="459"/>
      <c r="R1500" s="459"/>
      <c r="S1500" s="561" t="s">
        <v>3125</v>
      </c>
      <c r="T1500" s="430"/>
      <c r="U1500" s="154"/>
      <c r="V1500" s="154"/>
      <c r="W1500" s="154"/>
      <c r="X1500" s="154"/>
      <c r="Y1500" s="154"/>
      <c r="Z1500" s="154"/>
      <c r="AA1500" s="154"/>
      <c r="AB1500" s="154"/>
      <c r="AC1500" s="154"/>
      <c r="AD1500" s="154"/>
      <c r="AE1500" s="154"/>
      <c r="AF1500" s="154"/>
      <c r="AG1500" s="154"/>
      <c r="AH1500" s="154"/>
      <c r="AI1500" s="156"/>
    </row>
    <row r="1501" spans="1:35" ht="89.25" hidden="1" customHeight="1" x14ac:dyDescent="0.25">
      <c r="A1501" s="173"/>
      <c r="B1501" s="183">
        <v>9</v>
      </c>
      <c r="C1501" s="184" t="s">
        <v>728</v>
      </c>
      <c r="D1501" s="185" t="s">
        <v>839</v>
      </c>
      <c r="E1501" s="184" t="s">
        <v>979</v>
      </c>
      <c r="F1501" s="184" t="s">
        <v>21</v>
      </c>
      <c r="G1501" s="138">
        <v>2</v>
      </c>
      <c r="H1501" s="155"/>
      <c r="I1501" s="153"/>
      <c r="J1501" s="153"/>
      <c r="K1501" s="326"/>
      <c r="L1501" s="326"/>
      <c r="M1501" s="326"/>
      <c r="N1501" s="326"/>
      <c r="O1501" s="397" t="s">
        <v>2648</v>
      </c>
      <c r="P1501" s="459"/>
      <c r="Q1501" s="454">
        <v>0.5</v>
      </c>
      <c r="R1501" s="453"/>
      <c r="S1501" s="562" t="s">
        <v>2777</v>
      </c>
      <c r="T1501" s="430"/>
      <c r="U1501" s="154"/>
      <c r="V1501" s="154"/>
      <c r="W1501" s="154"/>
      <c r="X1501" s="154"/>
      <c r="Y1501" s="154"/>
      <c r="Z1501" s="154"/>
      <c r="AA1501" s="154"/>
      <c r="AB1501" s="154"/>
      <c r="AC1501" s="154"/>
      <c r="AD1501" s="154"/>
      <c r="AE1501" s="154"/>
      <c r="AF1501" s="154"/>
      <c r="AG1501" s="154"/>
      <c r="AH1501" s="154"/>
      <c r="AI1501" s="156"/>
    </row>
    <row r="1502" spans="1:35" ht="60" hidden="1" customHeight="1" x14ac:dyDescent="0.25">
      <c r="A1502" s="173"/>
      <c r="B1502" s="183">
        <v>9</v>
      </c>
      <c r="C1502" s="184" t="s">
        <v>728</v>
      </c>
      <c r="D1502" s="185" t="s">
        <v>840</v>
      </c>
      <c r="E1502" s="184" t="s">
        <v>979</v>
      </c>
      <c r="F1502" s="184" t="s">
        <v>21</v>
      </c>
      <c r="G1502" s="138">
        <v>2</v>
      </c>
      <c r="H1502" s="155"/>
      <c r="I1502" s="153"/>
      <c r="J1502" s="153"/>
      <c r="K1502" s="326"/>
      <c r="L1502" s="326"/>
      <c r="M1502" s="326"/>
      <c r="N1502" s="326"/>
      <c r="O1502" s="432" t="s">
        <v>2646</v>
      </c>
      <c r="P1502" s="459"/>
      <c r="Q1502" s="454">
        <v>0.5</v>
      </c>
      <c r="R1502" s="453"/>
      <c r="S1502" s="560" t="s">
        <v>2778</v>
      </c>
      <c r="T1502" s="430"/>
      <c r="U1502" s="154"/>
      <c r="V1502" s="154"/>
      <c r="W1502" s="154"/>
      <c r="X1502" s="154"/>
      <c r="Y1502" s="154"/>
      <c r="Z1502" s="154"/>
      <c r="AA1502" s="154"/>
      <c r="AB1502" s="154"/>
      <c r="AC1502" s="154"/>
      <c r="AD1502" s="154"/>
      <c r="AE1502" s="154"/>
      <c r="AF1502" s="154"/>
      <c r="AG1502" s="154"/>
      <c r="AH1502" s="154"/>
      <c r="AI1502" s="156"/>
    </row>
    <row r="1503" spans="1:35" ht="60" hidden="1" customHeight="1" x14ac:dyDescent="0.25">
      <c r="A1503" s="173"/>
      <c r="B1503" s="183">
        <v>9</v>
      </c>
      <c r="C1503" s="184" t="s">
        <v>728</v>
      </c>
      <c r="D1503" s="185" t="s">
        <v>841</v>
      </c>
      <c r="E1503" s="184" t="s">
        <v>979</v>
      </c>
      <c r="F1503" s="184" t="s">
        <v>21</v>
      </c>
      <c r="G1503" s="138">
        <v>2</v>
      </c>
      <c r="H1503" s="155"/>
      <c r="I1503" s="153"/>
      <c r="J1503" s="153"/>
      <c r="K1503" s="326"/>
      <c r="L1503" s="326"/>
      <c r="M1503" s="326"/>
      <c r="N1503" s="326"/>
      <c r="O1503" s="432" t="s">
        <v>2647</v>
      </c>
      <c r="P1503" s="459"/>
      <c r="Q1503" s="454">
        <v>0.5</v>
      </c>
      <c r="R1503" s="453"/>
      <c r="S1503" s="560" t="s">
        <v>2779</v>
      </c>
      <c r="T1503" s="430"/>
      <c r="U1503" s="154"/>
      <c r="V1503" s="154"/>
      <c r="W1503" s="154"/>
      <c r="X1503" s="154"/>
      <c r="Y1503" s="154"/>
      <c r="Z1503" s="154"/>
      <c r="AA1503" s="154"/>
      <c r="AB1503" s="154"/>
      <c r="AC1503" s="154"/>
      <c r="AD1503" s="154"/>
      <c r="AE1503" s="154"/>
      <c r="AF1503" s="154"/>
      <c r="AG1503" s="154"/>
      <c r="AH1503" s="154"/>
      <c r="AI1503" s="156"/>
    </row>
    <row r="1504" spans="1:35" ht="60" customHeight="1" x14ac:dyDescent="0.25">
      <c r="A1504" s="173"/>
      <c r="B1504" s="183">
        <v>9</v>
      </c>
      <c r="C1504" s="184" t="s">
        <v>733</v>
      </c>
      <c r="D1504" s="185" t="s">
        <v>842</v>
      </c>
      <c r="E1504" s="184" t="s">
        <v>979</v>
      </c>
      <c r="F1504" s="184" t="s">
        <v>21</v>
      </c>
      <c r="G1504" s="138">
        <v>2</v>
      </c>
      <c r="H1504" s="155"/>
      <c r="I1504" s="153"/>
      <c r="J1504" s="153"/>
      <c r="K1504" s="326"/>
      <c r="L1504" s="326"/>
      <c r="M1504" s="326"/>
      <c r="N1504" s="326"/>
      <c r="O1504" s="432" t="s">
        <v>2648</v>
      </c>
      <c r="P1504" s="459"/>
      <c r="Q1504" s="454">
        <v>0.5</v>
      </c>
      <c r="R1504" s="453"/>
      <c r="S1504" s="577" t="s">
        <v>2908</v>
      </c>
      <c r="T1504" s="430"/>
      <c r="U1504" s="154"/>
      <c r="V1504" s="154"/>
      <c r="W1504" s="154"/>
      <c r="X1504" s="154"/>
      <c r="Y1504" s="154"/>
      <c r="Z1504" s="154"/>
      <c r="AA1504" s="154"/>
      <c r="AB1504" s="154"/>
      <c r="AC1504" s="154"/>
      <c r="AD1504" s="154"/>
      <c r="AE1504" s="154"/>
      <c r="AF1504" s="154"/>
      <c r="AG1504" s="154"/>
      <c r="AH1504" s="154"/>
      <c r="AI1504" s="156"/>
    </row>
    <row r="1505" spans="1:35" ht="60" hidden="1" customHeight="1" x14ac:dyDescent="0.25">
      <c r="A1505" s="173"/>
      <c r="B1505" s="183">
        <v>9</v>
      </c>
      <c r="C1505" s="184" t="s">
        <v>728</v>
      </c>
      <c r="D1505" s="185" t="s">
        <v>843</v>
      </c>
      <c r="E1505" s="184" t="s">
        <v>979</v>
      </c>
      <c r="F1505" s="184" t="s">
        <v>21</v>
      </c>
      <c r="G1505" s="138">
        <v>2</v>
      </c>
      <c r="H1505" s="155"/>
      <c r="I1505" s="153"/>
      <c r="J1505" s="153"/>
      <c r="K1505" s="326"/>
      <c r="L1505" s="326"/>
      <c r="M1505" s="326"/>
      <c r="N1505" s="326"/>
      <c r="O1505" s="432" t="s">
        <v>2646</v>
      </c>
      <c r="P1505" s="459"/>
      <c r="Q1505" s="454">
        <v>0.5</v>
      </c>
      <c r="R1505" s="453"/>
      <c r="S1505" s="560" t="s">
        <v>2780</v>
      </c>
      <c r="T1505" s="430"/>
      <c r="U1505" s="154"/>
      <c r="V1505" s="154"/>
      <c r="W1505" s="154"/>
      <c r="X1505" s="154"/>
      <c r="Y1505" s="154"/>
      <c r="Z1505" s="154"/>
      <c r="AA1505" s="154"/>
      <c r="AB1505" s="154"/>
      <c r="AC1505" s="154"/>
      <c r="AD1505" s="154"/>
      <c r="AE1505" s="154"/>
      <c r="AF1505" s="154"/>
      <c r="AG1505" s="154"/>
      <c r="AH1505" s="154"/>
      <c r="AI1505" s="156"/>
    </row>
    <row r="1506" spans="1:35" ht="60" hidden="1" customHeight="1" x14ac:dyDescent="0.25">
      <c r="A1506" s="173"/>
      <c r="B1506" s="183">
        <v>9</v>
      </c>
      <c r="C1506" s="184" t="s">
        <v>728</v>
      </c>
      <c r="D1506" s="185" t="s">
        <v>844</v>
      </c>
      <c r="E1506" s="184" t="s">
        <v>979</v>
      </c>
      <c r="F1506" s="184" t="s">
        <v>21</v>
      </c>
      <c r="G1506" s="138">
        <v>2</v>
      </c>
      <c r="H1506" s="155"/>
      <c r="I1506" s="153"/>
      <c r="J1506" s="153"/>
      <c r="K1506" s="326"/>
      <c r="L1506" s="326"/>
      <c r="M1506" s="326"/>
      <c r="N1506" s="326"/>
      <c r="O1506" s="432" t="s">
        <v>2647</v>
      </c>
      <c r="P1506" s="459"/>
      <c r="Q1506" s="454">
        <v>0.5</v>
      </c>
      <c r="R1506" s="453"/>
      <c r="S1506" s="560" t="s">
        <v>2781</v>
      </c>
      <c r="T1506" s="430"/>
      <c r="U1506" s="154"/>
      <c r="V1506" s="154"/>
      <c r="W1506" s="154"/>
      <c r="X1506" s="154"/>
      <c r="Y1506" s="154"/>
      <c r="Z1506" s="154"/>
      <c r="AA1506" s="154"/>
      <c r="AB1506" s="154"/>
      <c r="AC1506" s="154"/>
      <c r="AD1506" s="154"/>
      <c r="AE1506" s="154"/>
      <c r="AF1506" s="154"/>
      <c r="AG1506" s="154"/>
      <c r="AH1506" s="154"/>
      <c r="AI1506" s="156"/>
    </row>
    <row r="1507" spans="1:35" ht="60" hidden="1" customHeight="1" x14ac:dyDescent="0.25">
      <c r="A1507" s="173"/>
      <c r="B1507" s="183">
        <v>9</v>
      </c>
      <c r="C1507" s="184" t="s">
        <v>728</v>
      </c>
      <c r="D1507" s="185" t="s">
        <v>845</v>
      </c>
      <c r="E1507" s="184" t="s">
        <v>979</v>
      </c>
      <c r="F1507" s="184" t="s">
        <v>21</v>
      </c>
      <c r="G1507" s="138">
        <v>2</v>
      </c>
      <c r="H1507" s="155"/>
      <c r="I1507" s="153"/>
      <c r="J1507" s="153"/>
      <c r="K1507" s="326"/>
      <c r="L1507" s="326"/>
      <c r="M1507" s="326"/>
      <c r="N1507" s="326"/>
      <c r="O1507" s="432" t="s">
        <v>2648</v>
      </c>
      <c r="P1507" s="459"/>
      <c r="Q1507" s="454">
        <v>0.5</v>
      </c>
      <c r="R1507" s="453"/>
      <c r="S1507" s="560" t="s">
        <v>2782</v>
      </c>
      <c r="T1507" s="430"/>
      <c r="U1507" s="154"/>
      <c r="V1507" s="154"/>
      <c r="W1507" s="154"/>
      <c r="X1507" s="154"/>
      <c r="Y1507" s="154"/>
      <c r="Z1507" s="154"/>
      <c r="AA1507" s="154"/>
      <c r="AB1507" s="154"/>
      <c r="AC1507" s="154"/>
      <c r="AD1507" s="154"/>
      <c r="AE1507" s="154"/>
      <c r="AF1507" s="154"/>
      <c r="AG1507" s="154"/>
      <c r="AH1507" s="154"/>
      <c r="AI1507" s="156"/>
    </row>
    <row r="1508" spans="1:35" ht="60" hidden="1" customHeight="1" x14ac:dyDescent="0.25">
      <c r="A1508" s="173"/>
      <c r="B1508" s="183">
        <v>9</v>
      </c>
      <c r="C1508" s="184" t="s">
        <v>733</v>
      </c>
      <c r="D1508" s="185" t="s">
        <v>846</v>
      </c>
      <c r="E1508" s="184" t="s">
        <v>979</v>
      </c>
      <c r="F1508" s="184" t="s">
        <v>21</v>
      </c>
      <c r="G1508" s="138">
        <v>2</v>
      </c>
      <c r="H1508" s="155"/>
      <c r="I1508" s="153"/>
      <c r="J1508" s="153"/>
      <c r="K1508" s="326"/>
      <c r="L1508" s="326"/>
      <c r="M1508" s="326"/>
      <c r="N1508" s="326"/>
      <c r="O1508" s="432" t="s">
        <v>2646</v>
      </c>
      <c r="P1508" s="459"/>
      <c r="Q1508" s="454">
        <v>0.5</v>
      </c>
      <c r="R1508" s="453"/>
      <c r="S1508" s="560" t="s">
        <v>2783</v>
      </c>
      <c r="T1508" s="430"/>
      <c r="U1508" s="154"/>
      <c r="V1508" s="154"/>
      <c r="W1508" s="154"/>
      <c r="X1508" s="154"/>
      <c r="Y1508" s="154"/>
      <c r="Z1508" s="154"/>
      <c r="AA1508" s="154"/>
      <c r="AB1508" s="154"/>
      <c r="AC1508" s="154"/>
      <c r="AD1508" s="154"/>
      <c r="AE1508" s="154"/>
      <c r="AF1508" s="154"/>
      <c r="AG1508" s="154"/>
      <c r="AH1508" s="154"/>
      <c r="AI1508" s="156"/>
    </row>
    <row r="1509" spans="1:35" ht="60" hidden="1" customHeight="1" x14ac:dyDescent="0.25">
      <c r="A1509" s="173"/>
      <c r="B1509" s="183">
        <v>9</v>
      </c>
      <c r="C1509" s="184" t="s">
        <v>728</v>
      </c>
      <c r="D1509" s="185" t="s">
        <v>1189</v>
      </c>
      <c r="E1509" s="184" t="s">
        <v>979</v>
      </c>
      <c r="F1509" s="184" t="s">
        <v>21</v>
      </c>
      <c r="G1509" s="138">
        <v>2</v>
      </c>
      <c r="H1509" s="155"/>
      <c r="I1509" s="153"/>
      <c r="J1509" s="153"/>
      <c r="K1509" s="326"/>
      <c r="L1509" s="326"/>
      <c r="M1509" s="326"/>
      <c r="N1509" s="326"/>
      <c r="O1509" s="432" t="s">
        <v>2647</v>
      </c>
      <c r="P1509" s="459"/>
      <c r="Q1509" s="454">
        <v>0.5</v>
      </c>
      <c r="R1509" s="453"/>
      <c r="S1509" s="560" t="s">
        <v>2784</v>
      </c>
      <c r="T1509" s="430"/>
      <c r="U1509" s="154"/>
      <c r="V1509" s="154"/>
      <c r="W1509" s="154"/>
      <c r="X1509" s="154"/>
      <c r="Y1509" s="154"/>
      <c r="Z1509" s="154"/>
      <c r="AA1509" s="154"/>
      <c r="AB1509" s="154"/>
      <c r="AC1509" s="154"/>
      <c r="AD1509" s="154"/>
      <c r="AE1509" s="154"/>
      <c r="AF1509" s="154"/>
      <c r="AG1509" s="154"/>
      <c r="AH1509" s="154"/>
      <c r="AI1509" s="156"/>
    </row>
    <row r="1510" spans="1:35" ht="179.1" hidden="1" customHeight="1" x14ac:dyDescent="0.25">
      <c r="A1510" s="173"/>
      <c r="B1510" s="229">
        <v>9</v>
      </c>
      <c r="C1510" s="230" t="s">
        <v>728</v>
      </c>
      <c r="D1510" s="231" t="s">
        <v>848</v>
      </c>
      <c r="E1510" s="230" t="s">
        <v>10</v>
      </c>
      <c r="F1510" s="230" t="s">
        <v>1874</v>
      </c>
      <c r="G1510" s="138">
        <v>5</v>
      </c>
      <c r="H1510" s="155"/>
      <c r="I1510" s="153"/>
      <c r="J1510" s="153"/>
      <c r="K1510" s="326"/>
      <c r="L1510" s="326"/>
      <c r="M1510" s="326"/>
      <c r="N1510" s="326"/>
      <c r="O1510" s="390" t="s">
        <v>2648</v>
      </c>
      <c r="P1510" s="453"/>
      <c r="Q1510" s="459"/>
      <c r="R1510" s="463">
        <v>1</v>
      </c>
      <c r="S1510" s="499" t="s">
        <v>2648</v>
      </c>
      <c r="T1510" s="430"/>
      <c r="U1510" s="154"/>
      <c r="V1510" s="154"/>
      <c r="W1510" s="154"/>
      <c r="X1510" s="154"/>
      <c r="Y1510" s="154"/>
      <c r="Z1510" s="154"/>
      <c r="AA1510" s="154"/>
      <c r="AB1510" s="154"/>
      <c r="AC1510" s="154"/>
      <c r="AD1510" s="154"/>
      <c r="AE1510" s="154"/>
      <c r="AF1510" s="154"/>
      <c r="AG1510" s="154"/>
      <c r="AH1510" s="154"/>
      <c r="AI1510" s="156"/>
    </row>
    <row r="1511" spans="1:35" ht="141.94999999999999" hidden="1" customHeight="1" x14ac:dyDescent="0.25">
      <c r="A1511" s="173"/>
      <c r="B1511" s="229">
        <v>9</v>
      </c>
      <c r="C1511" s="230" t="s">
        <v>728</v>
      </c>
      <c r="D1511" s="231" t="s">
        <v>1190</v>
      </c>
      <c r="E1511" s="230" t="s">
        <v>10</v>
      </c>
      <c r="F1511" s="230" t="s">
        <v>1874</v>
      </c>
      <c r="G1511" s="138">
        <v>2</v>
      </c>
      <c r="H1511" s="155"/>
      <c r="I1511" s="153"/>
      <c r="J1511" s="153"/>
      <c r="K1511" s="326"/>
      <c r="L1511" s="326"/>
      <c r="M1511" s="326"/>
      <c r="N1511" s="326"/>
      <c r="O1511" s="441" t="s">
        <v>2649</v>
      </c>
      <c r="P1511" s="453"/>
      <c r="Q1511" s="459"/>
      <c r="R1511" s="463">
        <v>1</v>
      </c>
      <c r="S1511" s="499" t="s">
        <v>2649</v>
      </c>
      <c r="T1511" s="430"/>
      <c r="U1511" s="154"/>
      <c r="V1511" s="154"/>
      <c r="W1511" s="154"/>
      <c r="X1511" s="154"/>
      <c r="Y1511" s="154"/>
      <c r="Z1511" s="154"/>
      <c r="AA1511" s="154"/>
      <c r="AB1511" s="154"/>
      <c r="AC1511" s="154"/>
      <c r="AD1511" s="154"/>
      <c r="AE1511" s="154"/>
      <c r="AF1511" s="154"/>
      <c r="AG1511" s="154"/>
      <c r="AH1511" s="154"/>
      <c r="AI1511" s="156"/>
    </row>
    <row r="1512" spans="1:35" ht="60" hidden="1" customHeight="1" x14ac:dyDescent="0.25">
      <c r="A1512" s="173"/>
      <c r="B1512" s="229">
        <v>9</v>
      </c>
      <c r="C1512" s="230" t="s">
        <v>733</v>
      </c>
      <c r="D1512" s="231" t="s">
        <v>849</v>
      </c>
      <c r="E1512" s="230" t="s">
        <v>10</v>
      </c>
      <c r="F1512" s="230" t="s">
        <v>1874</v>
      </c>
      <c r="G1512" s="138">
        <v>2</v>
      </c>
      <c r="H1512" s="155"/>
      <c r="I1512" s="153"/>
      <c r="J1512" s="153"/>
      <c r="K1512" s="326"/>
      <c r="L1512" s="326"/>
      <c r="M1512" s="326"/>
      <c r="N1512" s="326"/>
      <c r="O1512" s="410" t="s">
        <v>2650</v>
      </c>
      <c r="P1512" s="453"/>
      <c r="Q1512" s="459"/>
      <c r="R1512" s="463">
        <v>1</v>
      </c>
      <c r="S1512" s="512" t="s">
        <v>2743</v>
      </c>
      <c r="T1512" s="430"/>
      <c r="U1512" s="154"/>
      <c r="V1512" s="154"/>
      <c r="W1512" s="154"/>
      <c r="X1512" s="154"/>
      <c r="Y1512" s="154"/>
      <c r="Z1512" s="154"/>
      <c r="AA1512" s="154"/>
      <c r="AB1512" s="154"/>
      <c r="AC1512" s="154"/>
      <c r="AD1512" s="154"/>
      <c r="AE1512" s="154"/>
      <c r="AF1512" s="154"/>
      <c r="AG1512" s="154"/>
      <c r="AH1512" s="154"/>
      <c r="AI1512" s="156"/>
    </row>
    <row r="1513" spans="1:35" ht="60" hidden="1" customHeight="1" x14ac:dyDescent="0.25">
      <c r="A1513" s="173"/>
      <c r="B1513" s="302">
        <v>9</v>
      </c>
      <c r="C1513" s="303" t="s">
        <v>733</v>
      </c>
      <c r="D1513" s="304" t="s">
        <v>1191</v>
      </c>
      <c r="E1513" s="303" t="s">
        <v>9</v>
      </c>
      <c r="F1513" s="303" t="s">
        <v>20</v>
      </c>
      <c r="G1513" s="138">
        <v>2</v>
      </c>
      <c r="H1513" s="155"/>
      <c r="I1513" s="153"/>
      <c r="J1513" s="153"/>
      <c r="K1513" s="523"/>
      <c r="L1513" s="326"/>
      <c r="M1513" s="326"/>
      <c r="N1513" s="326"/>
      <c r="O1513" s="389"/>
      <c r="P1513" s="455">
        <v>0.16</v>
      </c>
      <c r="Q1513" s="453"/>
      <c r="R1513" s="453"/>
      <c r="S1513" s="563" t="s">
        <v>2864</v>
      </c>
      <c r="T1513" s="430"/>
      <c r="U1513" s="154"/>
      <c r="V1513" s="154"/>
      <c r="W1513" s="154"/>
      <c r="X1513" s="154"/>
      <c r="Y1513" s="154"/>
      <c r="Z1513" s="154"/>
      <c r="AA1513" s="154"/>
      <c r="AB1513" s="154"/>
      <c r="AC1513" s="154"/>
      <c r="AD1513" s="154"/>
      <c r="AE1513" s="154"/>
      <c r="AF1513" s="154"/>
      <c r="AG1513" s="154"/>
      <c r="AH1513" s="154"/>
      <c r="AI1513" s="156"/>
    </row>
    <row r="1514" spans="1:35" ht="60" hidden="1" customHeight="1" x14ac:dyDescent="0.25">
      <c r="A1514" s="173"/>
      <c r="B1514" s="229">
        <v>9</v>
      </c>
      <c r="C1514" s="230" t="s">
        <v>749</v>
      </c>
      <c r="D1514" s="231" t="s">
        <v>850</v>
      </c>
      <c r="E1514" s="230" t="s">
        <v>10</v>
      </c>
      <c r="F1514" s="230" t="s">
        <v>1874</v>
      </c>
      <c r="G1514" s="138">
        <v>2</v>
      </c>
      <c r="H1514" s="155"/>
      <c r="I1514" s="153"/>
      <c r="J1514" s="153"/>
      <c r="K1514" s="326"/>
      <c r="L1514" s="326"/>
      <c r="M1514" s="326"/>
      <c r="N1514" s="326"/>
      <c r="O1514" s="389"/>
      <c r="P1514" s="459"/>
      <c r="Q1514" s="459"/>
      <c r="R1514" s="463">
        <v>1</v>
      </c>
      <c r="S1514" s="512" t="s">
        <v>2744</v>
      </c>
      <c r="T1514" s="430"/>
      <c r="U1514" s="154"/>
      <c r="V1514" s="154"/>
      <c r="W1514" s="154"/>
      <c r="X1514" s="154"/>
      <c r="Y1514" s="154"/>
      <c r="Z1514" s="154"/>
      <c r="AA1514" s="154"/>
      <c r="AB1514" s="154"/>
      <c r="AC1514" s="154"/>
      <c r="AD1514" s="154"/>
      <c r="AE1514" s="154"/>
      <c r="AF1514" s="154"/>
      <c r="AG1514" s="154"/>
      <c r="AH1514" s="154"/>
      <c r="AI1514" s="156"/>
    </row>
    <row r="1515" spans="1:35" ht="60" hidden="1" customHeight="1" x14ac:dyDescent="0.25">
      <c r="A1515" s="173"/>
      <c r="B1515" s="302">
        <v>9</v>
      </c>
      <c r="C1515" s="303" t="s">
        <v>792</v>
      </c>
      <c r="D1515" s="304" t="s">
        <v>851</v>
      </c>
      <c r="E1515" s="303" t="s">
        <v>9</v>
      </c>
      <c r="F1515" s="303" t="s">
        <v>20</v>
      </c>
      <c r="G1515" s="138">
        <v>1</v>
      </c>
      <c r="H1515" s="155"/>
      <c r="I1515" s="153"/>
      <c r="J1515" s="153"/>
      <c r="K1515" s="326"/>
      <c r="L1515" s="326"/>
      <c r="M1515" s="326"/>
      <c r="N1515" s="326"/>
      <c r="O1515" s="389"/>
      <c r="P1515" s="455">
        <v>0.16</v>
      </c>
      <c r="Q1515" s="453"/>
      <c r="R1515" s="453"/>
      <c r="S1515" s="563" t="s">
        <v>2865</v>
      </c>
      <c r="T1515" s="430"/>
      <c r="U1515" s="154"/>
      <c r="V1515" s="154"/>
      <c r="W1515" s="154"/>
      <c r="X1515" s="154"/>
      <c r="Y1515" s="154"/>
      <c r="Z1515" s="154"/>
      <c r="AA1515" s="154"/>
      <c r="AB1515" s="154"/>
      <c r="AC1515" s="154"/>
      <c r="AD1515" s="154"/>
      <c r="AE1515" s="154"/>
      <c r="AF1515" s="154"/>
      <c r="AG1515" s="154"/>
      <c r="AH1515" s="154"/>
      <c r="AI1515" s="156"/>
    </row>
    <row r="1516" spans="1:35" ht="60" hidden="1" customHeight="1" x14ac:dyDescent="0.25">
      <c r="A1516" s="173"/>
      <c r="B1516" s="302">
        <v>9</v>
      </c>
      <c r="C1516" s="303" t="s">
        <v>747</v>
      </c>
      <c r="D1516" s="304" t="s">
        <v>852</v>
      </c>
      <c r="E1516" s="303" t="s">
        <v>9</v>
      </c>
      <c r="F1516" s="303" t="s">
        <v>20</v>
      </c>
      <c r="G1516" s="138">
        <v>1</v>
      </c>
      <c r="H1516" s="155"/>
      <c r="I1516" s="153"/>
      <c r="J1516" s="153"/>
      <c r="K1516" s="326"/>
      <c r="L1516" s="326"/>
      <c r="M1516" s="326"/>
      <c r="N1516" s="326"/>
      <c r="O1516" s="389"/>
      <c r="P1516" s="455">
        <v>0.16</v>
      </c>
      <c r="Q1516" s="453"/>
      <c r="R1516" s="453"/>
      <c r="S1516" s="563" t="s">
        <v>2866</v>
      </c>
      <c r="T1516" s="430"/>
      <c r="U1516" s="154"/>
      <c r="V1516" s="154"/>
      <c r="W1516" s="154"/>
      <c r="X1516" s="154"/>
      <c r="Y1516" s="154"/>
      <c r="Z1516" s="154"/>
      <c r="AA1516" s="154"/>
      <c r="AB1516" s="154"/>
      <c r="AC1516" s="154"/>
      <c r="AD1516" s="154"/>
      <c r="AE1516" s="154"/>
      <c r="AF1516" s="154"/>
      <c r="AG1516" s="154"/>
      <c r="AH1516" s="154"/>
      <c r="AI1516" s="156"/>
    </row>
    <row r="1517" spans="1:35" ht="60" hidden="1" customHeight="1" x14ac:dyDescent="0.25">
      <c r="A1517" s="173"/>
      <c r="B1517" s="302">
        <v>9</v>
      </c>
      <c r="C1517" s="303" t="s">
        <v>822</v>
      </c>
      <c r="D1517" s="304" t="s">
        <v>1192</v>
      </c>
      <c r="E1517" s="303" t="s">
        <v>9</v>
      </c>
      <c r="F1517" s="303" t="s">
        <v>20</v>
      </c>
      <c r="G1517" s="138">
        <v>2</v>
      </c>
      <c r="H1517" s="155"/>
      <c r="I1517" s="153"/>
      <c r="J1517" s="153"/>
      <c r="K1517" s="326"/>
      <c r="L1517" s="326"/>
      <c r="M1517" s="326"/>
      <c r="N1517" s="326"/>
      <c r="O1517" s="389"/>
      <c r="P1517" s="453"/>
      <c r="Q1517" s="454">
        <v>0.16</v>
      </c>
      <c r="R1517" s="453"/>
      <c r="S1517" s="563" t="s">
        <v>2867</v>
      </c>
      <c r="T1517" s="430"/>
      <c r="U1517" s="154"/>
      <c r="V1517" s="154"/>
      <c r="W1517" s="154"/>
      <c r="X1517" s="154"/>
      <c r="Y1517" s="154"/>
      <c r="Z1517" s="154"/>
      <c r="AA1517" s="154"/>
      <c r="AB1517" s="154"/>
      <c r="AC1517" s="154"/>
      <c r="AD1517" s="154"/>
      <c r="AE1517" s="154"/>
      <c r="AF1517" s="154"/>
      <c r="AG1517" s="154"/>
      <c r="AH1517" s="154"/>
      <c r="AI1517" s="156"/>
    </row>
    <row r="1518" spans="1:35" ht="60" customHeight="1" x14ac:dyDescent="0.25">
      <c r="A1518" s="173"/>
      <c r="B1518" s="302">
        <v>9</v>
      </c>
      <c r="C1518" s="303" t="s">
        <v>822</v>
      </c>
      <c r="D1518" s="304" t="s">
        <v>853</v>
      </c>
      <c r="E1518" s="303" t="s">
        <v>9</v>
      </c>
      <c r="F1518" s="303" t="s">
        <v>20</v>
      </c>
      <c r="G1518" s="138">
        <v>1</v>
      </c>
      <c r="H1518" s="155"/>
      <c r="I1518" s="153"/>
      <c r="J1518" s="153"/>
      <c r="K1518" s="326"/>
      <c r="L1518" s="326"/>
      <c r="M1518" s="326"/>
      <c r="N1518" s="326"/>
      <c r="O1518" s="389"/>
      <c r="P1518" s="453"/>
      <c r="Q1518" s="453"/>
      <c r="R1518" s="453"/>
      <c r="S1518" s="563" t="s">
        <v>2868</v>
      </c>
      <c r="T1518" s="430"/>
      <c r="U1518" s="154"/>
      <c r="V1518" s="154"/>
      <c r="W1518" s="154"/>
      <c r="X1518" s="154"/>
      <c r="Y1518" s="154"/>
      <c r="Z1518" s="154"/>
      <c r="AA1518" s="154"/>
      <c r="AB1518" s="154"/>
      <c r="AC1518" s="154"/>
      <c r="AD1518" s="154"/>
      <c r="AE1518" s="154"/>
      <c r="AF1518" s="154"/>
      <c r="AG1518" s="154"/>
      <c r="AH1518" s="154"/>
      <c r="AI1518" s="156"/>
    </row>
    <row r="1519" spans="1:35" ht="60" hidden="1" customHeight="1" x14ac:dyDescent="0.25">
      <c r="A1519" s="173"/>
      <c r="B1519" s="229">
        <v>9</v>
      </c>
      <c r="C1519" s="230" t="s">
        <v>822</v>
      </c>
      <c r="D1519" s="231" t="s">
        <v>1193</v>
      </c>
      <c r="E1519" s="230" t="s">
        <v>10</v>
      </c>
      <c r="F1519" s="230" t="s">
        <v>1874</v>
      </c>
      <c r="G1519" s="138">
        <v>1</v>
      </c>
      <c r="H1519" s="155"/>
      <c r="I1519" s="153"/>
      <c r="J1519" s="153"/>
      <c r="K1519" s="326"/>
      <c r="L1519" s="326"/>
      <c r="M1519" s="326"/>
      <c r="N1519" s="326"/>
      <c r="O1519" s="389"/>
      <c r="P1519" s="453"/>
      <c r="Q1519" s="453"/>
      <c r="R1519" s="463">
        <v>1</v>
      </c>
      <c r="S1519" s="525" t="s">
        <v>2949</v>
      </c>
      <c r="T1519" s="430"/>
      <c r="U1519" s="154"/>
      <c r="V1519" s="154"/>
      <c r="W1519" s="154"/>
      <c r="X1519" s="154"/>
      <c r="Y1519" s="154"/>
      <c r="Z1519" s="154"/>
      <c r="AA1519" s="154"/>
      <c r="AB1519" s="154"/>
      <c r="AC1519" s="154"/>
      <c r="AD1519" s="154"/>
      <c r="AE1519" s="154"/>
      <c r="AF1519" s="154"/>
      <c r="AG1519" s="154"/>
      <c r="AH1519" s="154"/>
      <c r="AI1519" s="156"/>
    </row>
    <row r="1520" spans="1:35" ht="60" hidden="1" customHeight="1" x14ac:dyDescent="0.25">
      <c r="A1520" s="173"/>
      <c r="B1520" s="302">
        <v>9</v>
      </c>
      <c r="C1520" s="303" t="s">
        <v>854</v>
      </c>
      <c r="D1520" s="304" t="s">
        <v>855</v>
      </c>
      <c r="E1520" s="303" t="s">
        <v>9</v>
      </c>
      <c r="F1520" s="303" t="s">
        <v>20</v>
      </c>
      <c r="G1520" s="138">
        <v>1</v>
      </c>
      <c r="H1520" s="155"/>
      <c r="I1520" s="153"/>
      <c r="J1520" s="153"/>
      <c r="K1520" s="523"/>
      <c r="L1520" s="326"/>
      <c r="M1520" s="326"/>
      <c r="N1520" s="326"/>
      <c r="O1520" s="389"/>
      <c r="P1520" s="455">
        <v>0.16</v>
      </c>
      <c r="Q1520" s="453"/>
      <c r="R1520" s="453"/>
      <c r="S1520" s="563" t="s">
        <v>2869</v>
      </c>
      <c r="T1520" s="430"/>
      <c r="U1520" s="154"/>
      <c r="V1520" s="154"/>
      <c r="W1520" s="154"/>
      <c r="X1520" s="154"/>
      <c r="Y1520" s="154"/>
      <c r="Z1520" s="154"/>
      <c r="AA1520" s="154"/>
      <c r="AB1520" s="154"/>
      <c r="AC1520" s="154"/>
      <c r="AD1520" s="154"/>
      <c r="AE1520" s="154"/>
      <c r="AF1520" s="154"/>
      <c r="AG1520" s="154"/>
      <c r="AH1520" s="154"/>
      <c r="AI1520" s="156"/>
    </row>
    <row r="1521" spans="1:35" ht="159.94999999999999" hidden="1" customHeight="1" x14ac:dyDescent="0.25">
      <c r="A1521" s="173"/>
      <c r="B1521" s="229">
        <v>9</v>
      </c>
      <c r="C1521" s="230" t="s">
        <v>778</v>
      </c>
      <c r="D1521" s="231" t="s">
        <v>856</v>
      </c>
      <c r="E1521" s="230" t="s">
        <v>10</v>
      </c>
      <c r="F1521" s="230" t="s">
        <v>1874</v>
      </c>
      <c r="G1521" s="138">
        <v>1</v>
      </c>
      <c r="H1521" s="155"/>
      <c r="I1521" s="153"/>
      <c r="J1521" s="153"/>
      <c r="K1521" s="326"/>
      <c r="L1521" s="326"/>
      <c r="M1521" s="326"/>
      <c r="N1521" s="326"/>
      <c r="O1521" s="407" t="s">
        <v>2651</v>
      </c>
      <c r="P1521" s="453"/>
      <c r="Q1521" s="459"/>
      <c r="R1521" s="463">
        <v>1</v>
      </c>
      <c r="S1521" s="500" t="s">
        <v>2651</v>
      </c>
      <c r="T1521" s="430"/>
      <c r="U1521" s="154"/>
      <c r="V1521" s="154"/>
      <c r="W1521" s="154"/>
      <c r="X1521" s="154"/>
      <c r="Y1521" s="154"/>
      <c r="Z1521" s="154"/>
      <c r="AA1521" s="154"/>
      <c r="AB1521" s="154"/>
      <c r="AC1521" s="154"/>
      <c r="AD1521" s="154"/>
      <c r="AE1521" s="154"/>
      <c r="AF1521" s="154"/>
      <c r="AG1521" s="154"/>
      <c r="AH1521" s="154"/>
      <c r="AI1521" s="156"/>
    </row>
    <row r="1522" spans="1:35" ht="135" hidden="1" customHeight="1" x14ac:dyDescent="0.25">
      <c r="A1522" s="173"/>
      <c r="B1522" s="229">
        <v>9</v>
      </c>
      <c r="C1522" s="230" t="s">
        <v>738</v>
      </c>
      <c r="D1522" s="231" t="s">
        <v>1194</v>
      </c>
      <c r="E1522" s="230" t="s">
        <v>10</v>
      </c>
      <c r="F1522" s="230" t="s">
        <v>1874</v>
      </c>
      <c r="G1522" s="138">
        <v>1</v>
      </c>
      <c r="H1522" s="155"/>
      <c r="I1522" s="153"/>
      <c r="J1522" s="153"/>
      <c r="K1522" s="326"/>
      <c r="L1522" s="326"/>
      <c r="M1522" s="326"/>
      <c r="N1522" s="326"/>
      <c r="O1522" s="390" t="s">
        <v>2652</v>
      </c>
      <c r="P1522" s="453"/>
      <c r="Q1522" s="459"/>
      <c r="R1522" s="463">
        <v>1</v>
      </c>
      <c r="S1522" s="500" t="s">
        <v>2652</v>
      </c>
      <c r="T1522" s="430"/>
      <c r="U1522" s="154"/>
      <c r="V1522" s="154"/>
      <c r="W1522" s="154"/>
      <c r="X1522" s="154"/>
      <c r="Y1522" s="154"/>
      <c r="Z1522" s="154"/>
      <c r="AA1522" s="154"/>
      <c r="AB1522" s="154"/>
      <c r="AC1522" s="154"/>
      <c r="AD1522" s="154"/>
      <c r="AE1522" s="154"/>
      <c r="AF1522" s="154"/>
      <c r="AG1522" s="154"/>
      <c r="AH1522" s="154"/>
      <c r="AI1522" s="156"/>
    </row>
    <row r="1523" spans="1:35" ht="156" hidden="1" customHeight="1" x14ac:dyDescent="0.25">
      <c r="A1523" s="173"/>
      <c r="B1523" s="229">
        <v>9</v>
      </c>
      <c r="C1523" s="230" t="s">
        <v>738</v>
      </c>
      <c r="D1523" s="231" t="s">
        <v>857</v>
      </c>
      <c r="E1523" s="230" t="s">
        <v>10</v>
      </c>
      <c r="F1523" s="230" t="s">
        <v>1874</v>
      </c>
      <c r="G1523" s="138">
        <v>2</v>
      </c>
      <c r="H1523" s="155"/>
      <c r="I1523" s="153"/>
      <c r="J1523" s="153"/>
      <c r="K1523" s="326"/>
      <c r="L1523" s="326"/>
      <c r="M1523" s="326"/>
      <c r="N1523" s="326"/>
      <c r="O1523" s="390" t="s">
        <v>2653</v>
      </c>
      <c r="P1523" s="453"/>
      <c r="Q1523" s="459"/>
      <c r="R1523" s="463">
        <v>0.9</v>
      </c>
      <c r="S1523" s="513" t="s">
        <v>2745</v>
      </c>
      <c r="T1523" s="430"/>
      <c r="U1523" s="154"/>
      <c r="V1523" s="154"/>
      <c r="W1523" s="154"/>
      <c r="X1523" s="154"/>
      <c r="Y1523" s="154"/>
      <c r="Z1523" s="154"/>
      <c r="AA1523" s="154"/>
      <c r="AB1523" s="154"/>
      <c r="AC1523" s="154"/>
      <c r="AD1523" s="154"/>
      <c r="AE1523" s="154"/>
      <c r="AF1523" s="154"/>
      <c r="AG1523" s="154"/>
      <c r="AH1523" s="154"/>
      <c r="AI1523" s="156"/>
    </row>
    <row r="1524" spans="1:35" ht="60" customHeight="1" x14ac:dyDescent="0.25">
      <c r="A1524" s="173"/>
      <c r="B1524" s="194">
        <v>9</v>
      </c>
      <c r="C1524" s="195" t="s">
        <v>728</v>
      </c>
      <c r="D1524" s="196" t="s">
        <v>858</v>
      </c>
      <c r="E1524" s="195" t="s">
        <v>11</v>
      </c>
      <c r="F1524" s="195" t="s">
        <v>2181</v>
      </c>
      <c r="G1524" s="138">
        <v>3</v>
      </c>
      <c r="H1524" s="155"/>
      <c r="I1524" s="153"/>
      <c r="J1524" s="153"/>
      <c r="K1524" s="327"/>
      <c r="L1524" s="326"/>
      <c r="M1524" s="326"/>
      <c r="N1524" s="326"/>
      <c r="O1524" s="389" t="s">
        <v>2627</v>
      </c>
      <c r="P1524" s="453"/>
      <c r="Q1524" s="459"/>
      <c r="R1524" s="459"/>
      <c r="S1524" s="571"/>
      <c r="T1524" s="430"/>
      <c r="U1524" s="154"/>
      <c r="V1524" s="154"/>
      <c r="W1524" s="154"/>
      <c r="X1524" s="154"/>
      <c r="Y1524" s="154"/>
      <c r="Z1524" s="154"/>
      <c r="AA1524" s="154"/>
      <c r="AB1524" s="154"/>
      <c r="AC1524" s="154"/>
      <c r="AD1524" s="154"/>
      <c r="AE1524" s="154"/>
      <c r="AF1524" s="154"/>
      <c r="AG1524" s="154"/>
      <c r="AH1524" s="154"/>
      <c r="AI1524" s="156"/>
    </row>
    <row r="1525" spans="1:35" ht="60" customHeight="1" x14ac:dyDescent="0.25">
      <c r="A1525" s="173"/>
      <c r="B1525" s="194">
        <v>9</v>
      </c>
      <c r="C1525" s="195" t="s">
        <v>728</v>
      </c>
      <c r="D1525" s="196" t="s">
        <v>859</v>
      </c>
      <c r="E1525" s="195" t="s">
        <v>11</v>
      </c>
      <c r="F1525" s="195" t="s">
        <v>2181</v>
      </c>
      <c r="G1525" s="138">
        <v>2</v>
      </c>
      <c r="H1525" s="155"/>
      <c r="I1525" s="153"/>
      <c r="J1525" s="153"/>
      <c r="K1525" s="326"/>
      <c r="L1525" s="326"/>
      <c r="M1525" s="326"/>
      <c r="N1525" s="326"/>
      <c r="O1525" s="389"/>
      <c r="P1525" s="453"/>
      <c r="Q1525" s="459"/>
      <c r="R1525" s="459"/>
      <c r="S1525" s="571"/>
      <c r="T1525" s="430"/>
      <c r="U1525" s="154"/>
      <c r="V1525" s="154"/>
      <c r="W1525" s="154"/>
      <c r="X1525" s="154"/>
      <c r="Y1525" s="154"/>
      <c r="Z1525" s="154"/>
      <c r="AA1525" s="154"/>
      <c r="AB1525" s="154"/>
      <c r="AC1525" s="154"/>
      <c r="AD1525" s="154"/>
      <c r="AE1525" s="154"/>
      <c r="AF1525" s="154"/>
      <c r="AG1525" s="154"/>
      <c r="AH1525" s="154"/>
      <c r="AI1525" s="156"/>
    </row>
    <row r="1526" spans="1:35" ht="60" customHeight="1" x14ac:dyDescent="0.25">
      <c r="A1526" s="173"/>
      <c r="B1526" s="194">
        <v>9</v>
      </c>
      <c r="C1526" s="195" t="s">
        <v>728</v>
      </c>
      <c r="D1526" s="196" t="s">
        <v>860</v>
      </c>
      <c r="E1526" s="195" t="s">
        <v>11</v>
      </c>
      <c r="F1526" s="195" t="s">
        <v>2181</v>
      </c>
      <c r="G1526" s="138">
        <v>2</v>
      </c>
      <c r="H1526" s="155"/>
      <c r="I1526" s="153"/>
      <c r="J1526" s="153"/>
      <c r="K1526" s="326"/>
      <c r="L1526" s="326"/>
      <c r="M1526" s="326"/>
      <c r="N1526" s="326"/>
      <c r="O1526" s="532"/>
      <c r="P1526" s="453"/>
      <c r="Q1526" s="459"/>
      <c r="R1526" s="459"/>
      <c r="S1526" s="571"/>
      <c r="T1526" s="430"/>
      <c r="U1526" s="154"/>
      <c r="V1526" s="154"/>
      <c r="W1526" s="154"/>
      <c r="X1526" s="154"/>
      <c r="Y1526" s="154"/>
      <c r="Z1526" s="154"/>
      <c r="AA1526" s="154"/>
      <c r="AB1526" s="154"/>
      <c r="AC1526" s="154"/>
      <c r="AD1526" s="154"/>
      <c r="AE1526" s="154"/>
      <c r="AF1526" s="154"/>
      <c r="AG1526" s="154"/>
      <c r="AH1526" s="154"/>
      <c r="AI1526" s="156"/>
    </row>
    <row r="1527" spans="1:35" ht="60" customHeight="1" x14ac:dyDescent="0.25">
      <c r="A1527" s="173"/>
      <c r="B1527" s="194">
        <v>9</v>
      </c>
      <c r="C1527" s="195" t="s">
        <v>728</v>
      </c>
      <c r="D1527" s="196" t="s">
        <v>1195</v>
      </c>
      <c r="E1527" s="195" t="s">
        <v>11</v>
      </c>
      <c r="F1527" s="195" t="s">
        <v>2181</v>
      </c>
      <c r="G1527" s="138">
        <v>2</v>
      </c>
      <c r="H1527" s="155"/>
      <c r="I1527" s="153"/>
      <c r="J1527" s="153"/>
      <c r="K1527" s="326"/>
      <c r="L1527" s="326"/>
      <c r="M1527" s="326"/>
      <c r="N1527" s="326"/>
      <c r="O1527" s="390"/>
      <c r="P1527" s="453"/>
      <c r="Q1527" s="459"/>
      <c r="R1527" s="459"/>
      <c r="S1527" s="571"/>
      <c r="T1527" s="430"/>
      <c r="U1527" s="154"/>
      <c r="V1527" s="154"/>
      <c r="W1527" s="154"/>
      <c r="X1527" s="154"/>
      <c r="Y1527" s="154"/>
      <c r="Z1527" s="154"/>
      <c r="AA1527" s="154"/>
      <c r="AB1527" s="154"/>
      <c r="AC1527" s="154"/>
      <c r="AD1527" s="154"/>
      <c r="AE1527" s="154"/>
      <c r="AF1527" s="154"/>
      <c r="AG1527" s="154"/>
      <c r="AH1527" s="154"/>
      <c r="AI1527" s="156"/>
    </row>
    <row r="1528" spans="1:35" ht="60" customHeight="1" x14ac:dyDescent="0.25">
      <c r="A1528" s="173"/>
      <c r="B1528" s="194">
        <v>9</v>
      </c>
      <c r="C1528" s="195" t="s">
        <v>822</v>
      </c>
      <c r="D1528" s="196" t="s">
        <v>861</v>
      </c>
      <c r="E1528" s="195" t="s">
        <v>11</v>
      </c>
      <c r="F1528" s="195" t="s">
        <v>2181</v>
      </c>
      <c r="G1528" s="138">
        <v>1</v>
      </c>
      <c r="H1528" s="155"/>
      <c r="I1528" s="153"/>
      <c r="J1528" s="153"/>
      <c r="K1528" s="326"/>
      <c r="L1528" s="326"/>
      <c r="M1528" s="326"/>
      <c r="N1528" s="326"/>
      <c r="O1528" s="390"/>
      <c r="P1528" s="453"/>
      <c r="Q1528" s="459"/>
      <c r="R1528" s="459"/>
      <c r="S1528" s="571"/>
      <c r="T1528" s="430"/>
      <c r="U1528" s="154"/>
      <c r="V1528" s="154"/>
      <c r="W1528" s="154"/>
      <c r="X1528" s="154"/>
      <c r="Y1528" s="154"/>
      <c r="Z1528" s="154"/>
      <c r="AA1528" s="154"/>
      <c r="AB1528" s="154"/>
      <c r="AC1528" s="154"/>
      <c r="AD1528" s="154"/>
      <c r="AE1528" s="154"/>
      <c r="AF1528" s="154"/>
      <c r="AG1528" s="154"/>
      <c r="AH1528" s="154"/>
      <c r="AI1528" s="156"/>
    </row>
    <row r="1529" spans="1:35" ht="60" customHeight="1" x14ac:dyDescent="0.25">
      <c r="A1529" s="173"/>
      <c r="B1529" s="194">
        <v>9</v>
      </c>
      <c r="C1529" s="195" t="s">
        <v>792</v>
      </c>
      <c r="D1529" s="196" t="s">
        <v>1196</v>
      </c>
      <c r="E1529" s="195" t="s">
        <v>11</v>
      </c>
      <c r="F1529" s="195" t="s">
        <v>2181</v>
      </c>
      <c r="G1529" s="138">
        <v>2</v>
      </c>
      <c r="H1529" s="155"/>
      <c r="I1529" s="153"/>
      <c r="J1529" s="153"/>
      <c r="K1529" s="326"/>
      <c r="L1529" s="326"/>
      <c r="M1529" s="326"/>
      <c r="N1529" s="326"/>
      <c r="O1529" s="389"/>
      <c r="P1529" s="453"/>
      <c r="Q1529" s="459"/>
      <c r="R1529" s="459"/>
      <c r="S1529" s="571"/>
      <c r="T1529" s="430"/>
      <c r="U1529" s="154"/>
      <c r="V1529" s="154"/>
      <c r="W1529" s="154"/>
      <c r="X1529" s="154"/>
      <c r="Y1529" s="154"/>
      <c r="Z1529" s="154"/>
      <c r="AA1529" s="154"/>
      <c r="AB1529" s="154"/>
      <c r="AC1529" s="154"/>
      <c r="AD1529" s="154"/>
      <c r="AE1529" s="154"/>
      <c r="AF1529" s="154"/>
      <c r="AG1529" s="154"/>
      <c r="AH1529" s="154"/>
      <c r="AI1529" s="156"/>
    </row>
    <row r="1530" spans="1:35" ht="60" customHeight="1" x14ac:dyDescent="0.25">
      <c r="A1530" s="173"/>
      <c r="B1530" s="194">
        <v>9</v>
      </c>
      <c r="C1530" s="195" t="s">
        <v>728</v>
      </c>
      <c r="D1530" s="196" t="s">
        <v>862</v>
      </c>
      <c r="E1530" s="195" t="s">
        <v>11</v>
      </c>
      <c r="F1530" s="195" t="s">
        <v>2181</v>
      </c>
      <c r="G1530" s="138">
        <v>3</v>
      </c>
      <c r="H1530" s="155"/>
      <c r="I1530" s="153"/>
      <c r="J1530" s="153"/>
      <c r="K1530" s="326"/>
      <c r="L1530" s="326"/>
      <c r="M1530" s="326"/>
      <c r="N1530" s="326"/>
      <c r="O1530" s="390"/>
      <c r="P1530" s="453"/>
      <c r="Q1530" s="459"/>
      <c r="R1530" s="459"/>
      <c r="S1530" s="571"/>
      <c r="T1530" s="430"/>
      <c r="U1530" s="154"/>
      <c r="V1530" s="154"/>
      <c r="W1530" s="154"/>
      <c r="X1530" s="154"/>
      <c r="Y1530" s="154"/>
      <c r="Z1530" s="154"/>
      <c r="AA1530" s="154"/>
      <c r="AB1530" s="154"/>
      <c r="AC1530" s="154"/>
      <c r="AD1530" s="154"/>
      <c r="AE1530" s="154"/>
      <c r="AF1530" s="154"/>
      <c r="AG1530" s="154"/>
      <c r="AH1530" s="154"/>
      <c r="AI1530" s="156"/>
    </row>
    <row r="1531" spans="1:35" ht="60" customHeight="1" x14ac:dyDescent="0.25">
      <c r="A1531" s="173"/>
      <c r="B1531" s="194">
        <v>9</v>
      </c>
      <c r="C1531" s="195" t="s">
        <v>778</v>
      </c>
      <c r="D1531" s="196" t="s">
        <v>863</v>
      </c>
      <c r="E1531" s="195" t="s">
        <v>11</v>
      </c>
      <c r="F1531" s="195" t="s">
        <v>2181</v>
      </c>
      <c r="G1531" s="138">
        <v>1</v>
      </c>
      <c r="H1531" s="155"/>
      <c r="I1531" s="153"/>
      <c r="J1531" s="153"/>
      <c r="K1531" s="326"/>
      <c r="L1531" s="326"/>
      <c r="M1531" s="326"/>
      <c r="N1531" s="326"/>
      <c r="O1531" s="390"/>
      <c r="P1531" s="453"/>
      <c r="Q1531" s="459"/>
      <c r="R1531" s="459"/>
      <c r="S1531" s="571"/>
      <c r="T1531" s="430"/>
      <c r="U1531" s="154"/>
      <c r="V1531" s="154"/>
      <c r="W1531" s="154"/>
      <c r="X1531" s="154"/>
      <c r="Y1531" s="154"/>
      <c r="Z1531" s="154"/>
      <c r="AA1531" s="154"/>
      <c r="AB1531" s="154"/>
      <c r="AC1531" s="154"/>
      <c r="AD1531" s="154"/>
      <c r="AE1531" s="154"/>
      <c r="AF1531" s="154"/>
      <c r="AG1531" s="154"/>
      <c r="AH1531" s="154"/>
      <c r="AI1531" s="156"/>
    </row>
    <row r="1532" spans="1:35" ht="60" customHeight="1" x14ac:dyDescent="0.25">
      <c r="A1532" s="173"/>
      <c r="B1532" s="194">
        <v>9</v>
      </c>
      <c r="C1532" s="195" t="s">
        <v>778</v>
      </c>
      <c r="D1532" s="196" t="s">
        <v>864</v>
      </c>
      <c r="E1532" s="195" t="s">
        <v>11</v>
      </c>
      <c r="F1532" s="195" t="s">
        <v>2181</v>
      </c>
      <c r="G1532" s="138">
        <v>1</v>
      </c>
      <c r="H1532" s="155"/>
      <c r="I1532" s="153"/>
      <c r="J1532" s="153"/>
      <c r="K1532" s="326"/>
      <c r="L1532" s="326"/>
      <c r="M1532" s="326"/>
      <c r="N1532" s="326"/>
      <c r="O1532" s="389"/>
      <c r="P1532" s="453"/>
      <c r="Q1532" s="459"/>
      <c r="R1532" s="459"/>
      <c r="S1532" s="571"/>
      <c r="T1532" s="430"/>
      <c r="U1532" s="154"/>
      <c r="V1532" s="154"/>
      <c r="W1532" s="154"/>
      <c r="X1532" s="154"/>
      <c r="Y1532" s="154"/>
      <c r="Z1532" s="154"/>
      <c r="AA1532" s="154"/>
      <c r="AB1532" s="154"/>
      <c r="AC1532" s="154"/>
      <c r="AD1532" s="154"/>
      <c r="AE1532" s="154"/>
      <c r="AF1532" s="154"/>
      <c r="AG1532" s="154"/>
      <c r="AH1532" s="154"/>
      <c r="AI1532" s="156"/>
    </row>
    <row r="1533" spans="1:35" ht="60" customHeight="1" x14ac:dyDescent="0.25">
      <c r="A1533" s="173"/>
      <c r="B1533" s="194">
        <v>9</v>
      </c>
      <c r="C1533" s="195" t="s">
        <v>749</v>
      </c>
      <c r="D1533" s="196" t="s">
        <v>865</v>
      </c>
      <c r="E1533" s="195" t="s">
        <v>11</v>
      </c>
      <c r="F1533" s="195" t="s">
        <v>2181</v>
      </c>
      <c r="G1533" s="138">
        <v>3</v>
      </c>
      <c r="H1533" s="155"/>
      <c r="I1533" s="153"/>
      <c r="J1533" s="153"/>
      <c r="K1533" s="326"/>
      <c r="L1533" s="326"/>
      <c r="M1533" s="326"/>
      <c r="N1533" s="326"/>
      <c r="O1533" s="390"/>
      <c r="P1533" s="453"/>
      <c r="Q1533" s="459"/>
      <c r="R1533" s="459"/>
      <c r="S1533" s="571"/>
      <c r="T1533" s="430"/>
      <c r="U1533" s="154"/>
      <c r="V1533" s="154"/>
      <c r="W1533" s="154"/>
      <c r="X1533" s="154"/>
      <c r="Y1533" s="154"/>
      <c r="Z1533" s="154"/>
      <c r="AA1533" s="154"/>
      <c r="AB1533" s="154"/>
      <c r="AC1533" s="154"/>
      <c r="AD1533" s="154"/>
      <c r="AE1533" s="154"/>
      <c r="AF1533" s="154"/>
      <c r="AG1533" s="154"/>
      <c r="AH1533" s="154"/>
      <c r="AI1533" s="156"/>
    </row>
    <row r="1534" spans="1:35" ht="60" customHeight="1" x14ac:dyDescent="0.25">
      <c r="A1534" s="173"/>
      <c r="B1534" s="194">
        <v>9</v>
      </c>
      <c r="C1534" s="195" t="s">
        <v>744</v>
      </c>
      <c r="D1534" s="196" t="s">
        <v>1197</v>
      </c>
      <c r="E1534" s="195" t="s">
        <v>11</v>
      </c>
      <c r="F1534" s="195" t="s">
        <v>2181</v>
      </c>
      <c r="G1534" s="138">
        <v>2</v>
      </c>
      <c r="H1534" s="155"/>
      <c r="I1534" s="153"/>
      <c r="J1534" s="153"/>
      <c r="K1534" s="326"/>
      <c r="L1534" s="326"/>
      <c r="M1534" s="326"/>
      <c r="N1534" s="326"/>
      <c r="O1534" s="390"/>
      <c r="P1534" s="453"/>
      <c r="Q1534" s="459"/>
      <c r="R1534" s="459"/>
      <c r="S1534" s="571"/>
      <c r="T1534" s="430"/>
      <c r="U1534" s="154"/>
      <c r="V1534" s="154"/>
      <c r="W1534" s="154"/>
      <c r="X1534" s="154"/>
      <c r="Y1534" s="154"/>
      <c r="Z1534" s="154"/>
      <c r="AA1534" s="154"/>
      <c r="AB1534" s="154"/>
      <c r="AC1534" s="154"/>
      <c r="AD1534" s="154"/>
      <c r="AE1534" s="154"/>
      <c r="AF1534" s="154"/>
      <c r="AG1534" s="154"/>
      <c r="AH1534" s="154"/>
      <c r="AI1534" s="156"/>
    </row>
    <row r="1535" spans="1:35" ht="126.95" hidden="1" customHeight="1" x14ac:dyDescent="0.25">
      <c r="A1535" s="173"/>
      <c r="B1535" s="276">
        <v>9</v>
      </c>
      <c r="C1535" s="273" t="s">
        <v>728</v>
      </c>
      <c r="D1535" s="274" t="s">
        <v>866</v>
      </c>
      <c r="E1535" s="273" t="s">
        <v>23</v>
      </c>
      <c r="F1535" s="273" t="s">
        <v>1452</v>
      </c>
      <c r="G1535" s="138">
        <v>2</v>
      </c>
      <c r="H1535" s="155"/>
      <c r="I1535" s="153"/>
      <c r="J1535" s="153"/>
      <c r="K1535" s="342" t="s">
        <v>2374</v>
      </c>
      <c r="L1535" s="326"/>
      <c r="M1535" s="326"/>
      <c r="N1535" s="326"/>
      <c r="O1535" s="404" t="s">
        <v>2527</v>
      </c>
      <c r="P1535" s="453"/>
      <c r="Q1535" s="459"/>
      <c r="R1535" s="456">
        <v>1</v>
      </c>
      <c r="S1535" s="499" t="s">
        <v>3150</v>
      </c>
      <c r="T1535" s="430"/>
      <c r="U1535" s="154"/>
      <c r="V1535" s="154"/>
      <c r="W1535" s="154"/>
      <c r="X1535" s="154"/>
      <c r="Y1535" s="154"/>
      <c r="Z1535" s="154"/>
      <c r="AA1535" s="154"/>
      <c r="AB1535" s="154"/>
      <c r="AC1535" s="154"/>
      <c r="AD1535" s="154"/>
      <c r="AE1535" s="154"/>
      <c r="AF1535" s="154"/>
      <c r="AG1535" s="154"/>
      <c r="AH1535" s="154"/>
      <c r="AI1535" s="156"/>
    </row>
    <row r="1536" spans="1:35" ht="138.94999999999999" hidden="1" customHeight="1" x14ac:dyDescent="0.25">
      <c r="A1536" s="173"/>
      <c r="B1536" s="276">
        <v>9</v>
      </c>
      <c r="C1536" s="273" t="s">
        <v>728</v>
      </c>
      <c r="D1536" s="274" t="s">
        <v>1263</v>
      </c>
      <c r="E1536" s="273" t="s">
        <v>23</v>
      </c>
      <c r="F1536" s="273" t="s">
        <v>1452</v>
      </c>
      <c r="G1536" s="138">
        <v>2</v>
      </c>
      <c r="H1536" s="155"/>
      <c r="I1536" s="153"/>
      <c r="J1536" s="153"/>
      <c r="K1536" s="342" t="s">
        <v>2373</v>
      </c>
      <c r="L1536" s="326"/>
      <c r="M1536" s="326"/>
      <c r="N1536" s="326"/>
      <c r="O1536" s="393" t="s">
        <v>2373</v>
      </c>
      <c r="P1536" s="453"/>
      <c r="Q1536" s="459"/>
      <c r="R1536" s="456">
        <v>1</v>
      </c>
      <c r="S1536" s="499" t="s">
        <v>3150</v>
      </c>
      <c r="T1536" s="430"/>
      <c r="U1536" s="154"/>
      <c r="V1536" s="154"/>
      <c r="W1536" s="154"/>
      <c r="X1536" s="154"/>
      <c r="Y1536" s="154"/>
      <c r="Z1536" s="154"/>
      <c r="AA1536" s="154"/>
      <c r="AB1536" s="154"/>
      <c r="AC1536" s="154"/>
      <c r="AD1536" s="154"/>
      <c r="AE1536" s="154"/>
      <c r="AF1536" s="154"/>
      <c r="AG1536" s="154"/>
      <c r="AH1536" s="154"/>
      <c r="AI1536" s="156"/>
    </row>
    <row r="1537" spans="1:35" ht="132.94999999999999" hidden="1" customHeight="1" x14ac:dyDescent="0.25">
      <c r="A1537" s="173"/>
      <c r="B1537" s="283">
        <v>10</v>
      </c>
      <c r="C1537" s="284" t="s">
        <v>1198</v>
      </c>
      <c r="D1537" s="285" t="s">
        <v>1264</v>
      </c>
      <c r="E1537" s="284" t="s">
        <v>126</v>
      </c>
      <c r="F1537" s="284" t="s">
        <v>1267</v>
      </c>
      <c r="G1537" s="138">
        <v>5</v>
      </c>
      <c r="H1537" s="155"/>
      <c r="I1537" s="153"/>
      <c r="J1537" s="153"/>
      <c r="K1537" s="327"/>
      <c r="L1537" s="326"/>
      <c r="M1537" s="326"/>
      <c r="N1537" s="326"/>
      <c r="O1537" s="390" t="s">
        <v>2365</v>
      </c>
      <c r="P1537" s="453"/>
      <c r="Q1537" s="459"/>
      <c r="R1537" s="472">
        <v>0.6</v>
      </c>
      <c r="S1537" s="516" t="s">
        <v>3288</v>
      </c>
      <c r="T1537" s="430"/>
      <c r="U1537" s="154"/>
      <c r="V1537" s="154"/>
      <c r="W1537" s="154"/>
      <c r="X1537" s="154"/>
      <c r="Y1537" s="154"/>
      <c r="Z1537" s="154"/>
      <c r="AA1537" s="154"/>
      <c r="AB1537" s="154"/>
      <c r="AC1537" s="154"/>
      <c r="AD1537" s="154"/>
      <c r="AE1537" s="154"/>
      <c r="AF1537" s="154"/>
      <c r="AG1537" s="154"/>
      <c r="AH1537" s="154"/>
      <c r="AI1537" s="156"/>
    </row>
    <row r="1538" spans="1:35" ht="228.95" hidden="1" customHeight="1" x14ac:dyDescent="0.25">
      <c r="A1538" s="173"/>
      <c r="B1538" s="283">
        <v>10</v>
      </c>
      <c r="C1538" s="284" t="s">
        <v>867</v>
      </c>
      <c r="D1538" s="285" t="s">
        <v>1199</v>
      </c>
      <c r="E1538" s="284" t="s">
        <v>126</v>
      </c>
      <c r="F1538" s="284" t="s">
        <v>1267</v>
      </c>
      <c r="G1538" s="138">
        <v>5</v>
      </c>
      <c r="H1538" s="155"/>
      <c r="I1538" s="153"/>
      <c r="J1538" s="153"/>
      <c r="K1538" s="326"/>
      <c r="L1538" s="326"/>
      <c r="M1538" s="326"/>
      <c r="N1538" s="326"/>
      <c r="O1538" s="517" t="s">
        <v>2366</v>
      </c>
      <c r="P1538" s="453"/>
      <c r="Q1538" s="459"/>
      <c r="R1538" s="472">
        <v>0.6</v>
      </c>
      <c r="S1538" s="516" t="s">
        <v>2366</v>
      </c>
      <c r="T1538" s="430"/>
      <c r="U1538" s="154"/>
      <c r="V1538" s="154"/>
      <c r="W1538" s="154"/>
      <c r="X1538" s="154"/>
      <c r="Y1538" s="154"/>
      <c r="Z1538" s="154"/>
      <c r="AA1538" s="154"/>
      <c r="AB1538" s="154"/>
      <c r="AC1538" s="154"/>
      <c r="AD1538" s="154"/>
      <c r="AE1538" s="154"/>
      <c r="AF1538" s="154"/>
      <c r="AG1538" s="154"/>
      <c r="AH1538" s="154"/>
      <c r="AI1538" s="156"/>
    </row>
    <row r="1539" spans="1:35" ht="60" hidden="1" customHeight="1" x14ac:dyDescent="0.25">
      <c r="A1539" s="173"/>
      <c r="B1539" s="91">
        <v>10</v>
      </c>
      <c r="C1539" s="76" t="s">
        <v>867</v>
      </c>
      <c r="D1539" s="49" t="s">
        <v>1265</v>
      </c>
      <c r="E1539" s="76" t="s">
        <v>122</v>
      </c>
      <c r="F1539" s="76" t="s">
        <v>2159</v>
      </c>
      <c r="G1539" s="138">
        <v>5</v>
      </c>
      <c r="H1539" s="155"/>
      <c r="I1539" s="153"/>
      <c r="J1539" s="153"/>
      <c r="K1539" s="326"/>
      <c r="L1539" s="326"/>
      <c r="M1539" s="326"/>
      <c r="N1539" s="326"/>
      <c r="O1539" s="390"/>
      <c r="P1539" s="455">
        <v>0.16</v>
      </c>
      <c r="Q1539" s="453"/>
      <c r="R1539" s="459"/>
      <c r="S1539" s="564" t="s">
        <v>3031</v>
      </c>
      <c r="T1539" s="430"/>
      <c r="U1539" s="154"/>
      <c r="V1539" s="154"/>
      <c r="W1539" s="154"/>
      <c r="X1539" s="154"/>
      <c r="Y1539" s="154"/>
      <c r="Z1539" s="154"/>
      <c r="AA1539" s="154"/>
      <c r="AB1539" s="154"/>
      <c r="AC1539" s="154"/>
      <c r="AD1539" s="154"/>
      <c r="AE1539" s="154"/>
      <c r="AF1539" s="154"/>
      <c r="AG1539" s="154"/>
      <c r="AH1539" s="154"/>
      <c r="AI1539" s="156"/>
    </row>
    <row r="1540" spans="1:35" ht="60" hidden="1" customHeight="1" x14ac:dyDescent="0.25">
      <c r="A1540" s="173"/>
      <c r="B1540" s="91">
        <v>10</v>
      </c>
      <c r="C1540" s="76" t="s">
        <v>867</v>
      </c>
      <c r="D1540" s="49" t="s">
        <v>868</v>
      </c>
      <c r="E1540" s="76" t="s">
        <v>122</v>
      </c>
      <c r="F1540" s="76" t="s">
        <v>2159</v>
      </c>
      <c r="G1540" s="138">
        <v>5</v>
      </c>
      <c r="H1540" s="155"/>
      <c r="I1540" s="153"/>
      <c r="J1540" s="153"/>
      <c r="K1540" s="326"/>
      <c r="L1540" s="326"/>
      <c r="M1540" s="326"/>
      <c r="N1540" s="326"/>
      <c r="O1540" s="390"/>
      <c r="P1540" s="455">
        <v>0.16</v>
      </c>
      <c r="Q1540" s="453"/>
      <c r="R1540" s="459"/>
      <c r="S1540" s="565" t="s">
        <v>3032</v>
      </c>
      <c r="T1540" s="430"/>
      <c r="U1540" s="154"/>
      <c r="V1540" s="154"/>
      <c r="W1540" s="154"/>
      <c r="X1540" s="154"/>
      <c r="Y1540" s="154"/>
      <c r="Z1540" s="154"/>
      <c r="AA1540" s="154"/>
      <c r="AB1540" s="154"/>
      <c r="AC1540" s="154"/>
      <c r="AD1540" s="154"/>
      <c r="AE1540" s="154"/>
      <c r="AF1540" s="154"/>
      <c r="AG1540" s="154"/>
      <c r="AH1540" s="154"/>
      <c r="AI1540" s="156"/>
    </row>
    <row r="1541" spans="1:35" ht="60" customHeight="1" x14ac:dyDescent="0.25">
      <c r="A1541" s="173"/>
      <c r="B1541" s="302">
        <v>10</v>
      </c>
      <c r="C1541" s="303" t="s">
        <v>867</v>
      </c>
      <c r="D1541" s="304" t="s">
        <v>1200</v>
      </c>
      <c r="E1541" s="303" t="s">
        <v>9</v>
      </c>
      <c r="F1541" s="303" t="s">
        <v>20</v>
      </c>
      <c r="G1541" s="138">
        <v>5</v>
      </c>
      <c r="H1541" s="155"/>
      <c r="I1541" s="153"/>
      <c r="J1541" s="153"/>
      <c r="K1541" s="326"/>
      <c r="L1541" s="326"/>
      <c r="M1541" s="326"/>
      <c r="N1541" s="326"/>
      <c r="O1541" s="389"/>
      <c r="P1541" s="453"/>
      <c r="Q1541" s="459"/>
      <c r="R1541" s="459"/>
      <c r="S1541" s="577"/>
      <c r="T1541" s="430"/>
      <c r="U1541" s="154"/>
      <c r="V1541" s="154"/>
      <c r="W1541" s="154"/>
      <c r="X1541" s="154"/>
      <c r="Y1541" s="154"/>
      <c r="Z1541" s="154"/>
      <c r="AA1541" s="154"/>
      <c r="AB1541" s="154"/>
      <c r="AC1541" s="154"/>
      <c r="AD1541" s="154"/>
      <c r="AE1541" s="154"/>
      <c r="AF1541" s="154"/>
      <c r="AG1541" s="154"/>
      <c r="AH1541" s="154"/>
      <c r="AI1541" s="156"/>
    </row>
    <row r="1542" spans="1:35" ht="120.95" hidden="1" customHeight="1" x14ac:dyDescent="0.25">
      <c r="A1542" s="173"/>
      <c r="B1542" s="302">
        <v>10</v>
      </c>
      <c r="C1542" s="303" t="s">
        <v>869</v>
      </c>
      <c r="D1542" s="304" t="s">
        <v>1201</v>
      </c>
      <c r="E1542" s="303" t="s">
        <v>9</v>
      </c>
      <c r="F1542" s="303" t="s">
        <v>20</v>
      </c>
      <c r="G1542" s="138">
        <v>5</v>
      </c>
      <c r="H1542" s="155"/>
      <c r="I1542" s="153"/>
      <c r="J1542" s="153"/>
      <c r="K1542" s="326"/>
      <c r="L1542" s="326"/>
      <c r="M1542" s="326"/>
      <c r="N1542" s="326"/>
      <c r="O1542" s="407" t="s">
        <v>2417</v>
      </c>
      <c r="P1542" s="453"/>
      <c r="Q1542" s="453"/>
      <c r="R1542" s="456">
        <v>0.7</v>
      </c>
      <c r="S1542" s="510" t="s">
        <v>2870</v>
      </c>
      <c r="T1542" s="430"/>
      <c r="U1542" s="154"/>
      <c r="V1542" s="154"/>
      <c r="W1542" s="154"/>
      <c r="X1542" s="154"/>
      <c r="Y1542" s="154"/>
      <c r="Z1542" s="154"/>
      <c r="AA1542" s="154"/>
      <c r="AB1542" s="154"/>
      <c r="AC1542" s="154"/>
      <c r="AD1542" s="154"/>
      <c r="AE1542" s="154"/>
      <c r="AF1542" s="154"/>
      <c r="AG1542" s="154"/>
      <c r="AH1542" s="154"/>
      <c r="AI1542" s="156"/>
    </row>
    <row r="1543" spans="1:35" ht="140.1" hidden="1" customHeight="1" x14ac:dyDescent="0.25">
      <c r="A1543" s="173"/>
      <c r="B1543" s="91">
        <v>10</v>
      </c>
      <c r="C1543" s="76" t="s">
        <v>870</v>
      </c>
      <c r="D1543" s="49" t="s">
        <v>1202</v>
      </c>
      <c r="E1543" s="31" t="s">
        <v>12</v>
      </c>
      <c r="F1543" s="76" t="s">
        <v>871</v>
      </c>
      <c r="G1543" s="138">
        <v>5</v>
      </c>
      <c r="H1543" s="155"/>
      <c r="I1543" s="153"/>
      <c r="J1543" s="153"/>
      <c r="K1543" s="326"/>
      <c r="L1543" s="326"/>
      <c r="M1543" s="326"/>
      <c r="N1543" s="326"/>
      <c r="O1543" s="389"/>
      <c r="P1543" s="453"/>
      <c r="Q1543" s="459"/>
      <c r="R1543" s="463">
        <v>1</v>
      </c>
      <c r="S1543" s="499" t="s">
        <v>2945</v>
      </c>
      <c r="T1543" s="430"/>
      <c r="U1543" s="154"/>
      <c r="V1543" s="154"/>
      <c r="W1543" s="154"/>
      <c r="X1543" s="154"/>
      <c r="Y1543" s="154"/>
      <c r="Z1543" s="154"/>
      <c r="AA1543" s="154"/>
      <c r="AB1543" s="154"/>
      <c r="AC1543" s="154"/>
      <c r="AD1543" s="154"/>
      <c r="AE1543" s="154"/>
      <c r="AF1543" s="154"/>
      <c r="AG1543" s="154"/>
      <c r="AH1543" s="154"/>
      <c r="AI1543" s="156"/>
    </row>
    <row r="1544" spans="1:35" ht="60" customHeight="1" x14ac:dyDescent="0.25">
      <c r="A1544" s="173"/>
      <c r="B1544" s="229">
        <v>10</v>
      </c>
      <c r="C1544" s="230" t="s">
        <v>867</v>
      </c>
      <c r="D1544" s="231" t="s">
        <v>1203</v>
      </c>
      <c r="E1544" s="230" t="s">
        <v>10</v>
      </c>
      <c r="F1544" s="230" t="s">
        <v>1874</v>
      </c>
      <c r="G1544" s="138">
        <v>5</v>
      </c>
      <c r="H1544" s="155"/>
      <c r="I1544" s="153"/>
      <c r="J1544" s="153"/>
      <c r="K1544" s="326"/>
      <c r="L1544" s="326"/>
      <c r="M1544" s="326"/>
      <c r="N1544" s="326"/>
      <c r="O1544" s="408" t="s">
        <v>2627</v>
      </c>
      <c r="P1544" s="453"/>
      <c r="Q1544" s="459"/>
      <c r="R1544" s="459"/>
      <c r="S1544" s="566" t="s">
        <v>2627</v>
      </c>
      <c r="T1544" s="430"/>
      <c r="U1544" s="154"/>
      <c r="V1544" s="154"/>
      <c r="W1544" s="154"/>
      <c r="X1544" s="154"/>
      <c r="Y1544" s="154"/>
      <c r="Z1544" s="154"/>
      <c r="AA1544" s="154"/>
      <c r="AB1544" s="154"/>
      <c r="AC1544" s="154"/>
      <c r="AD1544" s="154"/>
      <c r="AE1544" s="154"/>
      <c r="AF1544" s="154"/>
      <c r="AG1544" s="154"/>
      <c r="AH1544" s="154"/>
      <c r="AI1544" s="156"/>
    </row>
    <row r="1545" spans="1:35" ht="60" customHeight="1" x14ac:dyDescent="0.25">
      <c r="A1545" s="173"/>
      <c r="B1545" s="91">
        <v>10</v>
      </c>
      <c r="C1545" s="76" t="s">
        <v>872</v>
      </c>
      <c r="D1545" s="49" t="s">
        <v>1258</v>
      </c>
      <c r="E1545" s="76" t="s">
        <v>122</v>
      </c>
      <c r="F1545" s="76" t="s">
        <v>2159</v>
      </c>
      <c r="G1545" s="138">
        <v>5</v>
      </c>
      <c r="H1545" s="155"/>
      <c r="I1545" s="153"/>
      <c r="J1545" s="153"/>
      <c r="K1545" s="326"/>
      <c r="L1545" s="326"/>
      <c r="M1545" s="326"/>
      <c r="N1545" s="326"/>
      <c r="O1545" s="390"/>
      <c r="P1545" s="459"/>
      <c r="Q1545" s="459"/>
      <c r="R1545" s="459"/>
      <c r="S1545" s="515" t="s">
        <v>3033</v>
      </c>
      <c r="T1545" s="430"/>
      <c r="U1545" s="154"/>
      <c r="V1545" s="154"/>
      <c r="W1545" s="154"/>
      <c r="X1545" s="154"/>
      <c r="Y1545" s="154"/>
      <c r="Z1545" s="154"/>
      <c r="AA1545" s="154"/>
      <c r="AB1545" s="154"/>
      <c r="AC1545" s="154"/>
      <c r="AD1545" s="154"/>
      <c r="AE1545" s="154"/>
      <c r="AF1545" s="154"/>
      <c r="AG1545" s="154"/>
      <c r="AH1545" s="154"/>
      <c r="AI1545" s="156"/>
    </row>
    <row r="1546" spans="1:35" ht="60" customHeight="1" x14ac:dyDescent="0.25">
      <c r="A1546" s="173"/>
      <c r="B1546" s="91">
        <v>10</v>
      </c>
      <c r="C1546" s="76" t="s">
        <v>873</v>
      </c>
      <c r="D1546" s="49" t="s">
        <v>1204</v>
      </c>
      <c r="E1546" s="76" t="s">
        <v>122</v>
      </c>
      <c r="F1546" s="76" t="s">
        <v>2159</v>
      </c>
      <c r="G1546" s="138">
        <v>5</v>
      </c>
      <c r="H1546" s="155"/>
      <c r="I1546" s="153"/>
      <c r="J1546" s="153"/>
      <c r="K1546" s="326"/>
      <c r="L1546" s="326"/>
      <c r="M1546" s="326"/>
      <c r="N1546" s="326"/>
      <c r="O1546" s="390"/>
      <c r="P1546" s="459"/>
      <c r="Q1546" s="459"/>
      <c r="R1546" s="459"/>
      <c r="S1546" s="498" t="s">
        <v>3034</v>
      </c>
      <c r="T1546" s="430"/>
      <c r="U1546" s="154"/>
      <c r="V1546" s="154"/>
      <c r="W1546" s="154"/>
      <c r="X1546" s="154"/>
      <c r="Y1546" s="154"/>
      <c r="Z1546" s="154"/>
      <c r="AA1546" s="154"/>
      <c r="AB1546" s="154"/>
      <c r="AC1546" s="154"/>
      <c r="AD1546" s="154"/>
      <c r="AE1546" s="154"/>
      <c r="AF1546" s="154"/>
      <c r="AG1546" s="154"/>
      <c r="AH1546" s="154"/>
      <c r="AI1546" s="156"/>
    </row>
    <row r="1547" spans="1:35" ht="60" hidden="1" customHeight="1" x14ac:dyDescent="0.25">
      <c r="A1547" s="173"/>
      <c r="B1547" s="91">
        <v>10</v>
      </c>
      <c r="C1547" s="76" t="s">
        <v>874</v>
      </c>
      <c r="D1547" s="49" t="s">
        <v>1205</v>
      </c>
      <c r="E1547" s="76" t="s">
        <v>122</v>
      </c>
      <c r="F1547" s="76" t="s">
        <v>2159</v>
      </c>
      <c r="G1547" s="138">
        <v>5</v>
      </c>
      <c r="H1547" s="155"/>
      <c r="I1547" s="153"/>
      <c r="J1547" s="153"/>
      <c r="K1547" s="326"/>
      <c r="L1547" s="326"/>
      <c r="M1547" s="326"/>
      <c r="N1547" s="326"/>
      <c r="O1547" s="390"/>
      <c r="P1547" s="455">
        <v>0.16</v>
      </c>
      <c r="Q1547" s="453"/>
      <c r="R1547" s="459"/>
      <c r="S1547" s="499" t="s">
        <v>3034</v>
      </c>
      <c r="T1547" s="430"/>
      <c r="U1547" s="154"/>
      <c r="V1547" s="154"/>
      <c r="W1547" s="154"/>
      <c r="X1547" s="154"/>
      <c r="Y1547" s="154"/>
      <c r="Z1547" s="154"/>
      <c r="AA1547" s="154"/>
      <c r="AB1547" s="154"/>
      <c r="AC1547" s="154"/>
      <c r="AD1547" s="154"/>
      <c r="AE1547" s="154"/>
      <c r="AF1547" s="154"/>
      <c r="AG1547" s="154"/>
      <c r="AH1547" s="154"/>
      <c r="AI1547" s="156"/>
    </row>
    <row r="1548" spans="1:35" ht="60" customHeight="1" x14ac:dyDescent="0.25">
      <c r="A1548" s="173"/>
      <c r="B1548" s="91">
        <v>10</v>
      </c>
      <c r="C1548" s="76" t="s">
        <v>875</v>
      </c>
      <c r="D1548" s="49" t="s">
        <v>1206</v>
      </c>
      <c r="E1548" s="76" t="s">
        <v>122</v>
      </c>
      <c r="F1548" s="76" t="s">
        <v>2147</v>
      </c>
      <c r="G1548" s="138">
        <v>5</v>
      </c>
      <c r="H1548" s="155"/>
      <c r="I1548" s="153"/>
      <c r="J1548" s="153"/>
      <c r="K1548" s="326" t="s">
        <v>2675</v>
      </c>
      <c r="L1548" s="326"/>
      <c r="M1548" s="326"/>
      <c r="N1548" s="326"/>
      <c r="O1548" s="390"/>
      <c r="P1548" s="453"/>
      <c r="Q1548" s="459"/>
      <c r="R1548" s="459"/>
      <c r="S1548" s="571"/>
      <c r="T1548" s="430"/>
      <c r="U1548" s="154"/>
      <c r="V1548" s="154"/>
      <c r="W1548" s="154"/>
      <c r="X1548" s="154"/>
      <c r="Y1548" s="154"/>
      <c r="Z1548" s="154"/>
      <c r="AA1548" s="154"/>
      <c r="AB1548" s="154"/>
      <c r="AC1548" s="154"/>
      <c r="AD1548" s="154"/>
      <c r="AE1548" s="154"/>
      <c r="AF1548" s="154"/>
      <c r="AG1548" s="154"/>
      <c r="AH1548" s="154"/>
      <c r="AI1548" s="156"/>
    </row>
    <row r="1549" spans="1:35" ht="60" customHeight="1" x14ac:dyDescent="0.25">
      <c r="A1549" s="173"/>
      <c r="B1549" s="91">
        <v>10</v>
      </c>
      <c r="C1549" s="76" t="s">
        <v>876</v>
      </c>
      <c r="D1549" s="49" t="s">
        <v>877</v>
      </c>
      <c r="E1549" s="76" t="s">
        <v>122</v>
      </c>
      <c r="F1549" s="76" t="s">
        <v>2168</v>
      </c>
      <c r="G1549" s="138">
        <v>5</v>
      </c>
      <c r="H1549" s="155"/>
      <c r="I1549" s="153"/>
      <c r="J1549" s="153"/>
      <c r="K1549" s="326"/>
      <c r="L1549" s="326"/>
      <c r="M1549" s="326"/>
      <c r="N1549" s="326"/>
      <c r="O1549" s="390"/>
      <c r="P1549" s="453"/>
      <c r="Q1549" s="459"/>
      <c r="R1549" s="459"/>
      <c r="S1549" s="571"/>
      <c r="T1549" s="430"/>
      <c r="U1549" s="154"/>
      <c r="V1549" s="154"/>
      <c r="W1549" s="154"/>
      <c r="X1549" s="154"/>
      <c r="Y1549" s="154"/>
      <c r="Z1549" s="154"/>
      <c r="AA1549" s="154"/>
      <c r="AB1549" s="154"/>
      <c r="AC1549" s="154"/>
      <c r="AD1549" s="154"/>
      <c r="AE1549" s="154"/>
      <c r="AF1549" s="154"/>
      <c r="AG1549" s="154"/>
      <c r="AH1549" s="154"/>
      <c r="AI1549" s="156"/>
    </row>
    <row r="1550" spans="1:35" ht="60" hidden="1" customHeight="1" x14ac:dyDescent="0.25">
      <c r="A1550" s="173"/>
      <c r="B1550" s="283">
        <v>10</v>
      </c>
      <c r="C1550" s="284" t="s">
        <v>867</v>
      </c>
      <c r="D1550" s="285" t="s">
        <v>878</v>
      </c>
      <c r="E1550" s="284" t="s">
        <v>126</v>
      </c>
      <c r="F1550" s="284" t="s">
        <v>1267</v>
      </c>
      <c r="G1550" s="138">
        <v>5</v>
      </c>
      <c r="H1550" s="155"/>
      <c r="I1550" s="153"/>
      <c r="J1550" s="153"/>
      <c r="K1550" s="326"/>
      <c r="L1550" s="326"/>
      <c r="M1550" s="326"/>
      <c r="N1550" s="326"/>
      <c r="O1550" s="389" t="s">
        <v>2367</v>
      </c>
      <c r="P1550" s="455">
        <v>0.1</v>
      </c>
      <c r="Q1550" s="459"/>
      <c r="R1550" s="474"/>
      <c r="S1550" s="516" t="s">
        <v>2367</v>
      </c>
      <c r="T1550" s="430"/>
      <c r="U1550" s="154"/>
      <c r="V1550" s="154"/>
      <c r="W1550" s="154"/>
      <c r="X1550" s="154"/>
      <c r="Y1550" s="154"/>
      <c r="Z1550" s="154"/>
      <c r="AA1550" s="154"/>
      <c r="AB1550" s="154"/>
      <c r="AC1550" s="154"/>
      <c r="AD1550" s="154"/>
      <c r="AE1550" s="154"/>
      <c r="AF1550" s="154"/>
      <c r="AG1550" s="154"/>
      <c r="AH1550" s="154"/>
      <c r="AI1550" s="156"/>
    </row>
    <row r="1551" spans="1:35" ht="60" customHeight="1" x14ac:dyDescent="0.25">
      <c r="A1551" s="173"/>
      <c r="B1551" s="302">
        <v>10</v>
      </c>
      <c r="C1551" s="303" t="s">
        <v>867</v>
      </c>
      <c r="D1551" s="304" t="s">
        <v>879</v>
      </c>
      <c r="E1551" s="303" t="s">
        <v>9</v>
      </c>
      <c r="F1551" s="303" t="s">
        <v>20</v>
      </c>
      <c r="G1551" s="138">
        <v>5</v>
      </c>
      <c r="H1551" s="155"/>
      <c r="I1551" s="153"/>
      <c r="J1551" s="153"/>
      <c r="K1551" s="523"/>
      <c r="L1551" s="326"/>
      <c r="M1551" s="326"/>
      <c r="N1551" s="326"/>
      <c r="O1551" s="389"/>
      <c r="P1551" s="453"/>
      <c r="Q1551" s="459"/>
      <c r="R1551" s="459"/>
      <c r="S1551" s="571"/>
      <c r="T1551" s="430"/>
      <c r="U1551" s="154"/>
      <c r="V1551" s="154"/>
      <c r="W1551" s="154"/>
      <c r="X1551" s="154"/>
      <c r="Y1551" s="154"/>
      <c r="Z1551" s="154"/>
      <c r="AA1551" s="154"/>
      <c r="AB1551" s="154"/>
      <c r="AC1551" s="154"/>
      <c r="AD1551" s="154"/>
      <c r="AE1551" s="154"/>
      <c r="AF1551" s="154"/>
      <c r="AG1551" s="154"/>
      <c r="AH1551" s="154"/>
      <c r="AI1551" s="156"/>
    </row>
    <row r="1552" spans="1:35" ht="60" customHeight="1" x14ac:dyDescent="0.25">
      <c r="A1552" s="173"/>
      <c r="B1552" s="302">
        <v>10</v>
      </c>
      <c r="C1552" s="303" t="s">
        <v>880</v>
      </c>
      <c r="D1552" s="304" t="s">
        <v>881</v>
      </c>
      <c r="E1552" s="303" t="s">
        <v>9</v>
      </c>
      <c r="F1552" s="303" t="s">
        <v>20</v>
      </c>
      <c r="G1552" s="138">
        <v>5</v>
      </c>
      <c r="H1552" s="155"/>
      <c r="I1552" s="153"/>
      <c r="J1552" s="153"/>
      <c r="K1552" s="523"/>
      <c r="L1552" s="326"/>
      <c r="M1552" s="326"/>
      <c r="N1552" s="326"/>
      <c r="O1552" s="389"/>
      <c r="P1552" s="453"/>
      <c r="Q1552" s="459"/>
      <c r="R1552" s="459"/>
      <c r="S1552" s="571"/>
      <c r="T1552" s="430"/>
      <c r="U1552" s="154"/>
      <c r="V1552" s="154"/>
      <c r="W1552" s="154"/>
      <c r="X1552" s="154"/>
      <c r="Y1552" s="154"/>
      <c r="Z1552" s="154"/>
      <c r="AA1552" s="154"/>
      <c r="AB1552" s="154"/>
      <c r="AC1552" s="154"/>
      <c r="AD1552" s="154"/>
      <c r="AE1552" s="154"/>
      <c r="AF1552" s="154"/>
      <c r="AG1552" s="154"/>
      <c r="AH1552" s="154"/>
      <c r="AI1552" s="156"/>
    </row>
    <row r="1553" spans="1:35" ht="60" customHeight="1" x14ac:dyDescent="0.25">
      <c r="A1553" s="173"/>
      <c r="B1553" s="277">
        <v>10</v>
      </c>
      <c r="C1553" s="278" t="s">
        <v>882</v>
      </c>
      <c r="D1553" s="279" t="s">
        <v>1259</v>
      </c>
      <c r="E1553" s="278" t="s">
        <v>22</v>
      </c>
      <c r="F1553" s="278" t="s">
        <v>313</v>
      </c>
      <c r="G1553" s="138">
        <v>5</v>
      </c>
      <c r="H1553" s="155"/>
      <c r="I1553" s="153"/>
      <c r="J1553" s="153"/>
      <c r="K1553" s="326"/>
      <c r="L1553" s="326"/>
      <c r="M1553" s="326"/>
      <c r="N1553" s="326"/>
      <c r="O1553" s="389"/>
      <c r="P1553" s="453"/>
      <c r="Q1553" s="459"/>
      <c r="R1553" s="464"/>
      <c r="S1553" s="514" t="s">
        <v>2953</v>
      </c>
      <c r="T1553" s="430"/>
      <c r="U1553" s="154"/>
      <c r="V1553" s="154"/>
      <c r="W1553" s="154"/>
      <c r="X1553" s="154"/>
      <c r="Y1553" s="154"/>
      <c r="Z1553" s="154"/>
      <c r="AA1553" s="154"/>
      <c r="AB1553" s="154"/>
      <c r="AC1553" s="154"/>
      <c r="AD1553" s="154"/>
      <c r="AE1553" s="154"/>
      <c r="AF1553" s="154"/>
      <c r="AG1553" s="154"/>
      <c r="AH1553" s="154"/>
      <c r="AI1553" s="156"/>
    </row>
    <row r="1554" spans="1:35" ht="60" customHeight="1" x14ac:dyDescent="0.25">
      <c r="A1554" s="173"/>
      <c r="B1554" s="277">
        <v>10</v>
      </c>
      <c r="C1554" s="278" t="s">
        <v>883</v>
      </c>
      <c r="D1554" s="279" t="s">
        <v>1266</v>
      </c>
      <c r="E1554" s="278" t="s">
        <v>123</v>
      </c>
      <c r="F1554" s="278" t="s">
        <v>313</v>
      </c>
      <c r="G1554" s="138">
        <v>5</v>
      </c>
      <c r="H1554" s="155"/>
      <c r="I1554" s="153"/>
      <c r="J1554" s="153"/>
      <c r="K1554" s="328" t="s">
        <v>2343</v>
      </c>
      <c r="L1554" s="326"/>
      <c r="M1554" s="326"/>
      <c r="N1554" s="326"/>
      <c r="O1554" s="389"/>
      <c r="P1554" s="453"/>
      <c r="Q1554" s="459"/>
      <c r="R1554" s="464"/>
      <c r="S1554" s="571"/>
      <c r="T1554" s="430"/>
      <c r="U1554" s="154"/>
      <c r="V1554" s="154"/>
      <c r="W1554" s="154"/>
      <c r="X1554" s="154"/>
      <c r="Y1554" s="154"/>
      <c r="Z1554" s="154"/>
      <c r="AA1554" s="154"/>
      <c r="AB1554" s="154"/>
      <c r="AC1554" s="154"/>
      <c r="AD1554" s="154"/>
      <c r="AE1554" s="154"/>
      <c r="AF1554" s="154"/>
      <c r="AG1554" s="154"/>
      <c r="AH1554" s="154"/>
      <c r="AI1554" s="156"/>
    </row>
    <row r="1555" spans="1:35" ht="104.1" hidden="1" customHeight="1" x14ac:dyDescent="0.25">
      <c r="A1555" s="173"/>
      <c r="B1555" s="277">
        <v>10</v>
      </c>
      <c r="C1555" s="278" t="s">
        <v>884</v>
      </c>
      <c r="D1555" s="279" t="s">
        <v>885</v>
      </c>
      <c r="E1555" s="278" t="s">
        <v>126</v>
      </c>
      <c r="F1555" s="278" t="s">
        <v>313</v>
      </c>
      <c r="G1555" s="138">
        <v>5</v>
      </c>
      <c r="H1555" s="155"/>
      <c r="I1555" s="153"/>
      <c r="J1555" s="153"/>
      <c r="K1555" s="326"/>
      <c r="L1555" s="326"/>
      <c r="M1555" s="326"/>
      <c r="N1555" s="326"/>
      <c r="O1555" s="389"/>
      <c r="P1555" s="453"/>
      <c r="Q1555" s="454">
        <v>0.5</v>
      </c>
      <c r="R1555" s="453"/>
      <c r="S1555" s="520" t="s">
        <v>3000</v>
      </c>
      <c r="T1555" s="430"/>
      <c r="U1555" s="154"/>
      <c r="V1555" s="154"/>
      <c r="W1555" s="154"/>
      <c r="X1555" s="154"/>
      <c r="Y1555" s="154"/>
      <c r="Z1555" s="154"/>
      <c r="AA1555" s="154"/>
      <c r="AB1555" s="154"/>
      <c r="AC1555" s="154"/>
      <c r="AD1555" s="154"/>
      <c r="AE1555" s="154"/>
      <c r="AF1555" s="154"/>
      <c r="AG1555" s="154"/>
      <c r="AH1555" s="154"/>
      <c r="AI1555" s="156"/>
    </row>
    <row r="1556" spans="1:35" ht="60" hidden="1" customHeight="1" x14ac:dyDescent="0.25">
      <c r="A1556" s="173"/>
      <c r="B1556" s="91">
        <v>10</v>
      </c>
      <c r="C1556" s="76" t="s">
        <v>886</v>
      </c>
      <c r="D1556" s="49" t="s">
        <v>887</v>
      </c>
      <c r="E1556" s="31" t="s">
        <v>979</v>
      </c>
      <c r="F1556" s="76" t="s">
        <v>2154</v>
      </c>
      <c r="G1556" s="138">
        <v>5</v>
      </c>
      <c r="H1556" s="155"/>
      <c r="I1556" s="153"/>
      <c r="J1556" s="153"/>
      <c r="K1556" s="326"/>
      <c r="L1556" s="326"/>
      <c r="M1556" s="326"/>
      <c r="N1556" s="326"/>
      <c r="O1556" s="432" t="s">
        <v>2245</v>
      </c>
      <c r="P1556" s="459"/>
      <c r="Q1556" s="454">
        <v>0.5</v>
      </c>
      <c r="R1556" s="453"/>
      <c r="S1556" s="560" t="s">
        <v>2245</v>
      </c>
      <c r="T1556" s="430"/>
      <c r="U1556" s="154"/>
      <c r="V1556" s="154"/>
      <c r="W1556" s="154"/>
      <c r="X1556" s="154"/>
      <c r="Y1556" s="154"/>
      <c r="Z1556" s="154"/>
      <c r="AA1556" s="154"/>
      <c r="AB1556" s="154"/>
      <c r="AC1556" s="154"/>
      <c r="AD1556" s="154"/>
      <c r="AE1556" s="154"/>
      <c r="AF1556" s="154"/>
      <c r="AG1556" s="154"/>
      <c r="AH1556" s="154"/>
      <c r="AI1556" s="156"/>
    </row>
    <row r="1557" spans="1:35" ht="104.25" hidden="1" customHeight="1" x14ac:dyDescent="0.25">
      <c r="A1557" s="173"/>
      <c r="B1557" s="91">
        <v>10</v>
      </c>
      <c r="C1557" s="76" t="s">
        <v>888</v>
      </c>
      <c r="D1557" s="49" t="s">
        <v>1260</v>
      </c>
      <c r="E1557" s="31" t="s">
        <v>979</v>
      </c>
      <c r="F1557" s="76" t="s">
        <v>2154</v>
      </c>
      <c r="G1557" s="138">
        <v>5</v>
      </c>
      <c r="H1557" s="155"/>
      <c r="I1557" s="153"/>
      <c r="J1557" s="153"/>
      <c r="K1557" s="326"/>
      <c r="L1557" s="326"/>
      <c r="M1557" s="326"/>
      <c r="N1557" s="326"/>
      <c r="O1557" s="432" t="s">
        <v>2244</v>
      </c>
      <c r="P1557" s="459"/>
      <c r="Q1557" s="454">
        <v>0.5</v>
      </c>
      <c r="R1557" s="453"/>
      <c r="S1557" s="560" t="s">
        <v>2244</v>
      </c>
      <c r="T1557" s="430"/>
      <c r="U1557" s="154"/>
      <c r="V1557" s="154"/>
      <c r="W1557" s="154"/>
      <c r="X1557" s="154"/>
      <c r="Y1557" s="154"/>
      <c r="Z1557" s="154"/>
      <c r="AA1557" s="154"/>
      <c r="AB1557" s="154"/>
      <c r="AC1557" s="154"/>
      <c r="AD1557" s="154"/>
      <c r="AE1557" s="154"/>
      <c r="AF1557" s="154"/>
      <c r="AG1557" s="154"/>
      <c r="AH1557" s="154"/>
      <c r="AI1557" s="156"/>
    </row>
    <row r="1558" spans="1:35" ht="80.25" hidden="1" customHeight="1" x14ac:dyDescent="0.25">
      <c r="A1558" s="173"/>
      <c r="B1558" s="183">
        <v>10</v>
      </c>
      <c r="C1558" s="184" t="s">
        <v>889</v>
      </c>
      <c r="D1558" s="185" t="s">
        <v>1207</v>
      </c>
      <c r="E1558" s="184" t="s">
        <v>979</v>
      </c>
      <c r="F1558" s="184" t="s">
        <v>21</v>
      </c>
      <c r="G1558" s="138">
        <v>5</v>
      </c>
      <c r="H1558" s="155"/>
      <c r="I1558" s="153"/>
      <c r="J1558" s="153"/>
      <c r="K1558" s="326"/>
      <c r="L1558" s="326"/>
      <c r="M1558" s="326"/>
      <c r="N1558" s="326"/>
      <c r="O1558" s="432" t="s">
        <v>2243</v>
      </c>
      <c r="P1558" s="459"/>
      <c r="Q1558" s="454">
        <v>0.5</v>
      </c>
      <c r="R1558" s="453"/>
      <c r="S1558" s="560" t="s">
        <v>2243</v>
      </c>
      <c r="T1558" s="430"/>
      <c r="U1558" s="154"/>
      <c r="V1558" s="154"/>
      <c r="W1558" s="154"/>
      <c r="X1558" s="154"/>
      <c r="Y1558" s="154"/>
      <c r="Z1558" s="154"/>
      <c r="AA1558" s="154"/>
      <c r="AB1558" s="154"/>
      <c r="AC1558" s="154"/>
      <c r="AD1558" s="154"/>
      <c r="AE1558" s="154"/>
      <c r="AF1558" s="154"/>
      <c r="AG1558" s="154"/>
      <c r="AH1558" s="154"/>
      <c r="AI1558" s="156"/>
    </row>
    <row r="1559" spans="1:35" ht="123" customHeight="1" x14ac:dyDescent="0.25">
      <c r="A1559" s="173"/>
      <c r="B1559" s="229">
        <v>10</v>
      </c>
      <c r="C1559" s="230" t="s">
        <v>1435</v>
      </c>
      <c r="D1559" s="231" t="s">
        <v>1208</v>
      </c>
      <c r="E1559" s="230" t="s">
        <v>10</v>
      </c>
      <c r="F1559" s="230" t="s">
        <v>1874</v>
      </c>
      <c r="G1559" s="138">
        <v>5</v>
      </c>
      <c r="H1559" s="155"/>
      <c r="I1559" s="153"/>
      <c r="J1559" s="153"/>
      <c r="K1559" s="301" t="s">
        <v>2308</v>
      </c>
      <c r="L1559" s="326"/>
      <c r="M1559" s="326"/>
      <c r="N1559" s="326"/>
      <c r="O1559" s="416" t="s">
        <v>2308</v>
      </c>
      <c r="P1559" s="453"/>
      <c r="Q1559" s="459"/>
      <c r="R1559" s="453"/>
      <c r="S1559" s="513" t="s">
        <v>2308</v>
      </c>
      <c r="T1559" s="430"/>
      <c r="U1559" s="154"/>
      <c r="V1559" s="154"/>
      <c r="W1559" s="154"/>
      <c r="X1559" s="154"/>
      <c r="Y1559" s="154"/>
      <c r="Z1559" s="154"/>
      <c r="AA1559" s="154"/>
      <c r="AB1559" s="154"/>
      <c r="AC1559" s="154"/>
      <c r="AD1559" s="154"/>
      <c r="AE1559" s="154"/>
      <c r="AF1559" s="154"/>
      <c r="AG1559" s="154"/>
      <c r="AH1559" s="154"/>
      <c r="AI1559" s="156"/>
    </row>
    <row r="1560" spans="1:35" ht="114" hidden="1" customHeight="1" x14ac:dyDescent="0.25">
      <c r="A1560" s="173"/>
      <c r="B1560" s="229">
        <v>10</v>
      </c>
      <c r="C1560" s="230" t="s">
        <v>1436</v>
      </c>
      <c r="D1560" s="231" t="s">
        <v>1209</v>
      </c>
      <c r="E1560" s="230" t="s">
        <v>10</v>
      </c>
      <c r="F1560" s="230" t="s">
        <v>1874</v>
      </c>
      <c r="G1560" s="138">
        <v>5</v>
      </c>
      <c r="H1560" s="155"/>
      <c r="I1560" s="153"/>
      <c r="J1560" s="153"/>
      <c r="K1560" s="326"/>
      <c r="L1560" s="326"/>
      <c r="M1560" s="326"/>
      <c r="N1560" s="326"/>
      <c r="O1560" s="408" t="s">
        <v>2593</v>
      </c>
      <c r="P1560" s="453"/>
      <c r="Q1560" s="459"/>
      <c r="R1560" s="456">
        <v>1</v>
      </c>
      <c r="S1560" s="500" t="s">
        <v>2724</v>
      </c>
      <c r="T1560" s="430"/>
      <c r="U1560" s="154"/>
      <c r="V1560" s="154"/>
      <c r="W1560" s="154"/>
      <c r="X1560" s="154"/>
      <c r="Y1560" s="154"/>
      <c r="Z1560" s="154"/>
      <c r="AA1560" s="154"/>
      <c r="AB1560" s="154"/>
      <c r="AC1560" s="154"/>
      <c r="AD1560" s="154"/>
      <c r="AE1560" s="154"/>
      <c r="AF1560" s="154"/>
      <c r="AG1560" s="154"/>
      <c r="AH1560" s="154"/>
      <c r="AI1560" s="156"/>
    </row>
    <row r="1561" spans="1:35" ht="101.1" hidden="1" customHeight="1" x14ac:dyDescent="0.25">
      <c r="A1561" s="173"/>
      <c r="B1561" s="91">
        <v>10</v>
      </c>
      <c r="C1561" s="76" t="s">
        <v>867</v>
      </c>
      <c r="D1561" s="49" t="s">
        <v>1210</v>
      </c>
      <c r="E1561" s="31" t="s">
        <v>10</v>
      </c>
      <c r="F1561" s="76" t="s">
        <v>2159</v>
      </c>
      <c r="G1561" s="138">
        <v>5</v>
      </c>
      <c r="H1561" s="155"/>
      <c r="I1561" s="153"/>
      <c r="J1561" s="153"/>
      <c r="K1561" s="523"/>
      <c r="L1561" s="326"/>
      <c r="M1561" s="326"/>
      <c r="N1561" s="326"/>
      <c r="O1561" s="389"/>
      <c r="P1561" s="453"/>
      <c r="Q1561" s="459"/>
      <c r="R1561" s="456">
        <v>1</v>
      </c>
      <c r="S1561" s="500" t="s">
        <v>2746</v>
      </c>
      <c r="T1561" s="430"/>
      <c r="U1561" s="154"/>
      <c r="V1561" s="154"/>
      <c r="W1561" s="154"/>
      <c r="X1561" s="154"/>
      <c r="Y1561" s="154"/>
      <c r="Z1561" s="154"/>
      <c r="AA1561" s="154"/>
      <c r="AB1561" s="154"/>
      <c r="AC1561" s="154"/>
      <c r="AD1561" s="154"/>
      <c r="AE1561" s="154"/>
      <c r="AF1561" s="154"/>
      <c r="AG1561" s="154"/>
      <c r="AH1561" s="154"/>
      <c r="AI1561" s="156"/>
    </row>
    <row r="1562" spans="1:35" ht="60" customHeight="1" x14ac:dyDescent="0.25">
      <c r="A1562" s="173"/>
      <c r="B1562" s="194">
        <v>10</v>
      </c>
      <c r="C1562" s="195" t="s">
        <v>890</v>
      </c>
      <c r="D1562" s="196" t="s">
        <v>1211</v>
      </c>
      <c r="E1562" s="195" t="s">
        <v>11</v>
      </c>
      <c r="F1562" s="195" t="s">
        <v>2181</v>
      </c>
      <c r="G1562" s="138">
        <v>5</v>
      </c>
      <c r="H1562" s="155"/>
      <c r="I1562" s="153"/>
      <c r="J1562" s="153"/>
      <c r="K1562" s="326"/>
      <c r="L1562" s="326"/>
      <c r="M1562" s="326"/>
      <c r="N1562" s="326"/>
      <c r="O1562" s="390"/>
      <c r="P1562" s="453"/>
      <c r="Q1562" s="459"/>
      <c r="R1562" s="459"/>
      <c r="S1562" s="571"/>
      <c r="T1562" s="430"/>
      <c r="U1562" s="154"/>
      <c r="V1562" s="154"/>
      <c r="W1562" s="154"/>
      <c r="X1562" s="154"/>
      <c r="Y1562" s="154"/>
      <c r="Z1562" s="154"/>
      <c r="AA1562" s="154"/>
      <c r="AB1562" s="154"/>
      <c r="AC1562" s="154"/>
      <c r="AD1562" s="154"/>
      <c r="AE1562" s="154"/>
      <c r="AF1562" s="154"/>
      <c r="AG1562" s="154"/>
      <c r="AH1562" s="154"/>
      <c r="AI1562" s="156"/>
    </row>
    <row r="1563" spans="1:35" ht="60" customHeight="1" x14ac:dyDescent="0.25">
      <c r="A1563" s="173"/>
      <c r="B1563" s="194">
        <v>10</v>
      </c>
      <c r="C1563" s="195" t="s">
        <v>891</v>
      </c>
      <c r="D1563" s="196" t="s">
        <v>1212</v>
      </c>
      <c r="E1563" s="195" t="s">
        <v>11</v>
      </c>
      <c r="F1563" s="195" t="s">
        <v>2181</v>
      </c>
      <c r="G1563" s="138">
        <v>5</v>
      </c>
      <c r="H1563" s="155"/>
      <c r="I1563" s="153"/>
      <c r="J1563" s="153"/>
      <c r="K1563" s="326"/>
      <c r="L1563" s="326"/>
      <c r="M1563" s="326"/>
      <c r="N1563" s="326"/>
      <c r="O1563" s="389"/>
      <c r="P1563" s="453"/>
      <c r="Q1563" s="459"/>
      <c r="R1563" s="459"/>
      <c r="S1563" s="571"/>
      <c r="T1563" s="430"/>
      <c r="U1563" s="154"/>
      <c r="V1563" s="154"/>
      <c r="W1563" s="154"/>
      <c r="X1563" s="154"/>
      <c r="Y1563" s="154"/>
      <c r="Z1563" s="154"/>
      <c r="AA1563" s="154"/>
      <c r="AB1563" s="154"/>
      <c r="AC1563" s="154"/>
      <c r="AD1563" s="154"/>
      <c r="AE1563" s="154"/>
      <c r="AF1563" s="154"/>
      <c r="AG1563" s="154"/>
      <c r="AH1563" s="154"/>
      <c r="AI1563" s="156"/>
    </row>
    <row r="1564" spans="1:35" ht="60" customHeight="1" x14ac:dyDescent="0.25">
      <c r="A1564" s="173"/>
      <c r="B1564" s="302">
        <v>10</v>
      </c>
      <c r="C1564" s="303" t="s">
        <v>892</v>
      </c>
      <c r="D1564" s="304" t="s">
        <v>893</v>
      </c>
      <c r="E1564" s="303" t="s">
        <v>9</v>
      </c>
      <c r="F1564" s="303" t="s">
        <v>20</v>
      </c>
      <c r="G1564" s="138">
        <v>2</v>
      </c>
      <c r="H1564" s="155"/>
      <c r="I1564" s="153"/>
      <c r="J1564" s="153"/>
      <c r="K1564" s="326"/>
      <c r="L1564" s="326"/>
      <c r="M1564" s="326"/>
      <c r="N1564" s="326"/>
      <c r="O1564" s="389"/>
      <c r="P1564" s="453"/>
      <c r="Q1564" s="459"/>
      <c r="R1564" s="459"/>
      <c r="S1564" s="571"/>
      <c r="T1564" s="430"/>
      <c r="U1564" s="154"/>
      <c r="V1564" s="154"/>
      <c r="W1564" s="154"/>
      <c r="X1564" s="154"/>
      <c r="Y1564" s="154"/>
      <c r="Z1564" s="154"/>
      <c r="AA1564" s="154"/>
      <c r="AB1564" s="154"/>
      <c r="AC1564" s="154"/>
      <c r="AD1564" s="154"/>
      <c r="AE1564" s="154"/>
      <c r="AF1564" s="154"/>
      <c r="AG1564" s="154"/>
      <c r="AH1564" s="154"/>
      <c r="AI1564" s="156"/>
    </row>
    <row r="1565" spans="1:35" ht="60" customHeight="1" x14ac:dyDescent="0.25">
      <c r="A1565" s="173"/>
      <c r="B1565" s="302">
        <v>10</v>
      </c>
      <c r="C1565" s="303" t="s">
        <v>867</v>
      </c>
      <c r="D1565" s="304" t="s">
        <v>1261</v>
      </c>
      <c r="E1565" s="303" t="s">
        <v>979</v>
      </c>
      <c r="F1565" s="303" t="s">
        <v>20</v>
      </c>
      <c r="G1565" s="138">
        <v>5</v>
      </c>
      <c r="H1565" s="155"/>
      <c r="I1565" s="153"/>
      <c r="J1565" s="153"/>
      <c r="K1565" s="326"/>
      <c r="L1565" s="326"/>
      <c r="M1565" s="326"/>
      <c r="N1565" s="326"/>
      <c r="O1565" s="432" t="s">
        <v>2242</v>
      </c>
      <c r="P1565" s="453"/>
      <c r="Q1565" s="459"/>
      <c r="R1565" s="459"/>
      <c r="S1565" s="571"/>
      <c r="T1565" s="430"/>
      <c r="U1565" s="154"/>
      <c r="V1565" s="154"/>
      <c r="W1565" s="154"/>
      <c r="X1565" s="154"/>
      <c r="Y1565" s="154"/>
      <c r="Z1565" s="154"/>
      <c r="AA1565" s="154"/>
      <c r="AB1565" s="154"/>
      <c r="AC1565" s="154"/>
      <c r="AD1565" s="154"/>
      <c r="AE1565" s="154"/>
      <c r="AF1565" s="154"/>
      <c r="AG1565" s="154"/>
      <c r="AH1565" s="154"/>
      <c r="AI1565" s="156"/>
    </row>
    <row r="1566" spans="1:35" ht="60" customHeight="1" x14ac:dyDescent="0.25">
      <c r="A1566" s="173"/>
      <c r="B1566" s="302">
        <v>10</v>
      </c>
      <c r="C1566" s="303" t="s">
        <v>867</v>
      </c>
      <c r="D1566" s="304" t="s">
        <v>1262</v>
      </c>
      <c r="E1566" s="303" t="s">
        <v>123</v>
      </c>
      <c r="F1566" s="303" t="s">
        <v>20</v>
      </c>
      <c r="G1566" s="138">
        <v>5</v>
      </c>
      <c r="H1566" s="155"/>
      <c r="I1566" s="153"/>
      <c r="J1566" s="153"/>
      <c r="K1566" s="326"/>
      <c r="L1566" s="326"/>
      <c r="M1566" s="326"/>
      <c r="N1566" s="326"/>
      <c r="O1566" s="389"/>
      <c r="P1566" s="453"/>
      <c r="Q1566" s="459"/>
      <c r="R1566" s="459"/>
      <c r="S1566" s="571"/>
      <c r="T1566" s="430"/>
      <c r="U1566" s="154"/>
      <c r="V1566" s="154"/>
      <c r="W1566" s="154"/>
      <c r="X1566" s="154"/>
      <c r="Y1566" s="154"/>
      <c r="Z1566" s="154"/>
      <c r="AA1566" s="154"/>
      <c r="AB1566" s="154"/>
      <c r="AC1566" s="154"/>
      <c r="AD1566" s="154"/>
      <c r="AE1566" s="154"/>
      <c r="AF1566" s="154"/>
      <c r="AG1566" s="154"/>
      <c r="AH1566" s="154"/>
      <c r="AI1566" s="156"/>
    </row>
    <row r="1567" spans="1:35" ht="60" customHeight="1" x14ac:dyDescent="0.25">
      <c r="A1567" s="173"/>
      <c r="B1567" s="91">
        <v>10</v>
      </c>
      <c r="C1567" s="76" t="s">
        <v>894</v>
      </c>
      <c r="D1567" s="49" t="s">
        <v>1213</v>
      </c>
      <c r="E1567" s="31" t="s">
        <v>12</v>
      </c>
      <c r="F1567" s="76" t="s">
        <v>871</v>
      </c>
      <c r="G1567" s="138">
        <v>2</v>
      </c>
      <c r="H1567" s="155"/>
      <c r="I1567" s="153"/>
      <c r="J1567" s="153"/>
      <c r="K1567" s="326"/>
      <c r="L1567" s="326"/>
      <c r="M1567" s="326"/>
      <c r="N1567" s="326"/>
      <c r="O1567" s="389"/>
      <c r="P1567" s="453"/>
      <c r="Q1567" s="459"/>
      <c r="R1567" s="459"/>
      <c r="S1567" s="499" t="s">
        <v>2437</v>
      </c>
      <c r="T1567" s="430"/>
      <c r="U1567" s="154"/>
      <c r="V1567" s="154"/>
      <c r="W1567" s="154"/>
      <c r="X1567" s="154"/>
      <c r="Y1567" s="154"/>
      <c r="Z1567" s="154"/>
      <c r="AA1567" s="154"/>
      <c r="AB1567" s="154"/>
      <c r="AC1567" s="154"/>
      <c r="AD1567" s="154"/>
      <c r="AE1567" s="154"/>
      <c r="AF1567" s="154"/>
      <c r="AG1567" s="154"/>
      <c r="AH1567" s="154"/>
      <c r="AI1567" s="156"/>
    </row>
    <row r="1568" spans="1:35" ht="60" customHeight="1" x14ac:dyDescent="0.25">
      <c r="A1568" s="173"/>
      <c r="B1568" s="91">
        <v>10</v>
      </c>
      <c r="C1568" s="76" t="s">
        <v>895</v>
      </c>
      <c r="D1568" s="49" t="s">
        <v>1214</v>
      </c>
      <c r="E1568" s="31" t="s">
        <v>12</v>
      </c>
      <c r="F1568" s="76" t="s">
        <v>871</v>
      </c>
      <c r="G1568" s="138">
        <v>2</v>
      </c>
      <c r="H1568" s="155"/>
      <c r="I1568" s="153"/>
      <c r="J1568" s="153"/>
      <c r="K1568" s="326"/>
      <c r="L1568" s="326"/>
      <c r="M1568" s="326"/>
      <c r="N1568" s="326"/>
      <c r="O1568" s="389"/>
      <c r="P1568" s="453"/>
      <c r="Q1568" s="459"/>
      <c r="R1568" s="459"/>
      <c r="S1568" s="571"/>
      <c r="T1568" s="430"/>
      <c r="U1568" s="154"/>
      <c r="V1568" s="154"/>
      <c r="W1568" s="154"/>
      <c r="X1568" s="154"/>
      <c r="Y1568" s="154"/>
      <c r="Z1568" s="154"/>
      <c r="AA1568" s="154"/>
      <c r="AB1568" s="154"/>
      <c r="AC1568" s="154"/>
      <c r="AD1568" s="154"/>
      <c r="AE1568" s="154"/>
      <c r="AF1568" s="154"/>
      <c r="AG1568" s="154"/>
      <c r="AH1568" s="154"/>
      <c r="AI1568" s="156"/>
    </row>
    <row r="1569" spans="1:35" ht="134.1" hidden="1" customHeight="1" x14ac:dyDescent="0.25">
      <c r="A1569" s="173"/>
      <c r="B1569" s="91">
        <v>10</v>
      </c>
      <c r="C1569" s="76" t="s">
        <v>1383</v>
      </c>
      <c r="D1569" s="49" t="s">
        <v>1215</v>
      </c>
      <c r="E1569" s="31" t="s">
        <v>12</v>
      </c>
      <c r="F1569" s="76" t="s">
        <v>871</v>
      </c>
      <c r="G1569" s="138">
        <v>2</v>
      </c>
      <c r="H1569" s="155"/>
      <c r="I1569" s="153"/>
      <c r="J1569" s="153"/>
      <c r="K1569" s="326"/>
      <c r="L1569" s="326"/>
      <c r="M1569" s="326"/>
      <c r="N1569" s="326"/>
      <c r="O1569" s="389"/>
      <c r="P1569" s="453"/>
      <c r="Q1569" s="459"/>
      <c r="R1569" s="463">
        <v>1</v>
      </c>
      <c r="S1569" s="499" t="s">
        <v>2945</v>
      </c>
      <c r="T1569" s="430"/>
      <c r="U1569" s="154"/>
      <c r="V1569" s="154"/>
      <c r="W1569" s="154"/>
      <c r="X1569" s="154"/>
      <c r="Y1569" s="154"/>
      <c r="Z1569" s="154"/>
      <c r="AA1569" s="154"/>
      <c r="AB1569" s="154"/>
      <c r="AC1569" s="154"/>
      <c r="AD1569" s="154"/>
      <c r="AE1569" s="154"/>
      <c r="AF1569" s="154"/>
      <c r="AG1569" s="154"/>
      <c r="AH1569" s="154"/>
      <c r="AI1569" s="156"/>
    </row>
    <row r="1570" spans="1:35" ht="96" hidden="1" customHeight="1" x14ac:dyDescent="0.25">
      <c r="A1570" s="173"/>
      <c r="B1570" s="91">
        <v>10</v>
      </c>
      <c r="C1570" s="76" t="s">
        <v>896</v>
      </c>
      <c r="D1570" s="49" t="s">
        <v>1216</v>
      </c>
      <c r="E1570" s="31" t="s">
        <v>12</v>
      </c>
      <c r="F1570" s="76" t="s">
        <v>871</v>
      </c>
      <c r="G1570" s="138">
        <v>2</v>
      </c>
      <c r="H1570" s="155"/>
      <c r="I1570" s="153"/>
      <c r="J1570" s="153"/>
      <c r="K1570" s="326"/>
      <c r="L1570" s="326"/>
      <c r="M1570" s="326"/>
      <c r="N1570" s="326"/>
      <c r="O1570" s="389"/>
      <c r="P1570" s="453"/>
      <c r="Q1570" s="459"/>
      <c r="R1570" s="463">
        <v>1</v>
      </c>
      <c r="S1570" s="499" t="s">
        <v>3126</v>
      </c>
      <c r="T1570" s="430"/>
      <c r="U1570" s="154"/>
      <c r="V1570" s="154"/>
      <c r="W1570" s="154"/>
      <c r="X1570" s="154"/>
      <c r="Y1570" s="154"/>
      <c r="Z1570" s="154"/>
      <c r="AA1570" s="154"/>
      <c r="AB1570" s="154"/>
      <c r="AC1570" s="154"/>
      <c r="AD1570" s="154"/>
      <c r="AE1570" s="154"/>
      <c r="AF1570" s="154"/>
      <c r="AG1570" s="154"/>
      <c r="AH1570" s="154"/>
      <c r="AI1570" s="156"/>
    </row>
    <row r="1571" spans="1:35" ht="60" customHeight="1" x14ac:dyDescent="0.25">
      <c r="A1571" s="173"/>
      <c r="B1571" s="302">
        <v>10</v>
      </c>
      <c r="C1571" s="303" t="s">
        <v>897</v>
      </c>
      <c r="D1571" s="304" t="s">
        <v>1217</v>
      </c>
      <c r="E1571" s="303" t="s">
        <v>9</v>
      </c>
      <c r="F1571" s="303" t="s">
        <v>20</v>
      </c>
      <c r="G1571" s="138">
        <v>5</v>
      </c>
      <c r="H1571" s="155"/>
      <c r="I1571" s="153"/>
      <c r="J1571" s="153"/>
      <c r="K1571" s="326"/>
      <c r="L1571" s="326"/>
      <c r="M1571" s="326"/>
      <c r="N1571" s="326"/>
      <c r="O1571" s="389"/>
      <c r="P1571" s="453"/>
      <c r="Q1571" s="459"/>
      <c r="R1571" s="459"/>
      <c r="S1571" s="571"/>
      <c r="T1571" s="430"/>
      <c r="U1571" s="154"/>
      <c r="V1571" s="154"/>
      <c r="W1571" s="154"/>
      <c r="X1571" s="154"/>
      <c r="Y1571" s="154"/>
      <c r="Z1571" s="154"/>
      <c r="AA1571" s="154"/>
      <c r="AB1571" s="154"/>
      <c r="AC1571" s="154"/>
      <c r="AD1571" s="154"/>
      <c r="AE1571" s="154"/>
      <c r="AF1571" s="154"/>
      <c r="AG1571" s="154"/>
      <c r="AH1571" s="154"/>
      <c r="AI1571" s="156"/>
    </row>
    <row r="1572" spans="1:35" ht="60" customHeight="1" x14ac:dyDescent="0.25">
      <c r="A1572" s="173"/>
      <c r="B1572" s="229">
        <v>10</v>
      </c>
      <c r="C1572" s="230" t="s">
        <v>898</v>
      </c>
      <c r="D1572" s="231" t="s">
        <v>1218</v>
      </c>
      <c r="E1572" s="230" t="s">
        <v>10</v>
      </c>
      <c r="F1572" s="230" t="s">
        <v>1874</v>
      </c>
      <c r="G1572" s="138">
        <v>5</v>
      </c>
      <c r="H1572" s="155"/>
      <c r="I1572" s="153"/>
      <c r="J1572" s="153"/>
      <c r="K1572" s="326"/>
      <c r="L1572" s="326"/>
      <c r="M1572" s="326"/>
      <c r="N1572" s="326"/>
      <c r="O1572" s="397" t="s">
        <v>2297</v>
      </c>
      <c r="P1572" s="453"/>
      <c r="Q1572" s="459"/>
      <c r="R1572" s="464"/>
      <c r="S1572" s="500" t="s">
        <v>2297</v>
      </c>
      <c r="T1572" s="430"/>
      <c r="U1572" s="154"/>
      <c r="V1572" s="154"/>
      <c r="W1572" s="154"/>
      <c r="X1572" s="154"/>
      <c r="Y1572" s="154"/>
      <c r="Z1572" s="154"/>
      <c r="AA1572" s="154"/>
      <c r="AB1572" s="154"/>
      <c r="AC1572" s="154"/>
      <c r="AD1572" s="154"/>
      <c r="AE1572" s="154"/>
      <c r="AF1572" s="154"/>
      <c r="AG1572" s="154"/>
      <c r="AH1572" s="154"/>
      <c r="AI1572" s="156"/>
    </row>
    <row r="1573" spans="1:35" ht="156" hidden="1" customHeight="1" x14ac:dyDescent="0.25">
      <c r="A1573" s="173"/>
      <c r="B1573" s="229">
        <v>10</v>
      </c>
      <c r="C1573" s="230" t="s">
        <v>899</v>
      </c>
      <c r="D1573" s="231" t="s">
        <v>900</v>
      </c>
      <c r="E1573" s="230" t="s">
        <v>10</v>
      </c>
      <c r="F1573" s="230" t="s">
        <v>1874</v>
      </c>
      <c r="G1573" s="138">
        <v>5</v>
      </c>
      <c r="H1573" s="155"/>
      <c r="I1573" s="153"/>
      <c r="J1573" s="153"/>
      <c r="K1573" s="326"/>
      <c r="L1573" s="326"/>
      <c r="M1573" s="326"/>
      <c r="N1573" s="326"/>
      <c r="O1573" s="390" t="s">
        <v>2654</v>
      </c>
      <c r="P1573" s="453"/>
      <c r="Q1573" s="459"/>
      <c r="R1573" s="463">
        <v>1</v>
      </c>
      <c r="S1573" s="500" t="s">
        <v>2654</v>
      </c>
      <c r="T1573" s="430"/>
      <c r="U1573" s="154"/>
      <c r="V1573" s="154"/>
      <c r="W1573" s="154"/>
      <c r="X1573" s="154"/>
      <c r="Y1573" s="154"/>
      <c r="Z1573" s="154"/>
      <c r="AA1573" s="154"/>
      <c r="AB1573" s="154"/>
      <c r="AC1573" s="154"/>
      <c r="AD1573" s="154"/>
      <c r="AE1573" s="154"/>
      <c r="AF1573" s="154"/>
      <c r="AG1573" s="154"/>
      <c r="AH1573" s="154"/>
      <c r="AI1573" s="156"/>
    </row>
    <row r="1574" spans="1:35" ht="60" customHeight="1" x14ac:dyDescent="0.25">
      <c r="A1574" s="173"/>
      <c r="B1574" s="302">
        <v>10</v>
      </c>
      <c r="C1574" s="303" t="s">
        <v>901</v>
      </c>
      <c r="D1574" s="304" t="s">
        <v>1219</v>
      </c>
      <c r="E1574" s="303" t="s">
        <v>984</v>
      </c>
      <c r="F1574" s="303" t="s">
        <v>20</v>
      </c>
      <c r="G1574" s="138">
        <v>1</v>
      </c>
      <c r="H1574" s="155"/>
      <c r="I1574" s="153"/>
      <c r="J1574" s="153"/>
      <c r="K1574" s="326"/>
      <c r="L1574" s="326"/>
      <c r="M1574" s="326"/>
      <c r="N1574" s="326"/>
      <c r="O1574" s="389" t="s">
        <v>2655</v>
      </c>
      <c r="P1574" s="453"/>
      <c r="Q1574" s="459"/>
      <c r="R1574" s="459"/>
      <c r="S1574" s="571"/>
      <c r="T1574" s="430"/>
      <c r="U1574" s="154"/>
      <c r="V1574" s="154"/>
      <c r="W1574" s="154"/>
      <c r="X1574" s="154"/>
      <c r="Y1574" s="154"/>
      <c r="Z1574" s="154"/>
      <c r="AA1574" s="154"/>
      <c r="AB1574" s="154"/>
      <c r="AC1574" s="154"/>
      <c r="AD1574" s="154"/>
      <c r="AE1574" s="154"/>
      <c r="AF1574" s="154"/>
      <c r="AG1574" s="154"/>
      <c r="AH1574" s="154"/>
      <c r="AI1574" s="156"/>
    </row>
    <row r="1575" spans="1:35" ht="60" customHeight="1" x14ac:dyDescent="0.25">
      <c r="A1575" s="173"/>
      <c r="B1575" s="302">
        <v>10</v>
      </c>
      <c r="C1575" s="303" t="s">
        <v>901</v>
      </c>
      <c r="D1575" s="304" t="s">
        <v>1220</v>
      </c>
      <c r="E1575" s="303" t="s">
        <v>12</v>
      </c>
      <c r="F1575" s="303" t="s">
        <v>20</v>
      </c>
      <c r="G1575" s="138">
        <v>1</v>
      </c>
      <c r="H1575" s="155"/>
      <c r="I1575" s="153"/>
      <c r="J1575" s="153"/>
      <c r="K1575" s="326"/>
      <c r="L1575" s="326"/>
      <c r="M1575" s="326"/>
      <c r="N1575" s="326"/>
      <c r="O1575" s="389" t="s">
        <v>2654</v>
      </c>
      <c r="P1575" s="453"/>
      <c r="Q1575" s="459"/>
      <c r="R1575" s="459"/>
      <c r="S1575" s="571"/>
      <c r="T1575" s="430"/>
      <c r="U1575" s="154"/>
      <c r="V1575" s="154"/>
      <c r="W1575" s="154"/>
      <c r="X1575" s="154"/>
      <c r="Y1575" s="154"/>
      <c r="Z1575" s="154"/>
      <c r="AA1575" s="154"/>
      <c r="AB1575" s="154"/>
      <c r="AC1575" s="154"/>
      <c r="AD1575" s="154"/>
      <c r="AE1575" s="154"/>
      <c r="AF1575" s="154"/>
      <c r="AG1575" s="154"/>
      <c r="AH1575" s="154"/>
      <c r="AI1575" s="156"/>
    </row>
    <row r="1576" spans="1:35" ht="60" customHeight="1" x14ac:dyDescent="0.25">
      <c r="A1576" s="173"/>
      <c r="B1576" s="302">
        <v>10</v>
      </c>
      <c r="C1576" s="303" t="s">
        <v>902</v>
      </c>
      <c r="D1576" s="304" t="s">
        <v>1221</v>
      </c>
      <c r="E1576" s="303" t="s">
        <v>9</v>
      </c>
      <c r="F1576" s="303" t="s">
        <v>20</v>
      </c>
      <c r="G1576" s="138">
        <v>1</v>
      </c>
      <c r="H1576" s="155"/>
      <c r="I1576" s="153"/>
      <c r="J1576" s="153"/>
      <c r="K1576" s="326"/>
      <c r="L1576" s="326"/>
      <c r="M1576" s="326"/>
      <c r="N1576" s="326"/>
      <c r="O1576" s="389" t="s">
        <v>2655</v>
      </c>
      <c r="P1576" s="453"/>
      <c r="Q1576" s="459"/>
      <c r="R1576" s="459"/>
      <c r="S1576" s="571"/>
      <c r="T1576" s="430"/>
      <c r="U1576" s="154"/>
      <c r="V1576" s="154"/>
      <c r="W1576" s="154"/>
      <c r="X1576" s="154"/>
      <c r="Y1576" s="154"/>
      <c r="Z1576" s="154"/>
      <c r="AA1576" s="154"/>
      <c r="AB1576" s="154"/>
      <c r="AC1576" s="154"/>
      <c r="AD1576" s="154"/>
      <c r="AE1576" s="154"/>
      <c r="AF1576" s="154"/>
      <c r="AG1576" s="154"/>
      <c r="AH1576" s="154"/>
      <c r="AI1576" s="156"/>
    </row>
    <row r="1577" spans="1:35" ht="60" hidden="1" customHeight="1" x14ac:dyDescent="0.25">
      <c r="A1577" s="173"/>
      <c r="B1577" s="302">
        <v>10</v>
      </c>
      <c r="C1577" s="303" t="s">
        <v>902</v>
      </c>
      <c r="D1577" s="304" t="s">
        <v>1222</v>
      </c>
      <c r="E1577" s="303" t="s">
        <v>9</v>
      </c>
      <c r="F1577" s="303" t="s">
        <v>20</v>
      </c>
      <c r="G1577" s="138">
        <v>1</v>
      </c>
      <c r="H1577" s="155"/>
      <c r="I1577" s="153"/>
      <c r="J1577" s="153"/>
      <c r="K1577" s="326"/>
      <c r="L1577" s="326"/>
      <c r="M1577" s="326"/>
      <c r="N1577" s="326"/>
      <c r="O1577" s="389" t="s">
        <v>2654</v>
      </c>
      <c r="P1577" s="455">
        <v>0.24</v>
      </c>
      <c r="Q1577" s="453"/>
      <c r="R1577" s="453"/>
      <c r="S1577" s="563" t="s">
        <v>2871</v>
      </c>
      <c r="T1577" s="430"/>
      <c r="U1577" s="154"/>
      <c r="V1577" s="154"/>
      <c r="W1577" s="154"/>
      <c r="X1577" s="154"/>
      <c r="Y1577" s="154"/>
      <c r="Z1577" s="154"/>
      <c r="AA1577" s="154"/>
      <c r="AB1577" s="154"/>
      <c r="AC1577" s="154"/>
      <c r="AD1577" s="154"/>
      <c r="AE1577" s="154"/>
      <c r="AF1577" s="154"/>
      <c r="AG1577" s="154"/>
      <c r="AH1577" s="154"/>
      <c r="AI1577" s="156"/>
    </row>
    <row r="1578" spans="1:35" ht="60" customHeight="1" x14ac:dyDescent="0.25">
      <c r="A1578" s="173"/>
      <c r="B1578" s="302">
        <v>10</v>
      </c>
      <c r="C1578" s="303" t="s">
        <v>903</v>
      </c>
      <c r="D1578" s="304" t="s">
        <v>1223</v>
      </c>
      <c r="E1578" s="303" t="s">
        <v>9</v>
      </c>
      <c r="F1578" s="303" t="s">
        <v>20</v>
      </c>
      <c r="G1578" s="138">
        <v>2</v>
      </c>
      <c r="H1578" s="155"/>
      <c r="I1578" s="153"/>
      <c r="J1578" s="153"/>
      <c r="K1578" s="326"/>
      <c r="L1578" s="326"/>
      <c r="M1578" s="326"/>
      <c r="N1578" s="326"/>
      <c r="O1578" s="389" t="s">
        <v>2655</v>
      </c>
      <c r="P1578" s="453"/>
      <c r="Q1578" s="459"/>
      <c r="R1578" s="459"/>
      <c r="S1578" s="571"/>
      <c r="T1578" s="430"/>
      <c r="U1578" s="154"/>
      <c r="V1578" s="154"/>
      <c r="W1578" s="154"/>
      <c r="X1578" s="154"/>
      <c r="Y1578" s="154"/>
      <c r="Z1578" s="154"/>
      <c r="AA1578" s="154"/>
      <c r="AB1578" s="154"/>
      <c r="AC1578" s="154"/>
      <c r="AD1578" s="154"/>
      <c r="AE1578" s="154"/>
      <c r="AF1578" s="154"/>
      <c r="AG1578" s="154"/>
      <c r="AH1578" s="154"/>
      <c r="AI1578" s="156"/>
    </row>
    <row r="1579" spans="1:35" ht="60" customHeight="1" x14ac:dyDescent="0.25">
      <c r="A1579" s="173"/>
      <c r="B1579" s="91">
        <v>10</v>
      </c>
      <c r="C1579" s="76" t="s">
        <v>904</v>
      </c>
      <c r="D1579" s="49" t="s">
        <v>1224</v>
      </c>
      <c r="E1579" s="31" t="s">
        <v>12</v>
      </c>
      <c r="F1579" s="76" t="s">
        <v>871</v>
      </c>
      <c r="G1579" s="138">
        <v>2</v>
      </c>
      <c r="H1579" s="155"/>
      <c r="I1579" s="153"/>
      <c r="J1579" s="153"/>
      <c r="K1579" s="326"/>
      <c r="L1579" s="326"/>
      <c r="M1579" s="326"/>
      <c r="N1579" s="326"/>
      <c r="O1579" s="389" t="s">
        <v>2654</v>
      </c>
      <c r="P1579" s="453"/>
      <c r="Q1579" s="459"/>
      <c r="R1579" s="459"/>
      <c r="S1579" s="571"/>
      <c r="T1579" s="430"/>
      <c r="U1579" s="154"/>
      <c r="V1579" s="154"/>
      <c r="W1579" s="154"/>
      <c r="X1579" s="154"/>
      <c r="Y1579" s="154"/>
      <c r="Z1579" s="154"/>
      <c r="AA1579" s="154"/>
      <c r="AB1579" s="154"/>
      <c r="AC1579" s="154"/>
      <c r="AD1579" s="154"/>
      <c r="AE1579" s="154"/>
      <c r="AF1579" s="154"/>
      <c r="AG1579" s="154"/>
      <c r="AH1579" s="154"/>
      <c r="AI1579" s="156"/>
    </row>
    <row r="1580" spans="1:35" ht="144.94999999999999" hidden="1" customHeight="1" x14ac:dyDescent="0.25">
      <c r="A1580" s="173"/>
      <c r="B1580" s="91">
        <v>10</v>
      </c>
      <c r="C1580" s="76" t="s">
        <v>890</v>
      </c>
      <c r="D1580" s="49" t="s">
        <v>1225</v>
      </c>
      <c r="E1580" s="31" t="s">
        <v>12</v>
      </c>
      <c r="F1580" s="76" t="s">
        <v>871</v>
      </c>
      <c r="G1580" s="138">
        <v>2</v>
      </c>
      <c r="H1580" s="155"/>
      <c r="I1580" s="153"/>
      <c r="J1580" s="153"/>
      <c r="K1580" s="326"/>
      <c r="L1580" s="326"/>
      <c r="M1580" s="326"/>
      <c r="N1580" s="326"/>
      <c r="O1580" s="389" t="s">
        <v>2655</v>
      </c>
      <c r="P1580" s="453"/>
      <c r="Q1580" s="459"/>
      <c r="R1580" s="463">
        <v>1</v>
      </c>
      <c r="S1580" s="499" t="s">
        <v>2945</v>
      </c>
      <c r="T1580" s="430"/>
      <c r="U1580" s="154"/>
      <c r="V1580" s="154"/>
      <c r="W1580" s="154"/>
      <c r="X1580" s="154"/>
      <c r="Y1580" s="154"/>
      <c r="Z1580" s="154"/>
      <c r="AA1580" s="154"/>
      <c r="AB1580" s="154"/>
      <c r="AC1580" s="154"/>
      <c r="AD1580" s="154"/>
      <c r="AE1580" s="154"/>
      <c r="AF1580" s="154"/>
      <c r="AG1580" s="154"/>
      <c r="AH1580" s="154"/>
      <c r="AI1580" s="156"/>
    </row>
    <row r="1581" spans="1:35" ht="60" hidden="1" customHeight="1" x14ac:dyDescent="0.25">
      <c r="A1581" s="173"/>
      <c r="B1581" s="216">
        <v>10</v>
      </c>
      <c r="C1581" s="217" t="s">
        <v>905</v>
      </c>
      <c r="D1581" s="218" t="s">
        <v>1226</v>
      </c>
      <c r="E1581" s="217" t="s">
        <v>13</v>
      </c>
      <c r="F1581" s="217" t="s">
        <v>2146</v>
      </c>
      <c r="G1581" s="138">
        <v>5</v>
      </c>
      <c r="H1581" s="155"/>
      <c r="I1581" s="153"/>
      <c r="J1581" s="153"/>
      <c r="K1581" s="333" t="s">
        <v>2291</v>
      </c>
      <c r="L1581" s="326"/>
      <c r="M1581" s="326"/>
      <c r="N1581" s="326"/>
      <c r="O1581" s="403" t="s">
        <v>2654</v>
      </c>
      <c r="P1581" s="455">
        <v>0</v>
      </c>
      <c r="Q1581" s="480"/>
      <c r="R1581" s="459"/>
      <c r="S1581" s="521" t="s">
        <v>2291</v>
      </c>
      <c r="T1581" s="430"/>
      <c r="U1581" s="154"/>
      <c r="V1581" s="154"/>
      <c r="W1581" s="154"/>
      <c r="X1581" s="154"/>
      <c r="Y1581" s="154"/>
      <c r="Z1581" s="154"/>
      <c r="AA1581" s="154"/>
      <c r="AB1581" s="154"/>
      <c r="AC1581" s="154"/>
      <c r="AD1581" s="154"/>
      <c r="AE1581" s="154"/>
      <c r="AF1581" s="154"/>
      <c r="AG1581" s="154"/>
      <c r="AH1581" s="154"/>
      <c r="AI1581" s="156"/>
    </row>
    <row r="1582" spans="1:35" ht="60" hidden="1" customHeight="1" x14ac:dyDescent="0.25">
      <c r="A1582" s="173"/>
      <c r="B1582" s="216">
        <v>10</v>
      </c>
      <c r="C1582" s="217" t="s">
        <v>905</v>
      </c>
      <c r="D1582" s="218" t="s">
        <v>1227</v>
      </c>
      <c r="E1582" s="217" t="s">
        <v>13</v>
      </c>
      <c r="F1582" s="217" t="s">
        <v>2146</v>
      </c>
      <c r="G1582" s="138">
        <v>5</v>
      </c>
      <c r="H1582" s="155"/>
      <c r="I1582" s="153"/>
      <c r="J1582" s="153"/>
      <c r="K1582" s="326"/>
      <c r="L1582" s="326"/>
      <c r="M1582" s="326"/>
      <c r="N1582" s="326"/>
      <c r="O1582" s="404" t="s">
        <v>2655</v>
      </c>
      <c r="P1582" s="453"/>
      <c r="Q1582" s="454">
        <v>0.5</v>
      </c>
      <c r="R1582" s="459"/>
      <c r="S1582" s="510" t="s">
        <v>2758</v>
      </c>
      <c r="T1582" s="430"/>
      <c r="U1582" s="154"/>
      <c r="V1582" s="154"/>
      <c r="W1582" s="154"/>
      <c r="X1582" s="154"/>
      <c r="Y1582" s="154"/>
      <c r="Z1582" s="154"/>
      <c r="AA1582" s="154"/>
      <c r="AB1582" s="154"/>
      <c r="AC1582" s="154"/>
      <c r="AD1582" s="154"/>
      <c r="AE1582" s="154"/>
      <c r="AF1582" s="154"/>
      <c r="AG1582" s="154"/>
      <c r="AH1582" s="154"/>
      <c r="AI1582" s="156"/>
    </row>
    <row r="1583" spans="1:35" ht="60" hidden="1" customHeight="1" x14ac:dyDescent="0.25">
      <c r="A1583" s="173"/>
      <c r="B1583" s="216">
        <v>10</v>
      </c>
      <c r="C1583" s="217" t="s">
        <v>905</v>
      </c>
      <c r="D1583" s="218" t="s">
        <v>1228</v>
      </c>
      <c r="E1583" s="217" t="s">
        <v>13</v>
      </c>
      <c r="F1583" s="217" t="s">
        <v>2146</v>
      </c>
      <c r="G1583" s="138">
        <v>5</v>
      </c>
      <c r="H1583" s="155"/>
      <c r="I1583" s="153"/>
      <c r="J1583" s="153"/>
      <c r="K1583" s="333" t="s">
        <v>2291</v>
      </c>
      <c r="L1583" s="326"/>
      <c r="M1583" s="326"/>
      <c r="N1583" s="326"/>
      <c r="O1583" s="403" t="s">
        <v>2654</v>
      </c>
      <c r="P1583" s="455">
        <v>0</v>
      </c>
      <c r="Q1583" s="453"/>
      <c r="R1583" s="459"/>
      <c r="S1583" s="521" t="s">
        <v>2291</v>
      </c>
      <c r="T1583" s="430"/>
      <c r="U1583" s="154"/>
      <c r="V1583" s="154"/>
      <c r="W1583" s="154"/>
      <c r="X1583" s="154"/>
      <c r="Y1583" s="154"/>
      <c r="Z1583" s="154"/>
      <c r="AA1583" s="154"/>
      <c r="AB1583" s="154"/>
      <c r="AC1583" s="154"/>
      <c r="AD1583" s="154"/>
      <c r="AE1583" s="154"/>
      <c r="AF1583" s="154"/>
      <c r="AG1583" s="154"/>
      <c r="AH1583" s="154"/>
      <c r="AI1583" s="156"/>
    </row>
    <row r="1584" spans="1:35" ht="60" hidden="1" customHeight="1" x14ac:dyDescent="0.25">
      <c r="A1584" s="173"/>
      <c r="B1584" s="216">
        <v>10</v>
      </c>
      <c r="C1584" s="217" t="s">
        <v>905</v>
      </c>
      <c r="D1584" s="218" t="s">
        <v>1229</v>
      </c>
      <c r="E1584" s="217" t="s">
        <v>13</v>
      </c>
      <c r="F1584" s="217" t="s">
        <v>2146</v>
      </c>
      <c r="G1584" s="138">
        <v>5</v>
      </c>
      <c r="H1584" s="155"/>
      <c r="I1584" s="153"/>
      <c r="J1584" s="153"/>
      <c r="K1584" s="333" t="s">
        <v>2291</v>
      </c>
      <c r="L1584" s="326"/>
      <c r="M1584" s="326"/>
      <c r="N1584" s="326"/>
      <c r="O1584" s="403" t="s">
        <v>2655</v>
      </c>
      <c r="P1584" s="455">
        <v>0</v>
      </c>
      <c r="Q1584" s="453"/>
      <c r="R1584" s="459"/>
      <c r="S1584" s="521" t="s">
        <v>2291</v>
      </c>
      <c r="T1584" s="430"/>
      <c r="U1584" s="154"/>
      <c r="V1584" s="154"/>
      <c r="W1584" s="154"/>
      <c r="X1584" s="154"/>
      <c r="Y1584" s="154"/>
      <c r="Z1584" s="154"/>
      <c r="AA1584" s="154"/>
      <c r="AB1584" s="154"/>
      <c r="AC1584" s="154"/>
      <c r="AD1584" s="154"/>
      <c r="AE1584" s="154"/>
      <c r="AF1584" s="154"/>
      <c r="AG1584" s="154"/>
      <c r="AH1584" s="154"/>
      <c r="AI1584" s="156"/>
    </row>
    <row r="1585" spans="1:35" ht="60" hidden="1" customHeight="1" x14ac:dyDescent="0.25">
      <c r="A1585" s="173"/>
      <c r="B1585" s="216">
        <v>10</v>
      </c>
      <c r="C1585" s="217" t="s">
        <v>1384</v>
      </c>
      <c r="D1585" s="218" t="s">
        <v>906</v>
      </c>
      <c r="E1585" s="217" t="s">
        <v>13</v>
      </c>
      <c r="F1585" s="217" t="s">
        <v>2146</v>
      </c>
      <c r="G1585" s="138">
        <v>5</v>
      </c>
      <c r="H1585" s="155"/>
      <c r="I1585" s="153"/>
      <c r="J1585" s="153"/>
      <c r="K1585" s="326"/>
      <c r="L1585" s="326"/>
      <c r="M1585" s="326"/>
      <c r="N1585" s="326"/>
      <c r="O1585" s="404" t="s">
        <v>2654</v>
      </c>
      <c r="P1585" s="453"/>
      <c r="Q1585" s="454">
        <v>0.5</v>
      </c>
      <c r="R1585" s="459"/>
      <c r="S1585" s="510" t="s">
        <v>2758</v>
      </c>
      <c r="T1585" s="430"/>
      <c r="U1585" s="154"/>
      <c r="V1585" s="154"/>
      <c r="W1585" s="154"/>
      <c r="X1585" s="154"/>
      <c r="Y1585" s="154"/>
      <c r="Z1585" s="154"/>
      <c r="AA1585" s="154"/>
      <c r="AB1585" s="154"/>
      <c r="AC1585" s="154"/>
      <c r="AD1585" s="154"/>
      <c r="AE1585" s="154"/>
      <c r="AF1585" s="154"/>
      <c r="AG1585" s="154"/>
      <c r="AH1585" s="154"/>
      <c r="AI1585" s="156"/>
    </row>
    <row r="1586" spans="1:35" ht="60" hidden="1" customHeight="1" x14ac:dyDescent="0.25">
      <c r="A1586" s="173"/>
      <c r="B1586" s="216">
        <v>10</v>
      </c>
      <c r="C1586" s="217" t="s">
        <v>1385</v>
      </c>
      <c r="D1586" s="218" t="s">
        <v>907</v>
      </c>
      <c r="E1586" s="217" t="s">
        <v>13</v>
      </c>
      <c r="F1586" s="217" t="s">
        <v>2146</v>
      </c>
      <c r="G1586" s="138">
        <v>5</v>
      </c>
      <c r="H1586" s="155"/>
      <c r="I1586" s="153"/>
      <c r="J1586" s="153"/>
      <c r="K1586" s="333" t="s">
        <v>2291</v>
      </c>
      <c r="L1586" s="326"/>
      <c r="M1586" s="326"/>
      <c r="N1586" s="326"/>
      <c r="O1586" s="403" t="s">
        <v>2655</v>
      </c>
      <c r="P1586" s="453"/>
      <c r="Q1586" s="454">
        <v>0.5</v>
      </c>
      <c r="R1586" s="459"/>
      <c r="S1586" s="510" t="s">
        <v>2758</v>
      </c>
      <c r="T1586" s="430"/>
      <c r="U1586" s="154"/>
      <c r="V1586" s="154"/>
      <c r="W1586" s="154"/>
      <c r="X1586" s="154"/>
      <c r="Y1586" s="154"/>
      <c r="Z1586" s="154"/>
      <c r="AA1586" s="154"/>
      <c r="AB1586" s="154"/>
      <c r="AC1586" s="154"/>
      <c r="AD1586" s="154"/>
      <c r="AE1586" s="154"/>
      <c r="AF1586" s="154"/>
      <c r="AG1586" s="154"/>
      <c r="AH1586" s="154"/>
      <c r="AI1586" s="156"/>
    </row>
    <row r="1587" spans="1:35" ht="60" hidden="1" customHeight="1" x14ac:dyDescent="0.25">
      <c r="A1587" s="173"/>
      <c r="B1587" s="216">
        <v>10</v>
      </c>
      <c r="C1587" s="217" t="s">
        <v>908</v>
      </c>
      <c r="D1587" s="218" t="s">
        <v>1230</v>
      </c>
      <c r="E1587" s="217" t="s">
        <v>13</v>
      </c>
      <c r="F1587" s="217" t="s">
        <v>2146</v>
      </c>
      <c r="G1587" s="138">
        <v>5</v>
      </c>
      <c r="H1587" s="155"/>
      <c r="I1587" s="153"/>
      <c r="J1587" s="153"/>
      <c r="K1587" s="326"/>
      <c r="L1587" s="326"/>
      <c r="M1587" s="326"/>
      <c r="N1587" s="326"/>
      <c r="O1587" s="404" t="s">
        <v>2654</v>
      </c>
      <c r="P1587" s="453"/>
      <c r="Q1587" s="454">
        <v>0.5</v>
      </c>
      <c r="R1587" s="459"/>
      <c r="S1587" s="510" t="s">
        <v>2758</v>
      </c>
      <c r="T1587" s="430"/>
      <c r="U1587" s="154"/>
      <c r="V1587" s="154"/>
      <c r="W1587" s="154"/>
      <c r="X1587" s="154"/>
      <c r="Y1587" s="154"/>
      <c r="Z1587" s="154"/>
      <c r="AA1587" s="154"/>
      <c r="AB1587" s="154"/>
      <c r="AC1587" s="154"/>
      <c r="AD1587" s="154"/>
      <c r="AE1587" s="154"/>
      <c r="AF1587" s="154"/>
      <c r="AG1587" s="154"/>
      <c r="AH1587" s="154"/>
      <c r="AI1587" s="156"/>
    </row>
    <row r="1588" spans="1:35" ht="60" customHeight="1" x14ac:dyDescent="0.25">
      <c r="A1588" s="173"/>
      <c r="B1588" s="91">
        <v>10</v>
      </c>
      <c r="C1588" s="76" t="s">
        <v>909</v>
      </c>
      <c r="D1588" s="49" t="s">
        <v>1231</v>
      </c>
      <c r="E1588" s="76" t="s">
        <v>11</v>
      </c>
      <c r="F1588" s="76" t="s">
        <v>2184</v>
      </c>
      <c r="G1588" s="138">
        <v>2</v>
      </c>
      <c r="H1588" s="155"/>
      <c r="I1588" s="153"/>
      <c r="J1588" s="153"/>
      <c r="K1588" s="523"/>
      <c r="L1588" s="326"/>
      <c r="M1588" s="326"/>
      <c r="N1588" s="326"/>
      <c r="O1588" s="389" t="s">
        <v>2655</v>
      </c>
      <c r="P1588" s="453"/>
      <c r="Q1588" s="459"/>
      <c r="R1588" s="459"/>
      <c r="S1588" s="571"/>
      <c r="T1588" s="430"/>
      <c r="U1588" s="154"/>
      <c r="V1588" s="154"/>
      <c r="W1588" s="154"/>
      <c r="X1588" s="154"/>
      <c r="Y1588" s="154"/>
      <c r="Z1588" s="154"/>
      <c r="AA1588" s="154"/>
      <c r="AB1588" s="154"/>
      <c r="AC1588" s="154"/>
      <c r="AD1588" s="154"/>
      <c r="AE1588" s="154"/>
      <c r="AF1588" s="154"/>
      <c r="AG1588" s="154"/>
      <c r="AH1588" s="154"/>
      <c r="AI1588" s="156"/>
    </row>
    <row r="1589" spans="1:35" ht="60" hidden="1" customHeight="1" x14ac:dyDescent="0.25">
      <c r="A1589" s="173"/>
      <c r="B1589" s="244">
        <v>10</v>
      </c>
      <c r="C1589" s="245" t="s">
        <v>910</v>
      </c>
      <c r="D1589" s="246" t="s">
        <v>1232</v>
      </c>
      <c r="E1589" s="241" t="s">
        <v>976</v>
      </c>
      <c r="F1589" s="241" t="s">
        <v>2179</v>
      </c>
      <c r="G1589" s="249">
        <v>5</v>
      </c>
      <c r="H1589" s="155"/>
      <c r="I1589" s="153"/>
      <c r="J1589" s="153"/>
      <c r="K1589" s="326"/>
      <c r="L1589" s="326"/>
      <c r="M1589" s="326"/>
      <c r="N1589" s="326"/>
      <c r="O1589" s="444" t="s">
        <v>2654</v>
      </c>
      <c r="P1589" s="453"/>
      <c r="Q1589" s="454">
        <v>0.5</v>
      </c>
      <c r="R1589" s="453"/>
      <c r="S1589" s="510" t="s">
        <v>3037</v>
      </c>
      <c r="T1589" s="430"/>
      <c r="U1589" s="154"/>
      <c r="V1589" s="154"/>
      <c r="W1589" s="154"/>
      <c r="X1589" s="154"/>
      <c r="Y1589" s="154"/>
      <c r="Z1589" s="154"/>
      <c r="AA1589" s="154"/>
      <c r="AB1589" s="154"/>
      <c r="AC1589" s="154"/>
      <c r="AD1589" s="154"/>
      <c r="AE1589" s="154"/>
      <c r="AF1589" s="154"/>
      <c r="AG1589" s="154"/>
      <c r="AH1589" s="154"/>
      <c r="AI1589" s="156"/>
    </row>
    <row r="1590" spans="1:35" ht="60" hidden="1" customHeight="1" x14ac:dyDescent="0.25">
      <c r="A1590" s="173"/>
      <c r="B1590" s="244">
        <v>10</v>
      </c>
      <c r="C1590" s="245" t="s">
        <v>911</v>
      </c>
      <c r="D1590" s="246" t="s">
        <v>1233</v>
      </c>
      <c r="E1590" s="241" t="s">
        <v>976</v>
      </c>
      <c r="F1590" s="241" t="s">
        <v>2179</v>
      </c>
      <c r="G1590" s="249">
        <v>5</v>
      </c>
      <c r="H1590" s="155"/>
      <c r="I1590" s="153"/>
      <c r="J1590" s="153"/>
      <c r="K1590" s="326"/>
      <c r="L1590" s="326"/>
      <c r="M1590" s="326"/>
      <c r="N1590" s="326"/>
      <c r="O1590" s="389" t="s">
        <v>2655</v>
      </c>
      <c r="P1590" s="455">
        <v>0</v>
      </c>
      <c r="Q1590" s="453"/>
      <c r="R1590" s="453"/>
      <c r="S1590" s="509" t="s">
        <v>3111</v>
      </c>
      <c r="T1590" s="430"/>
      <c r="U1590" s="154"/>
      <c r="V1590" s="154"/>
      <c r="W1590" s="154"/>
      <c r="X1590" s="154"/>
      <c r="Y1590" s="154"/>
      <c r="Z1590" s="154"/>
      <c r="AA1590" s="154"/>
      <c r="AB1590" s="154"/>
      <c r="AC1590" s="154"/>
      <c r="AD1590" s="154"/>
      <c r="AE1590" s="154"/>
      <c r="AF1590" s="154"/>
      <c r="AG1590" s="154"/>
      <c r="AH1590" s="154"/>
      <c r="AI1590" s="156"/>
    </row>
    <row r="1591" spans="1:35" ht="60" customHeight="1" x14ac:dyDescent="0.25">
      <c r="A1591" s="173"/>
      <c r="B1591" s="91">
        <v>10</v>
      </c>
      <c r="C1591" s="76" t="s">
        <v>1437</v>
      </c>
      <c r="D1591" s="49" t="s">
        <v>1234</v>
      </c>
      <c r="E1591" s="76" t="s">
        <v>984</v>
      </c>
      <c r="F1591" s="76" t="s">
        <v>912</v>
      </c>
      <c r="G1591" s="138">
        <v>5</v>
      </c>
      <c r="H1591" s="155"/>
      <c r="I1591" s="153"/>
      <c r="J1591" s="153"/>
      <c r="K1591" s="326"/>
      <c r="L1591" s="326"/>
      <c r="M1591" s="326"/>
      <c r="N1591" s="326"/>
      <c r="O1591" s="389" t="s">
        <v>2654</v>
      </c>
      <c r="P1591" s="453"/>
      <c r="Q1591" s="459"/>
      <c r="R1591" s="459"/>
      <c r="S1591" s="571"/>
      <c r="T1591" s="430"/>
      <c r="U1591" s="154"/>
      <c r="V1591" s="154"/>
      <c r="W1591" s="154"/>
      <c r="X1591" s="154"/>
      <c r="Y1591" s="154"/>
      <c r="Z1591" s="154"/>
      <c r="AA1591" s="154"/>
      <c r="AB1591" s="154"/>
      <c r="AC1591" s="154"/>
      <c r="AD1591" s="154"/>
      <c r="AE1591" s="154"/>
      <c r="AF1591" s="154"/>
      <c r="AG1591" s="154"/>
      <c r="AH1591" s="154"/>
      <c r="AI1591" s="156"/>
    </row>
    <row r="1592" spans="1:35" ht="60" customHeight="1" x14ac:dyDescent="0.25">
      <c r="A1592" s="173"/>
      <c r="B1592" s="91">
        <v>10</v>
      </c>
      <c r="C1592" s="76" t="s">
        <v>1437</v>
      </c>
      <c r="D1592" s="49" t="s">
        <v>1235</v>
      </c>
      <c r="E1592" s="76" t="s">
        <v>984</v>
      </c>
      <c r="F1592" s="76" t="s">
        <v>912</v>
      </c>
      <c r="G1592" s="138">
        <v>5</v>
      </c>
      <c r="H1592" s="155"/>
      <c r="I1592" s="153"/>
      <c r="J1592" s="153"/>
      <c r="K1592" s="326"/>
      <c r="L1592" s="326"/>
      <c r="M1592" s="326"/>
      <c r="N1592" s="326"/>
      <c r="O1592" s="389" t="s">
        <v>2655</v>
      </c>
      <c r="P1592" s="453"/>
      <c r="Q1592" s="459"/>
      <c r="R1592" s="459"/>
      <c r="S1592" s="571"/>
      <c r="T1592" s="430"/>
      <c r="U1592" s="154"/>
      <c r="V1592" s="154"/>
      <c r="W1592" s="154"/>
      <c r="X1592" s="154"/>
      <c r="Y1592" s="154"/>
      <c r="Z1592" s="154"/>
      <c r="AA1592" s="154"/>
      <c r="AB1592" s="154"/>
      <c r="AC1592" s="154"/>
      <c r="AD1592" s="154"/>
      <c r="AE1592" s="154"/>
      <c r="AF1592" s="154"/>
      <c r="AG1592" s="154"/>
      <c r="AH1592" s="154"/>
      <c r="AI1592" s="156"/>
    </row>
    <row r="1593" spans="1:35" ht="60" customHeight="1" x14ac:dyDescent="0.25">
      <c r="A1593" s="173"/>
      <c r="B1593" s="91">
        <v>10</v>
      </c>
      <c r="C1593" s="76" t="s">
        <v>1437</v>
      </c>
      <c r="D1593" s="49" t="s">
        <v>1236</v>
      </c>
      <c r="E1593" s="76" t="s">
        <v>984</v>
      </c>
      <c r="F1593" s="76" t="s">
        <v>912</v>
      </c>
      <c r="G1593" s="138">
        <v>5</v>
      </c>
      <c r="H1593" s="155"/>
      <c r="I1593" s="153"/>
      <c r="J1593" s="153"/>
      <c r="K1593" s="326"/>
      <c r="L1593" s="326"/>
      <c r="M1593" s="326"/>
      <c r="N1593" s="326"/>
      <c r="O1593" s="389" t="s">
        <v>2654</v>
      </c>
      <c r="P1593" s="453"/>
      <c r="Q1593" s="459"/>
      <c r="R1593" s="459"/>
      <c r="S1593" s="571"/>
      <c r="T1593" s="430"/>
      <c r="U1593" s="154"/>
      <c r="V1593" s="154"/>
      <c r="W1593" s="154"/>
      <c r="X1593" s="154"/>
      <c r="Y1593" s="154"/>
      <c r="Z1593" s="154"/>
      <c r="AA1593" s="154"/>
      <c r="AB1593" s="154"/>
      <c r="AC1593" s="154"/>
      <c r="AD1593" s="154"/>
      <c r="AE1593" s="154"/>
      <c r="AF1593" s="154"/>
      <c r="AG1593" s="154"/>
      <c r="AH1593" s="154"/>
      <c r="AI1593" s="156"/>
    </row>
    <row r="1594" spans="1:35" ht="60" customHeight="1" x14ac:dyDescent="0.25">
      <c r="A1594" s="173"/>
      <c r="B1594" s="91">
        <v>10</v>
      </c>
      <c r="C1594" s="76" t="s">
        <v>1437</v>
      </c>
      <c r="D1594" s="49" t="s">
        <v>1237</v>
      </c>
      <c r="E1594" s="76" t="s">
        <v>984</v>
      </c>
      <c r="F1594" s="76" t="s">
        <v>912</v>
      </c>
      <c r="G1594" s="138">
        <v>5</v>
      </c>
      <c r="H1594" s="155"/>
      <c r="I1594" s="153"/>
      <c r="J1594" s="153"/>
      <c r="K1594" s="326"/>
      <c r="L1594" s="326"/>
      <c r="M1594" s="326"/>
      <c r="N1594" s="326"/>
      <c r="O1594" s="389" t="s">
        <v>2655</v>
      </c>
      <c r="P1594" s="453"/>
      <c r="Q1594" s="459"/>
      <c r="R1594" s="459"/>
      <c r="S1594" s="571"/>
      <c r="T1594" s="430"/>
      <c r="U1594" s="154"/>
      <c r="V1594" s="154"/>
      <c r="W1594" s="154"/>
      <c r="X1594" s="154"/>
      <c r="Y1594" s="154"/>
      <c r="Z1594" s="154"/>
      <c r="AA1594" s="154"/>
      <c r="AB1594" s="154"/>
      <c r="AC1594" s="154"/>
      <c r="AD1594" s="154"/>
      <c r="AE1594" s="154"/>
      <c r="AF1594" s="154"/>
      <c r="AG1594" s="154"/>
      <c r="AH1594" s="154"/>
      <c r="AI1594" s="156"/>
    </row>
    <row r="1595" spans="1:35" ht="60" customHeight="1" x14ac:dyDescent="0.25">
      <c r="A1595" s="173"/>
      <c r="B1595" s="91">
        <v>10</v>
      </c>
      <c r="C1595" s="76" t="s">
        <v>1437</v>
      </c>
      <c r="D1595" s="49" t="s">
        <v>1238</v>
      </c>
      <c r="E1595" s="76" t="s">
        <v>984</v>
      </c>
      <c r="F1595" s="76" t="s">
        <v>912</v>
      </c>
      <c r="G1595" s="138">
        <v>5</v>
      </c>
      <c r="H1595" s="155"/>
      <c r="I1595" s="153"/>
      <c r="J1595" s="153"/>
      <c r="K1595" s="326"/>
      <c r="L1595" s="326"/>
      <c r="M1595" s="326"/>
      <c r="N1595" s="326"/>
      <c r="O1595" s="389" t="s">
        <v>2654</v>
      </c>
      <c r="P1595" s="453"/>
      <c r="Q1595" s="459"/>
      <c r="R1595" s="459"/>
      <c r="S1595" s="571"/>
      <c r="T1595" s="430"/>
      <c r="U1595" s="154"/>
      <c r="V1595" s="154"/>
      <c r="W1595" s="154"/>
      <c r="X1595" s="154"/>
      <c r="Y1595" s="154"/>
      <c r="Z1595" s="154"/>
      <c r="AA1595" s="154"/>
      <c r="AB1595" s="154"/>
      <c r="AC1595" s="154"/>
      <c r="AD1595" s="154"/>
      <c r="AE1595" s="154"/>
      <c r="AF1595" s="154"/>
      <c r="AG1595" s="154"/>
      <c r="AH1595" s="154"/>
      <c r="AI1595" s="156"/>
    </row>
    <row r="1596" spans="1:35" ht="60" customHeight="1" x14ac:dyDescent="0.25">
      <c r="A1596" s="173"/>
      <c r="B1596" s="91">
        <v>10</v>
      </c>
      <c r="C1596" s="76" t="s">
        <v>1437</v>
      </c>
      <c r="D1596" s="49" t="s">
        <v>1239</v>
      </c>
      <c r="E1596" s="76" t="s">
        <v>984</v>
      </c>
      <c r="F1596" s="76" t="s">
        <v>912</v>
      </c>
      <c r="G1596" s="138">
        <v>5</v>
      </c>
      <c r="H1596" s="155"/>
      <c r="I1596" s="153"/>
      <c r="J1596" s="153"/>
      <c r="K1596" s="326"/>
      <c r="L1596" s="326"/>
      <c r="M1596" s="326"/>
      <c r="N1596" s="326"/>
      <c r="O1596" s="389" t="s">
        <v>2655</v>
      </c>
      <c r="P1596" s="453"/>
      <c r="Q1596" s="459"/>
      <c r="R1596" s="459"/>
      <c r="S1596" s="571"/>
      <c r="T1596" s="430"/>
      <c r="U1596" s="154"/>
      <c r="V1596" s="154"/>
      <c r="W1596" s="154"/>
      <c r="X1596" s="154"/>
      <c r="Y1596" s="154"/>
      <c r="Z1596" s="154"/>
      <c r="AA1596" s="154"/>
      <c r="AB1596" s="154"/>
      <c r="AC1596" s="154"/>
      <c r="AD1596" s="154"/>
      <c r="AE1596" s="154"/>
      <c r="AF1596" s="154"/>
      <c r="AG1596" s="154"/>
      <c r="AH1596" s="154"/>
      <c r="AI1596" s="156"/>
    </row>
    <row r="1597" spans="1:35" ht="60" customHeight="1" x14ac:dyDescent="0.25">
      <c r="A1597" s="173"/>
      <c r="B1597" s="91">
        <v>10</v>
      </c>
      <c r="C1597" s="76" t="s">
        <v>1437</v>
      </c>
      <c r="D1597" s="49" t="s">
        <v>1240</v>
      </c>
      <c r="E1597" s="76" t="s">
        <v>984</v>
      </c>
      <c r="F1597" s="76" t="s">
        <v>912</v>
      </c>
      <c r="G1597" s="138">
        <v>5</v>
      </c>
      <c r="H1597" s="155"/>
      <c r="I1597" s="153"/>
      <c r="J1597" s="153"/>
      <c r="K1597" s="326"/>
      <c r="L1597" s="326"/>
      <c r="M1597" s="326"/>
      <c r="N1597" s="326"/>
      <c r="O1597" s="389" t="s">
        <v>2654</v>
      </c>
      <c r="P1597" s="453"/>
      <c r="Q1597" s="459"/>
      <c r="R1597" s="459"/>
      <c r="S1597" s="571"/>
      <c r="T1597" s="430"/>
      <c r="U1597" s="154"/>
      <c r="V1597" s="154"/>
      <c r="W1597" s="154"/>
      <c r="X1597" s="154"/>
      <c r="Y1597" s="154"/>
      <c r="Z1597" s="154"/>
      <c r="AA1597" s="154"/>
      <c r="AB1597" s="154"/>
      <c r="AC1597" s="154"/>
      <c r="AD1597" s="154"/>
      <c r="AE1597" s="154"/>
      <c r="AF1597" s="154"/>
      <c r="AG1597" s="154"/>
      <c r="AH1597" s="154"/>
      <c r="AI1597" s="156"/>
    </row>
    <row r="1598" spans="1:35" ht="60" customHeight="1" x14ac:dyDescent="0.25">
      <c r="A1598" s="173"/>
      <c r="B1598" s="176">
        <v>10</v>
      </c>
      <c r="C1598" s="175" t="s">
        <v>1438</v>
      </c>
      <c r="D1598" s="177" t="s">
        <v>1241</v>
      </c>
      <c r="E1598" s="175" t="s">
        <v>984</v>
      </c>
      <c r="F1598" s="175" t="s">
        <v>2178</v>
      </c>
      <c r="G1598" s="138">
        <v>5</v>
      </c>
      <c r="H1598" s="155"/>
      <c r="I1598" s="153"/>
      <c r="J1598" s="153"/>
      <c r="K1598" s="326"/>
      <c r="L1598" s="326"/>
      <c r="M1598" s="326"/>
      <c r="N1598" s="326"/>
      <c r="O1598" s="389" t="s">
        <v>2655</v>
      </c>
      <c r="P1598" s="453"/>
      <c r="Q1598" s="459"/>
      <c r="R1598" s="459"/>
      <c r="S1598" s="571"/>
      <c r="T1598" s="430"/>
      <c r="U1598" s="154"/>
      <c r="V1598" s="154"/>
      <c r="W1598" s="154"/>
      <c r="X1598" s="154"/>
      <c r="Y1598" s="154"/>
      <c r="Z1598" s="154"/>
      <c r="AA1598" s="154"/>
      <c r="AB1598" s="154"/>
      <c r="AC1598" s="154"/>
      <c r="AD1598" s="154"/>
      <c r="AE1598" s="154"/>
      <c r="AF1598" s="154"/>
      <c r="AG1598" s="154"/>
      <c r="AH1598" s="154"/>
      <c r="AI1598" s="156"/>
    </row>
    <row r="1599" spans="1:35" ht="60" hidden="1" customHeight="1" x14ac:dyDescent="0.25">
      <c r="A1599" s="173"/>
      <c r="B1599" s="302">
        <v>10</v>
      </c>
      <c r="C1599" s="303" t="s">
        <v>913</v>
      </c>
      <c r="D1599" s="304" t="s">
        <v>914</v>
      </c>
      <c r="E1599" s="303" t="s">
        <v>9</v>
      </c>
      <c r="F1599" s="303" t="s">
        <v>20</v>
      </c>
      <c r="G1599" s="138">
        <v>0</v>
      </c>
      <c r="H1599" s="155"/>
      <c r="I1599" s="153"/>
      <c r="J1599" s="153"/>
      <c r="K1599" s="523"/>
      <c r="L1599" s="326"/>
      <c r="M1599" s="326"/>
      <c r="N1599" s="326"/>
      <c r="O1599" s="407" t="s">
        <v>2654</v>
      </c>
      <c r="P1599" s="455">
        <v>0.16</v>
      </c>
      <c r="Q1599" s="453"/>
      <c r="R1599" s="453"/>
      <c r="S1599" s="510" t="s">
        <v>2872</v>
      </c>
      <c r="T1599" s="430"/>
      <c r="U1599" s="154"/>
      <c r="V1599" s="154"/>
      <c r="W1599" s="154"/>
      <c r="X1599" s="154"/>
      <c r="Y1599" s="154"/>
      <c r="Z1599" s="154"/>
      <c r="AA1599" s="154"/>
      <c r="AB1599" s="154"/>
      <c r="AC1599" s="154"/>
      <c r="AD1599" s="154"/>
      <c r="AE1599" s="154"/>
      <c r="AF1599" s="154"/>
      <c r="AG1599" s="154"/>
      <c r="AH1599" s="154"/>
      <c r="AI1599" s="156"/>
    </row>
    <row r="1600" spans="1:35" ht="129.94999999999999" hidden="1" customHeight="1" x14ac:dyDescent="0.25">
      <c r="A1600" s="173"/>
      <c r="B1600" s="229">
        <v>10</v>
      </c>
      <c r="C1600" s="230" t="s">
        <v>915</v>
      </c>
      <c r="D1600" s="231" t="s">
        <v>916</v>
      </c>
      <c r="E1600" s="230" t="s">
        <v>122</v>
      </c>
      <c r="F1600" s="230" t="s">
        <v>1874</v>
      </c>
      <c r="G1600" s="138">
        <v>5</v>
      </c>
      <c r="H1600" s="155"/>
      <c r="I1600" s="153"/>
      <c r="J1600" s="153"/>
      <c r="K1600" s="326"/>
      <c r="L1600" s="326"/>
      <c r="M1600" s="326"/>
      <c r="N1600" s="326"/>
      <c r="O1600" s="400" t="s">
        <v>2655</v>
      </c>
      <c r="P1600" s="453"/>
      <c r="Q1600" s="459"/>
      <c r="R1600" s="463">
        <v>0.93</v>
      </c>
      <c r="S1600" s="513" t="s">
        <v>2747</v>
      </c>
      <c r="T1600" s="430"/>
      <c r="U1600" s="154"/>
      <c r="V1600" s="154"/>
      <c r="W1600" s="154"/>
      <c r="X1600" s="154"/>
      <c r="Y1600" s="154"/>
      <c r="Z1600" s="154"/>
      <c r="AA1600" s="154"/>
      <c r="AB1600" s="154"/>
      <c r="AC1600" s="154"/>
      <c r="AD1600" s="154"/>
      <c r="AE1600" s="154"/>
      <c r="AF1600" s="154"/>
      <c r="AG1600" s="154"/>
      <c r="AH1600" s="154"/>
      <c r="AI1600" s="156"/>
    </row>
    <row r="1601" spans="1:35" ht="60" customHeight="1" x14ac:dyDescent="0.25">
      <c r="A1601" s="173"/>
      <c r="B1601" s="194">
        <v>10</v>
      </c>
      <c r="C1601" s="195" t="s">
        <v>917</v>
      </c>
      <c r="D1601" s="196" t="s">
        <v>1242</v>
      </c>
      <c r="E1601" s="195" t="s">
        <v>11</v>
      </c>
      <c r="F1601" s="195" t="s">
        <v>2181</v>
      </c>
      <c r="G1601" s="138">
        <v>2</v>
      </c>
      <c r="H1601" s="155"/>
      <c r="I1601" s="153"/>
      <c r="J1601" s="153"/>
      <c r="K1601" s="327"/>
      <c r="L1601" s="326"/>
      <c r="M1601" s="326"/>
      <c r="N1601" s="326"/>
      <c r="O1601" s="390"/>
      <c r="P1601" s="453"/>
      <c r="Q1601" s="459"/>
      <c r="R1601" s="459"/>
      <c r="S1601" s="571"/>
      <c r="T1601" s="430"/>
      <c r="U1601" s="154"/>
      <c r="V1601" s="154"/>
      <c r="W1601" s="154"/>
      <c r="X1601" s="154"/>
      <c r="Y1601" s="154"/>
      <c r="Z1601" s="154"/>
      <c r="AA1601" s="154"/>
      <c r="AB1601" s="154"/>
      <c r="AC1601" s="154"/>
      <c r="AD1601" s="154"/>
      <c r="AE1601" s="154"/>
      <c r="AF1601" s="154"/>
      <c r="AG1601" s="154"/>
      <c r="AH1601" s="154"/>
      <c r="AI1601" s="156"/>
    </row>
    <row r="1602" spans="1:35" ht="60" customHeight="1" x14ac:dyDescent="0.25">
      <c r="A1602" s="173"/>
      <c r="B1602" s="302">
        <v>10</v>
      </c>
      <c r="C1602" s="303" t="s">
        <v>918</v>
      </c>
      <c r="D1602" s="304" t="s">
        <v>1243</v>
      </c>
      <c r="E1602" s="303" t="s">
        <v>9</v>
      </c>
      <c r="F1602" s="303" t="s">
        <v>20</v>
      </c>
      <c r="G1602" s="138">
        <v>5</v>
      </c>
      <c r="H1602" s="155"/>
      <c r="I1602" s="153"/>
      <c r="J1602" s="153"/>
      <c r="K1602" s="326"/>
      <c r="L1602" s="326"/>
      <c r="M1602" s="326"/>
      <c r="N1602" s="326"/>
      <c r="O1602" s="389"/>
      <c r="P1602" s="453"/>
      <c r="Q1602" s="459"/>
      <c r="R1602" s="459"/>
      <c r="S1602" s="571"/>
      <c r="T1602" s="430"/>
      <c r="U1602" s="154"/>
      <c r="V1602" s="154"/>
      <c r="W1602" s="154"/>
      <c r="X1602" s="154"/>
      <c r="Y1602" s="154"/>
      <c r="Z1602" s="154"/>
      <c r="AA1602" s="154"/>
      <c r="AB1602" s="154"/>
      <c r="AC1602" s="154"/>
      <c r="AD1602" s="154"/>
      <c r="AE1602" s="154"/>
      <c r="AF1602" s="154"/>
      <c r="AG1602" s="154"/>
      <c r="AH1602" s="154"/>
      <c r="AI1602" s="156"/>
    </row>
    <row r="1603" spans="1:35" ht="60" customHeight="1" x14ac:dyDescent="0.25">
      <c r="A1603" s="173"/>
      <c r="B1603" s="302">
        <v>10</v>
      </c>
      <c r="C1603" s="303" t="s">
        <v>919</v>
      </c>
      <c r="D1603" s="304" t="s">
        <v>920</v>
      </c>
      <c r="E1603" s="303" t="s">
        <v>9</v>
      </c>
      <c r="F1603" s="303" t="s">
        <v>20</v>
      </c>
      <c r="G1603" s="138">
        <v>2</v>
      </c>
      <c r="H1603" s="155"/>
      <c r="I1603" s="153"/>
      <c r="J1603" s="153"/>
      <c r="K1603" s="326"/>
      <c r="L1603" s="326"/>
      <c r="M1603" s="326"/>
      <c r="N1603" s="326"/>
      <c r="O1603" s="389"/>
      <c r="P1603" s="453"/>
      <c r="Q1603" s="459"/>
      <c r="R1603" s="459"/>
      <c r="S1603" s="571"/>
      <c r="T1603" s="430"/>
      <c r="U1603" s="154"/>
      <c r="V1603" s="154"/>
      <c r="W1603" s="154"/>
      <c r="X1603" s="154"/>
      <c r="Y1603" s="154"/>
      <c r="Z1603" s="154"/>
      <c r="AA1603" s="154"/>
      <c r="AB1603" s="154"/>
      <c r="AC1603" s="154"/>
      <c r="AD1603" s="154"/>
      <c r="AE1603" s="154"/>
      <c r="AF1603" s="154"/>
      <c r="AG1603" s="154"/>
      <c r="AH1603" s="154"/>
      <c r="AI1603" s="156"/>
    </row>
    <row r="1604" spans="1:35" ht="129.94999999999999" hidden="1" customHeight="1" x14ac:dyDescent="0.25">
      <c r="A1604" s="173"/>
      <c r="B1604" s="302">
        <v>10</v>
      </c>
      <c r="C1604" s="303" t="s">
        <v>874</v>
      </c>
      <c r="D1604" s="304" t="s">
        <v>1244</v>
      </c>
      <c r="E1604" s="303" t="s">
        <v>9</v>
      </c>
      <c r="F1604" s="303" t="s">
        <v>20</v>
      </c>
      <c r="G1604" s="138">
        <v>2</v>
      </c>
      <c r="H1604" s="155"/>
      <c r="I1604" s="153"/>
      <c r="J1604" s="153"/>
      <c r="K1604" s="326"/>
      <c r="L1604" s="326"/>
      <c r="M1604" s="326"/>
      <c r="N1604" s="326"/>
      <c r="O1604" s="511" t="s">
        <v>2418</v>
      </c>
      <c r="P1604" s="455">
        <v>0.15</v>
      </c>
      <c r="Q1604" s="453"/>
      <c r="R1604" s="453"/>
      <c r="S1604" s="510" t="s">
        <v>2873</v>
      </c>
      <c r="T1604" s="430"/>
      <c r="U1604" s="154"/>
      <c r="V1604" s="154"/>
      <c r="W1604" s="154"/>
      <c r="X1604" s="154"/>
      <c r="Y1604" s="154"/>
      <c r="Z1604" s="154"/>
      <c r="AA1604" s="154"/>
      <c r="AB1604" s="154"/>
      <c r="AC1604" s="154"/>
      <c r="AD1604" s="154"/>
      <c r="AE1604" s="154"/>
      <c r="AF1604" s="154"/>
      <c r="AG1604" s="154"/>
      <c r="AH1604" s="154"/>
      <c r="AI1604" s="156"/>
    </row>
    <row r="1605" spans="1:35" ht="60" customHeight="1" x14ac:dyDescent="0.25">
      <c r="A1605" s="173"/>
      <c r="B1605" s="302">
        <v>10</v>
      </c>
      <c r="C1605" s="303" t="s">
        <v>921</v>
      </c>
      <c r="D1605" s="304" t="s">
        <v>1245</v>
      </c>
      <c r="E1605" s="303" t="s">
        <v>9</v>
      </c>
      <c r="F1605" s="303" t="s">
        <v>20</v>
      </c>
      <c r="G1605" s="138">
        <v>1</v>
      </c>
      <c r="H1605" s="155"/>
      <c r="I1605" s="153"/>
      <c r="J1605" s="153"/>
      <c r="K1605" s="326"/>
      <c r="L1605" s="326"/>
      <c r="M1605" s="326"/>
      <c r="N1605" s="326"/>
      <c r="O1605" s="389"/>
      <c r="P1605" s="453"/>
      <c r="Q1605" s="459"/>
      <c r="R1605" s="459"/>
      <c r="S1605" s="571"/>
      <c r="T1605" s="430"/>
      <c r="U1605" s="154"/>
      <c r="V1605" s="154"/>
      <c r="W1605" s="154"/>
      <c r="X1605" s="154"/>
      <c r="Y1605" s="154"/>
      <c r="Z1605" s="154"/>
      <c r="AA1605" s="154"/>
      <c r="AB1605" s="154"/>
      <c r="AC1605" s="154"/>
      <c r="AD1605" s="154"/>
      <c r="AE1605" s="154"/>
      <c r="AF1605" s="154"/>
      <c r="AG1605" s="154"/>
      <c r="AH1605" s="154"/>
      <c r="AI1605" s="156"/>
    </row>
    <row r="1606" spans="1:35" ht="97.5" hidden="1" customHeight="1" x14ac:dyDescent="0.25">
      <c r="A1606" s="173"/>
      <c r="B1606" s="183">
        <v>10</v>
      </c>
      <c r="C1606" s="184" t="s">
        <v>922</v>
      </c>
      <c r="D1606" s="185" t="s">
        <v>1246</v>
      </c>
      <c r="E1606" s="184" t="s">
        <v>979</v>
      </c>
      <c r="F1606" s="184" t="s">
        <v>21</v>
      </c>
      <c r="G1606" s="138">
        <v>2</v>
      </c>
      <c r="H1606" s="155"/>
      <c r="I1606" s="153"/>
      <c r="J1606" s="153"/>
      <c r="K1606" s="326"/>
      <c r="L1606" s="326"/>
      <c r="M1606" s="326"/>
      <c r="N1606" s="326"/>
      <c r="O1606" s="432" t="s">
        <v>2241</v>
      </c>
      <c r="P1606" s="459"/>
      <c r="Q1606" s="454">
        <v>0.5</v>
      </c>
      <c r="R1606" s="453"/>
      <c r="S1606" s="531" t="s">
        <v>2241</v>
      </c>
      <c r="T1606" s="430"/>
      <c r="U1606" s="154"/>
      <c r="V1606" s="154"/>
      <c r="W1606" s="154"/>
      <c r="X1606" s="154"/>
      <c r="Y1606" s="154"/>
      <c r="Z1606" s="154"/>
      <c r="AA1606" s="154"/>
      <c r="AB1606" s="154"/>
      <c r="AC1606" s="154"/>
      <c r="AD1606" s="154"/>
      <c r="AE1606" s="154"/>
      <c r="AF1606" s="154"/>
      <c r="AG1606" s="154"/>
      <c r="AH1606" s="154"/>
      <c r="AI1606" s="156"/>
    </row>
    <row r="1607" spans="1:35" ht="60" hidden="1" customHeight="1" x14ac:dyDescent="0.25">
      <c r="A1607" s="173"/>
      <c r="B1607" s="302">
        <v>10</v>
      </c>
      <c r="C1607" s="303" t="s">
        <v>923</v>
      </c>
      <c r="D1607" s="304" t="s">
        <v>1247</v>
      </c>
      <c r="E1607" s="303" t="s">
        <v>9</v>
      </c>
      <c r="F1607" s="303" t="s">
        <v>20</v>
      </c>
      <c r="G1607" s="138">
        <v>5</v>
      </c>
      <c r="H1607" s="155"/>
      <c r="I1607" s="153"/>
      <c r="J1607" s="153"/>
      <c r="K1607" s="326"/>
      <c r="L1607" s="326"/>
      <c r="M1607" s="326"/>
      <c r="N1607" s="326"/>
      <c r="O1607" s="407" t="s">
        <v>2419</v>
      </c>
      <c r="P1607" s="453"/>
      <c r="Q1607" s="453"/>
      <c r="R1607" s="460">
        <v>1</v>
      </c>
      <c r="S1607" s="510" t="s">
        <v>3127</v>
      </c>
      <c r="T1607" s="430"/>
      <c r="U1607" s="154"/>
      <c r="V1607" s="154"/>
      <c r="W1607" s="154"/>
      <c r="X1607" s="154"/>
      <c r="Y1607" s="154"/>
      <c r="Z1607" s="154"/>
      <c r="AA1607" s="154"/>
      <c r="AB1607" s="154"/>
      <c r="AC1607" s="154"/>
      <c r="AD1607" s="154"/>
      <c r="AE1607" s="154"/>
      <c r="AF1607" s="154"/>
      <c r="AG1607" s="154"/>
      <c r="AH1607" s="154"/>
      <c r="AI1607" s="156"/>
    </row>
    <row r="1608" spans="1:35" ht="60" hidden="1" customHeight="1" x14ac:dyDescent="0.25">
      <c r="A1608" s="173"/>
      <c r="B1608" s="302">
        <v>10</v>
      </c>
      <c r="C1608" s="303" t="s">
        <v>924</v>
      </c>
      <c r="D1608" s="304" t="s">
        <v>1248</v>
      </c>
      <c r="E1608" s="303" t="s">
        <v>9</v>
      </c>
      <c r="F1608" s="303" t="s">
        <v>20</v>
      </c>
      <c r="G1608" s="138">
        <v>1</v>
      </c>
      <c r="H1608" s="155"/>
      <c r="I1608" s="153"/>
      <c r="J1608" s="153"/>
      <c r="K1608" s="326"/>
      <c r="L1608" s="326"/>
      <c r="M1608" s="326"/>
      <c r="N1608" s="326"/>
      <c r="O1608" s="389"/>
      <c r="P1608" s="455">
        <v>0.16</v>
      </c>
      <c r="Q1608" s="453"/>
      <c r="R1608" s="453"/>
      <c r="S1608" s="563" t="s">
        <v>2874</v>
      </c>
      <c r="T1608" s="430"/>
      <c r="U1608" s="154"/>
      <c r="V1608" s="154"/>
      <c r="W1608" s="154"/>
      <c r="X1608" s="154"/>
      <c r="Y1608" s="154"/>
      <c r="Z1608" s="154"/>
      <c r="AA1608" s="154"/>
      <c r="AB1608" s="154"/>
      <c r="AC1608" s="154"/>
      <c r="AD1608" s="154"/>
      <c r="AE1608" s="154"/>
      <c r="AF1608" s="154"/>
      <c r="AG1608" s="154"/>
      <c r="AH1608" s="154"/>
      <c r="AI1608" s="156"/>
    </row>
    <row r="1609" spans="1:35" ht="60" hidden="1" customHeight="1" x14ac:dyDescent="0.25">
      <c r="A1609" s="173"/>
      <c r="B1609" s="91">
        <v>10</v>
      </c>
      <c r="C1609" s="76" t="s">
        <v>925</v>
      </c>
      <c r="D1609" s="49" t="s">
        <v>926</v>
      </c>
      <c r="E1609" s="31" t="s">
        <v>12</v>
      </c>
      <c r="F1609" s="76" t="s">
        <v>871</v>
      </c>
      <c r="G1609" s="138">
        <v>2</v>
      </c>
      <c r="H1609" s="155"/>
      <c r="I1609" s="153"/>
      <c r="J1609" s="153"/>
      <c r="K1609" s="326"/>
      <c r="L1609" s="326"/>
      <c r="M1609" s="326"/>
      <c r="N1609" s="326"/>
      <c r="O1609" s="389"/>
      <c r="P1609" s="453"/>
      <c r="Q1609" s="459"/>
      <c r="R1609" s="463">
        <v>1</v>
      </c>
      <c r="S1609" s="498" t="s">
        <v>3128</v>
      </c>
      <c r="T1609" s="430"/>
      <c r="U1609" s="154"/>
      <c r="V1609" s="154"/>
      <c r="W1609" s="154"/>
      <c r="X1609" s="154"/>
      <c r="Y1609" s="154"/>
      <c r="Z1609" s="154"/>
      <c r="AA1609" s="154"/>
      <c r="AB1609" s="154"/>
      <c r="AC1609" s="154"/>
      <c r="AD1609" s="154"/>
      <c r="AE1609" s="154"/>
      <c r="AF1609" s="154"/>
      <c r="AG1609" s="154"/>
      <c r="AH1609" s="154"/>
      <c r="AI1609" s="156"/>
    </row>
    <row r="1610" spans="1:35" ht="60" customHeight="1" x14ac:dyDescent="0.25">
      <c r="A1610" s="173"/>
      <c r="B1610" s="302">
        <v>10</v>
      </c>
      <c r="C1610" s="303" t="s">
        <v>867</v>
      </c>
      <c r="D1610" s="304" t="s">
        <v>927</v>
      </c>
      <c r="E1610" s="303" t="s">
        <v>9</v>
      </c>
      <c r="F1610" s="303" t="s">
        <v>20</v>
      </c>
      <c r="G1610" s="138">
        <v>2</v>
      </c>
      <c r="H1610" s="155"/>
      <c r="I1610" s="153"/>
      <c r="J1610" s="153"/>
      <c r="K1610" s="326"/>
      <c r="L1610" s="326"/>
      <c r="M1610" s="326"/>
      <c r="N1610" s="326"/>
      <c r="O1610" s="389"/>
      <c r="P1610" s="453"/>
      <c r="Q1610" s="459"/>
      <c r="R1610" s="459"/>
      <c r="S1610" s="571"/>
      <c r="T1610" s="430"/>
      <c r="U1610" s="154"/>
      <c r="V1610" s="154"/>
      <c r="W1610" s="154"/>
      <c r="X1610" s="154"/>
      <c r="Y1610" s="154"/>
      <c r="Z1610" s="154"/>
      <c r="AA1610" s="154"/>
      <c r="AB1610" s="154"/>
      <c r="AC1610" s="154"/>
      <c r="AD1610" s="154"/>
      <c r="AE1610" s="154"/>
      <c r="AF1610" s="154"/>
      <c r="AG1610" s="154"/>
      <c r="AH1610" s="154"/>
      <c r="AI1610" s="156"/>
    </row>
    <row r="1611" spans="1:35" ht="60" customHeight="1" x14ac:dyDescent="0.25">
      <c r="A1611" s="173"/>
      <c r="B1611" s="194">
        <v>10</v>
      </c>
      <c r="C1611" s="195" t="s">
        <v>928</v>
      </c>
      <c r="D1611" s="196" t="s">
        <v>1249</v>
      </c>
      <c r="E1611" s="195" t="s">
        <v>11</v>
      </c>
      <c r="F1611" s="195" t="s">
        <v>2181</v>
      </c>
      <c r="G1611" s="138">
        <v>1</v>
      </c>
      <c r="H1611" s="155"/>
      <c r="I1611" s="153"/>
      <c r="J1611" s="153"/>
      <c r="K1611" s="326"/>
      <c r="L1611" s="326"/>
      <c r="M1611" s="326"/>
      <c r="N1611" s="326"/>
      <c r="O1611" s="389"/>
      <c r="P1611" s="453"/>
      <c r="Q1611" s="459"/>
      <c r="R1611" s="459"/>
      <c r="S1611" s="571"/>
      <c r="T1611" s="430"/>
      <c r="U1611" s="154"/>
      <c r="V1611" s="154"/>
      <c r="W1611" s="154"/>
      <c r="X1611" s="154"/>
      <c r="Y1611" s="154"/>
      <c r="Z1611" s="154"/>
      <c r="AA1611" s="154"/>
      <c r="AB1611" s="154"/>
      <c r="AC1611" s="154"/>
      <c r="AD1611" s="154"/>
      <c r="AE1611" s="154"/>
      <c r="AF1611" s="154"/>
      <c r="AG1611" s="154"/>
      <c r="AH1611" s="154"/>
      <c r="AI1611" s="156"/>
    </row>
    <row r="1612" spans="1:35" ht="60" customHeight="1" x14ac:dyDescent="0.25">
      <c r="A1612" s="173"/>
      <c r="B1612" s="194">
        <v>10</v>
      </c>
      <c r="C1612" s="195" t="s">
        <v>928</v>
      </c>
      <c r="D1612" s="196" t="s">
        <v>1250</v>
      </c>
      <c r="E1612" s="195" t="s">
        <v>11</v>
      </c>
      <c r="F1612" s="195" t="s">
        <v>2181</v>
      </c>
      <c r="G1612" s="138">
        <v>1</v>
      </c>
      <c r="H1612" s="155"/>
      <c r="I1612" s="153"/>
      <c r="J1612" s="153"/>
      <c r="K1612" s="326"/>
      <c r="L1612" s="326"/>
      <c r="M1612" s="326"/>
      <c r="N1612" s="326"/>
      <c r="O1612" s="390"/>
      <c r="P1612" s="453"/>
      <c r="Q1612" s="459"/>
      <c r="R1612" s="459"/>
      <c r="S1612" s="571"/>
      <c r="T1612" s="430"/>
      <c r="U1612" s="154"/>
      <c r="V1612" s="154"/>
      <c r="W1612" s="154"/>
      <c r="X1612" s="154"/>
      <c r="Y1612" s="154"/>
      <c r="Z1612" s="154"/>
      <c r="AA1612" s="154"/>
      <c r="AB1612" s="154"/>
      <c r="AC1612" s="154"/>
      <c r="AD1612" s="154"/>
      <c r="AE1612" s="154"/>
      <c r="AF1612" s="154"/>
      <c r="AG1612" s="154"/>
      <c r="AH1612" s="154"/>
      <c r="AI1612" s="156"/>
    </row>
    <row r="1613" spans="1:35" ht="60" customHeight="1" x14ac:dyDescent="0.25">
      <c r="A1613" s="173"/>
      <c r="B1613" s="194">
        <v>10</v>
      </c>
      <c r="C1613" s="195" t="s">
        <v>928</v>
      </c>
      <c r="D1613" s="196" t="s">
        <v>1251</v>
      </c>
      <c r="E1613" s="195" t="s">
        <v>11</v>
      </c>
      <c r="F1613" s="195" t="s">
        <v>2181</v>
      </c>
      <c r="G1613" s="138">
        <v>1</v>
      </c>
      <c r="H1613" s="155"/>
      <c r="I1613" s="153"/>
      <c r="J1613" s="153"/>
      <c r="K1613" s="326"/>
      <c r="L1613" s="326"/>
      <c r="M1613" s="326"/>
      <c r="N1613" s="326"/>
      <c r="O1613" s="445"/>
      <c r="P1613" s="453"/>
      <c r="Q1613" s="459"/>
      <c r="R1613" s="459"/>
      <c r="S1613" s="571"/>
      <c r="T1613" s="430"/>
      <c r="U1613" s="154"/>
      <c r="V1613" s="154"/>
      <c r="W1613" s="154"/>
      <c r="X1613" s="154"/>
      <c r="Y1613" s="154"/>
      <c r="Z1613" s="154"/>
      <c r="AA1613" s="154"/>
      <c r="AB1613" s="154"/>
      <c r="AC1613" s="154"/>
      <c r="AD1613" s="154"/>
      <c r="AE1613" s="154"/>
      <c r="AF1613" s="154"/>
      <c r="AG1613" s="154"/>
      <c r="AH1613" s="154"/>
      <c r="AI1613" s="156"/>
    </row>
    <row r="1614" spans="1:35" ht="60" customHeight="1" x14ac:dyDescent="0.25">
      <c r="A1614" s="173"/>
      <c r="B1614" s="91">
        <v>10</v>
      </c>
      <c r="C1614" s="76" t="s">
        <v>929</v>
      </c>
      <c r="D1614" s="49" t="s">
        <v>983</v>
      </c>
      <c r="E1614" s="31" t="s">
        <v>12</v>
      </c>
      <c r="F1614" s="76" t="s">
        <v>700</v>
      </c>
      <c r="G1614" s="138">
        <v>2</v>
      </c>
      <c r="H1614" s="155"/>
      <c r="I1614" s="153"/>
      <c r="J1614" s="153"/>
      <c r="K1614" s="326"/>
      <c r="L1614" s="326"/>
      <c r="M1614" s="326"/>
      <c r="N1614" s="326"/>
      <c r="O1614" s="389"/>
      <c r="P1614" s="453"/>
      <c r="Q1614" s="459"/>
      <c r="R1614" s="459"/>
      <c r="S1614" s="571"/>
      <c r="T1614" s="430"/>
      <c r="U1614" s="154"/>
      <c r="V1614" s="154"/>
      <c r="W1614" s="154"/>
      <c r="X1614" s="154"/>
      <c r="Y1614" s="154"/>
      <c r="Z1614" s="154"/>
      <c r="AA1614" s="154"/>
      <c r="AB1614" s="154"/>
      <c r="AC1614" s="154"/>
      <c r="AD1614" s="154"/>
      <c r="AE1614" s="154"/>
      <c r="AF1614" s="154"/>
      <c r="AG1614" s="154"/>
      <c r="AH1614" s="154"/>
      <c r="AI1614" s="156"/>
    </row>
    <row r="1615" spans="1:35" ht="60" hidden="1" customHeight="1" x14ac:dyDescent="0.25">
      <c r="A1615" s="173"/>
      <c r="B1615" s="302">
        <v>10</v>
      </c>
      <c r="C1615" s="303" t="s">
        <v>915</v>
      </c>
      <c r="D1615" s="304" t="s">
        <v>930</v>
      </c>
      <c r="E1615" s="303" t="s">
        <v>9</v>
      </c>
      <c r="F1615" s="303" t="s">
        <v>20</v>
      </c>
      <c r="G1615" s="138">
        <v>1</v>
      </c>
      <c r="H1615" s="155"/>
      <c r="I1615" s="153"/>
      <c r="J1615" s="153"/>
      <c r="K1615" s="320" t="s">
        <v>2420</v>
      </c>
      <c r="L1615" s="326"/>
      <c r="M1615" s="326"/>
      <c r="N1615" s="326"/>
      <c r="O1615" s="389"/>
      <c r="P1615" s="455">
        <v>0.24</v>
      </c>
      <c r="Q1615" s="453"/>
      <c r="R1615" s="453"/>
      <c r="S1615" s="510" t="s">
        <v>2875</v>
      </c>
      <c r="T1615" s="430"/>
      <c r="U1615" s="154"/>
      <c r="V1615" s="154"/>
      <c r="W1615" s="154"/>
      <c r="X1615" s="154"/>
      <c r="Y1615" s="154"/>
      <c r="Z1615" s="154"/>
      <c r="AA1615" s="154"/>
      <c r="AB1615" s="154"/>
      <c r="AC1615" s="154"/>
      <c r="AD1615" s="154"/>
      <c r="AE1615" s="154"/>
      <c r="AF1615" s="154"/>
      <c r="AG1615" s="154"/>
      <c r="AH1615" s="154"/>
      <c r="AI1615" s="156"/>
    </row>
    <row r="1616" spans="1:35" ht="60" hidden="1" customHeight="1" x14ac:dyDescent="0.25">
      <c r="A1616" s="173"/>
      <c r="B1616" s="244">
        <v>10</v>
      </c>
      <c r="C1616" s="245" t="s">
        <v>931</v>
      </c>
      <c r="D1616" s="246" t="s">
        <v>968</v>
      </c>
      <c r="E1616" s="241" t="s">
        <v>976</v>
      </c>
      <c r="F1616" s="241" t="s">
        <v>2179</v>
      </c>
      <c r="G1616" s="249">
        <v>1</v>
      </c>
      <c r="H1616" s="155"/>
      <c r="I1616" s="153"/>
      <c r="J1616" s="153"/>
      <c r="K1616" s="326"/>
      <c r="L1616" s="326"/>
      <c r="M1616" s="326"/>
      <c r="N1616" s="326"/>
      <c r="O1616" s="389" t="s">
        <v>2471</v>
      </c>
      <c r="P1616" s="455">
        <v>0</v>
      </c>
      <c r="Q1616" s="453"/>
      <c r="R1616" s="453"/>
      <c r="S1616" s="509" t="s">
        <v>3111</v>
      </c>
      <c r="T1616" s="430"/>
      <c r="U1616" s="154"/>
      <c r="V1616" s="154"/>
      <c r="W1616" s="154"/>
      <c r="X1616" s="154"/>
      <c r="Y1616" s="154"/>
      <c r="Z1616" s="154"/>
      <c r="AA1616" s="154"/>
      <c r="AB1616" s="154"/>
      <c r="AC1616" s="154"/>
      <c r="AD1616" s="154"/>
      <c r="AE1616" s="154"/>
      <c r="AF1616" s="154"/>
      <c r="AG1616" s="154"/>
      <c r="AH1616" s="154"/>
      <c r="AI1616" s="156"/>
    </row>
    <row r="1617" spans="1:35" ht="60" customHeight="1" x14ac:dyDescent="0.25">
      <c r="A1617" s="173"/>
      <c r="B1617" s="91">
        <v>10</v>
      </c>
      <c r="C1617" s="76" t="s">
        <v>876</v>
      </c>
      <c r="D1617" s="49" t="s">
        <v>932</v>
      </c>
      <c r="E1617" s="31" t="s">
        <v>10</v>
      </c>
      <c r="F1617" s="76" t="s">
        <v>2157</v>
      </c>
      <c r="G1617" s="138">
        <v>1</v>
      </c>
      <c r="H1617" s="155"/>
      <c r="I1617" s="153"/>
      <c r="J1617" s="153"/>
      <c r="K1617" s="326"/>
      <c r="L1617" s="326"/>
      <c r="M1617" s="326"/>
      <c r="N1617" s="326"/>
      <c r="O1617" s="389" t="s">
        <v>2471</v>
      </c>
      <c r="P1617" s="453"/>
      <c r="Q1617" s="459"/>
      <c r="R1617" s="459"/>
      <c r="S1617" s="571"/>
      <c r="T1617" s="430"/>
      <c r="U1617" s="154"/>
      <c r="V1617" s="154"/>
      <c r="W1617" s="154"/>
      <c r="X1617" s="154"/>
      <c r="Y1617" s="154"/>
      <c r="Z1617" s="154"/>
      <c r="AA1617" s="154"/>
      <c r="AB1617" s="154"/>
      <c r="AC1617" s="154"/>
      <c r="AD1617" s="154"/>
      <c r="AE1617" s="154"/>
      <c r="AF1617" s="154"/>
      <c r="AG1617" s="154"/>
      <c r="AH1617" s="154"/>
      <c r="AI1617" s="156"/>
    </row>
    <row r="1618" spans="1:35" ht="60" customHeight="1" x14ac:dyDescent="0.25">
      <c r="A1618" s="173"/>
      <c r="B1618" s="302">
        <v>10</v>
      </c>
      <c r="C1618" s="303" t="s">
        <v>875</v>
      </c>
      <c r="D1618" s="304" t="s">
        <v>933</v>
      </c>
      <c r="E1618" s="303" t="s">
        <v>9</v>
      </c>
      <c r="F1618" s="303" t="s">
        <v>20</v>
      </c>
      <c r="G1618" s="138">
        <v>5</v>
      </c>
      <c r="H1618" s="155"/>
      <c r="I1618" s="153"/>
      <c r="J1618" s="153"/>
      <c r="K1618" s="326"/>
      <c r="L1618" s="326"/>
      <c r="M1618" s="326"/>
      <c r="N1618" s="326"/>
      <c r="O1618" s="389" t="s">
        <v>2471</v>
      </c>
      <c r="P1618" s="453"/>
      <c r="Q1618" s="459"/>
      <c r="R1618" s="459"/>
      <c r="S1618" s="571"/>
      <c r="T1618" s="430"/>
      <c r="U1618" s="154"/>
      <c r="V1618" s="154"/>
      <c r="W1618" s="154"/>
      <c r="X1618" s="154"/>
      <c r="Y1618" s="154"/>
      <c r="Z1618" s="154"/>
      <c r="AA1618" s="154"/>
      <c r="AB1618" s="154"/>
      <c r="AC1618" s="154"/>
      <c r="AD1618" s="154"/>
      <c r="AE1618" s="154"/>
      <c r="AF1618" s="154"/>
      <c r="AG1618" s="154"/>
      <c r="AH1618" s="154"/>
      <c r="AI1618" s="156"/>
    </row>
    <row r="1619" spans="1:35" ht="60" hidden="1" customHeight="1" x14ac:dyDescent="0.25">
      <c r="A1619" s="173"/>
      <c r="B1619" s="244">
        <v>10</v>
      </c>
      <c r="C1619" s="245" t="s">
        <v>934</v>
      </c>
      <c r="D1619" s="246" t="s">
        <v>935</v>
      </c>
      <c r="E1619" s="241" t="s">
        <v>976</v>
      </c>
      <c r="F1619" s="241" t="s">
        <v>2179</v>
      </c>
      <c r="G1619" s="249">
        <v>1</v>
      </c>
      <c r="H1619" s="155"/>
      <c r="I1619" s="153"/>
      <c r="J1619" s="153"/>
      <c r="K1619" s="326"/>
      <c r="L1619" s="326"/>
      <c r="M1619" s="326"/>
      <c r="N1619" s="326"/>
      <c r="O1619" s="388" t="s">
        <v>2471</v>
      </c>
      <c r="P1619" s="453"/>
      <c r="Q1619" s="454">
        <v>0.5</v>
      </c>
      <c r="R1619" s="453"/>
      <c r="S1619" s="510" t="s">
        <v>2768</v>
      </c>
      <c r="T1619" s="430"/>
      <c r="U1619" s="154"/>
      <c r="V1619" s="154"/>
      <c r="W1619" s="154"/>
      <c r="X1619" s="154"/>
      <c r="Y1619" s="154"/>
      <c r="Z1619" s="154"/>
      <c r="AA1619" s="154"/>
      <c r="AB1619" s="154"/>
      <c r="AC1619" s="154"/>
      <c r="AD1619" s="154"/>
      <c r="AE1619" s="154"/>
      <c r="AF1619" s="154"/>
      <c r="AG1619" s="154"/>
      <c r="AH1619" s="154"/>
      <c r="AI1619" s="156"/>
    </row>
    <row r="1620" spans="1:35" ht="60" hidden="1" customHeight="1" x14ac:dyDescent="0.25">
      <c r="A1620" s="173"/>
      <c r="B1620" s="276">
        <v>10</v>
      </c>
      <c r="C1620" s="273" t="s">
        <v>1430</v>
      </c>
      <c r="D1620" s="274" t="s">
        <v>1252</v>
      </c>
      <c r="E1620" s="273" t="s">
        <v>23</v>
      </c>
      <c r="F1620" s="273" t="s">
        <v>1452</v>
      </c>
      <c r="G1620" s="138">
        <v>2</v>
      </c>
      <c r="H1620" s="155"/>
      <c r="I1620" s="153"/>
      <c r="J1620" s="153"/>
      <c r="K1620" s="328" t="s">
        <v>2377</v>
      </c>
      <c r="L1620" s="326"/>
      <c r="M1620" s="326"/>
      <c r="N1620" s="326"/>
      <c r="O1620" s="404" t="s">
        <v>2529</v>
      </c>
      <c r="P1620" s="453"/>
      <c r="Q1620" s="459"/>
      <c r="R1620" s="456">
        <v>1</v>
      </c>
      <c r="S1620" s="499" t="s">
        <v>3151</v>
      </c>
      <c r="T1620" s="430"/>
      <c r="U1620" s="154"/>
      <c r="V1620" s="154"/>
      <c r="W1620" s="154"/>
      <c r="X1620" s="154"/>
      <c r="Y1620" s="154"/>
      <c r="Z1620" s="154"/>
      <c r="AA1620" s="154"/>
      <c r="AB1620" s="154"/>
      <c r="AC1620" s="154"/>
      <c r="AD1620" s="154"/>
      <c r="AE1620" s="154"/>
      <c r="AF1620" s="154"/>
      <c r="AG1620" s="154"/>
      <c r="AH1620" s="154"/>
      <c r="AI1620" s="156"/>
    </row>
    <row r="1621" spans="1:35" ht="60" hidden="1" customHeight="1" x14ac:dyDescent="0.25">
      <c r="A1621" s="173"/>
      <c r="B1621" s="276">
        <v>10</v>
      </c>
      <c r="C1621" s="273" t="s">
        <v>1431</v>
      </c>
      <c r="D1621" s="274" t="s">
        <v>1253</v>
      </c>
      <c r="E1621" s="273" t="s">
        <v>245</v>
      </c>
      <c r="F1621" s="273" t="s">
        <v>1452</v>
      </c>
      <c r="G1621" s="138">
        <v>2</v>
      </c>
      <c r="H1621" s="155"/>
      <c r="I1621" s="153"/>
      <c r="J1621" s="153"/>
      <c r="K1621" s="328" t="s">
        <v>2383</v>
      </c>
      <c r="L1621" s="326"/>
      <c r="M1621" s="326"/>
      <c r="N1621" s="326"/>
      <c r="O1621" s="404" t="s">
        <v>2533</v>
      </c>
      <c r="P1621" s="455">
        <v>0.25</v>
      </c>
      <c r="Q1621" s="453"/>
      <c r="R1621" s="459"/>
      <c r="S1621" s="499" t="s">
        <v>3152</v>
      </c>
      <c r="T1621" s="430"/>
      <c r="U1621" s="154"/>
      <c r="V1621" s="154"/>
      <c r="W1621" s="154"/>
      <c r="X1621" s="154"/>
      <c r="Y1621" s="154"/>
      <c r="Z1621" s="154"/>
      <c r="AA1621" s="154"/>
      <c r="AB1621" s="154"/>
      <c r="AC1621" s="154"/>
      <c r="AD1621" s="154"/>
      <c r="AE1621" s="154"/>
      <c r="AF1621" s="154"/>
      <c r="AG1621" s="154"/>
      <c r="AH1621" s="154"/>
      <c r="AI1621" s="156"/>
    </row>
    <row r="1622" spans="1:35" ht="132.94999999999999" hidden="1" customHeight="1" x14ac:dyDescent="0.25">
      <c r="A1622" s="173"/>
      <c r="B1622" s="276">
        <v>10</v>
      </c>
      <c r="C1622" s="273" t="s">
        <v>890</v>
      </c>
      <c r="D1622" s="275" t="s">
        <v>1432</v>
      </c>
      <c r="E1622" s="273" t="s">
        <v>23</v>
      </c>
      <c r="F1622" s="273" t="s">
        <v>1452</v>
      </c>
      <c r="G1622" s="138">
        <v>1</v>
      </c>
      <c r="H1622" s="155"/>
      <c r="I1622" s="153"/>
      <c r="J1622" s="153"/>
      <c r="K1622" s="328" t="s">
        <v>2384</v>
      </c>
      <c r="L1622" s="326"/>
      <c r="M1622" s="326"/>
      <c r="N1622" s="326"/>
      <c r="O1622" s="393" t="s">
        <v>2384</v>
      </c>
      <c r="P1622" s="453"/>
      <c r="Q1622" s="459"/>
      <c r="R1622" s="456">
        <v>1</v>
      </c>
      <c r="S1622" s="550" t="s">
        <v>3153</v>
      </c>
      <c r="T1622" s="430"/>
      <c r="U1622" s="154"/>
      <c r="V1622" s="154"/>
      <c r="W1622" s="154"/>
      <c r="X1622" s="154"/>
      <c r="Y1622" s="154"/>
      <c r="Z1622" s="154"/>
      <c r="AA1622" s="154"/>
      <c r="AB1622" s="154"/>
      <c r="AC1622" s="154"/>
      <c r="AD1622" s="154"/>
      <c r="AE1622" s="154"/>
      <c r="AF1622" s="154"/>
      <c r="AG1622" s="154"/>
      <c r="AH1622" s="154"/>
      <c r="AI1622" s="156"/>
    </row>
    <row r="1623" spans="1:35" ht="60" hidden="1" customHeight="1" x14ac:dyDescent="0.25">
      <c r="A1623" s="173"/>
      <c r="B1623" s="302">
        <v>10</v>
      </c>
      <c r="C1623" s="303" t="s">
        <v>936</v>
      </c>
      <c r="D1623" s="304" t="s">
        <v>937</v>
      </c>
      <c r="E1623" s="303" t="s">
        <v>9</v>
      </c>
      <c r="F1623" s="303" t="s">
        <v>20</v>
      </c>
      <c r="G1623" s="138">
        <v>0</v>
      </c>
      <c r="H1623" s="155"/>
      <c r="I1623" s="153"/>
      <c r="J1623" s="153"/>
      <c r="K1623" s="523"/>
      <c r="L1623" s="326"/>
      <c r="M1623" s="326"/>
      <c r="N1623" s="326"/>
      <c r="O1623" s="389"/>
      <c r="P1623" s="455">
        <v>0.17</v>
      </c>
      <c r="Q1623" s="453"/>
      <c r="R1623" s="453"/>
      <c r="S1623" s="563" t="s">
        <v>2876</v>
      </c>
      <c r="T1623" s="430"/>
      <c r="U1623" s="154"/>
      <c r="V1623" s="154"/>
      <c r="W1623" s="154"/>
      <c r="X1623" s="154"/>
      <c r="Y1623" s="154"/>
      <c r="Z1623" s="154"/>
      <c r="AA1623" s="154"/>
      <c r="AB1623" s="154"/>
      <c r="AC1623" s="154"/>
      <c r="AD1623" s="154"/>
      <c r="AE1623" s="154"/>
      <c r="AF1623" s="154"/>
      <c r="AG1623" s="154"/>
      <c r="AH1623" s="154"/>
      <c r="AI1623" s="156"/>
    </row>
    <row r="1624" spans="1:35" ht="140.1" hidden="1" customHeight="1" x14ac:dyDescent="0.25">
      <c r="A1624" s="173"/>
      <c r="B1624" s="229">
        <v>10</v>
      </c>
      <c r="C1624" s="230" t="s">
        <v>938</v>
      </c>
      <c r="D1624" s="231" t="s">
        <v>939</v>
      </c>
      <c r="E1624" s="230" t="s">
        <v>10</v>
      </c>
      <c r="F1624" s="230" t="s">
        <v>1874</v>
      </c>
      <c r="G1624" s="138">
        <v>1</v>
      </c>
      <c r="H1624" s="155"/>
      <c r="I1624" s="153"/>
      <c r="J1624" s="153"/>
      <c r="K1624" s="326"/>
      <c r="L1624" s="326"/>
      <c r="M1624" s="326"/>
      <c r="N1624" s="326"/>
      <c r="O1624" s="412" t="s">
        <v>2656</v>
      </c>
      <c r="P1624" s="453"/>
      <c r="Q1624" s="459"/>
      <c r="R1624" s="463">
        <v>1</v>
      </c>
      <c r="S1624" s="500" t="s">
        <v>2656</v>
      </c>
      <c r="T1624" s="430"/>
      <c r="U1624" s="154"/>
      <c r="V1624" s="154"/>
      <c r="W1624" s="154"/>
      <c r="X1624" s="154"/>
      <c r="Y1624" s="154"/>
      <c r="Z1624" s="154"/>
      <c r="AA1624" s="154"/>
      <c r="AB1624" s="154"/>
      <c r="AC1624" s="154"/>
      <c r="AD1624" s="154"/>
      <c r="AE1624" s="154"/>
      <c r="AF1624" s="154"/>
      <c r="AG1624" s="154"/>
      <c r="AH1624" s="154"/>
      <c r="AI1624" s="156"/>
    </row>
    <row r="1625" spans="1:35" ht="60" customHeight="1" x14ac:dyDescent="0.25">
      <c r="A1625" s="173"/>
      <c r="B1625" s="277">
        <v>10</v>
      </c>
      <c r="C1625" s="278" t="s">
        <v>867</v>
      </c>
      <c r="D1625" s="279" t="s">
        <v>940</v>
      </c>
      <c r="E1625" s="278" t="s">
        <v>123</v>
      </c>
      <c r="F1625" s="278" t="s">
        <v>313</v>
      </c>
      <c r="G1625" s="138">
        <v>2</v>
      </c>
      <c r="H1625" s="155"/>
      <c r="I1625" s="153"/>
      <c r="J1625" s="153"/>
      <c r="K1625" s="340" t="s">
        <v>2344</v>
      </c>
      <c r="L1625" s="326"/>
      <c r="M1625" s="326"/>
      <c r="N1625" s="326"/>
      <c r="O1625" s="389"/>
      <c r="P1625" s="453"/>
      <c r="Q1625" s="459"/>
      <c r="R1625" s="459"/>
      <c r="S1625" s="571"/>
      <c r="T1625" s="430"/>
      <c r="U1625" s="154"/>
      <c r="V1625" s="154"/>
      <c r="W1625" s="154"/>
      <c r="X1625" s="154"/>
      <c r="Y1625" s="154"/>
      <c r="Z1625" s="154"/>
      <c r="AA1625" s="154"/>
      <c r="AB1625" s="154"/>
      <c r="AC1625" s="154"/>
      <c r="AD1625" s="154"/>
      <c r="AE1625" s="154"/>
      <c r="AF1625" s="154"/>
      <c r="AG1625" s="154"/>
      <c r="AH1625" s="154"/>
      <c r="AI1625" s="156"/>
    </row>
    <row r="1626" spans="1:35" ht="60" customHeight="1" x14ac:dyDescent="0.25">
      <c r="A1626" s="173"/>
      <c r="B1626" s="91">
        <v>10</v>
      </c>
      <c r="C1626" s="76" t="s">
        <v>1433</v>
      </c>
      <c r="D1626" s="49" t="s">
        <v>941</v>
      </c>
      <c r="E1626" s="76" t="s">
        <v>23</v>
      </c>
      <c r="F1626" s="76" t="s">
        <v>2147</v>
      </c>
      <c r="G1626" s="138">
        <v>1</v>
      </c>
      <c r="H1626" s="155"/>
      <c r="I1626" s="153"/>
      <c r="J1626" s="153"/>
      <c r="K1626" s="326"/>
      <c r="L1626" s="326"/>
      <c r="M1626" s="326"/>
      <c r="N1626" s="326"/>
      <c r="O1626" s="389"/>
      <c r="P1626" s="453"/>
      <c r="Q1626" s="459"/>
      <c r="R1626" s="459"/>
      <c r="S1626" s="571"/>
      <c r="T1626" s="430"/>
      <c r="U1626" s="154"/>
      <c r="V1626" s="154"/>
      <c r="W1626" s="154"/>
      <c r="X1626" s="154"/>
      <c r="Y1626" s="154"/>
      <c r="Z1626" s="154"/>
      <c r="AA1626" s="154"/>
      <c r="AB1626" s="154"/>
      <c r="AC1626" s="154"/>
      <c r="AD1626" s="154"/>
      <c r="AE1626" s="154"/>
      <c r="AF1626" s="154"/>
      <c r="AG1626" s="154"/>
      <c r="AH1626" s="154"/>
      <c r="AI1626" s="156"/>
    </row>
    <row r="1627" spans="1:35" ht="134.1" hidden="1" customHeight="1" x14ac:dyDescent="0.25">
      <c r="A1627" s="173"/>
      <c r="B1627" s="276">
        <v>10</v>
      </c>
      <c r="C1627" s="273" t="s">
        <v>942</v>
      </c>
      <c r="D1627" s="274" t="s">
        <v>943</v>
      </c>
      <c r="E1627" s="273" t="s">
        <v>23</v>
      </c>
      <c r="F1627" s="273" t="s">
        <v>1452</v>
      </c>
      <c r="G1627" s="138">
        <v>1</v>
      </c>
      <c r="H1627" s="155"/>
      <c r="I1627" s="153"/>
      <c r="J1627" s="153"/>
      <c r="K1627" s="538" t="s">
        <v>2385</v>
      </c>
      <c r="L1627" s="326"/>
      <c r="M1627" s="326"/>
      <c r="N1627" s="326"/>
      <c r="O1627" s="413" t="s">
        <v>2385</v>
      </c>
      <c r="P1627" s="453"/>
      <c r="Q1627" s="459"/>
      <c r="R1627" s="456">
        <v>1</v>
      </c>
      <c r="S1627" s="499" t="s">
        <v>3150</v>
      </c>
      <c r="T1627" s="430"/>
      <c r="U1627" s="154"/>
      <c r="V1627" s="154"/>
      <c r="W1627" s="154"/>
      <c r="X1627" s="154"/>
      <c r="Y1627" s="154"/>
      <c r="Z1627" s="154"/>
      <c r="AA1627" s="154"/>
      <c r="AB1627" s="154"/>
      <c r="AC1627" s="154"/>
      <c r="AD1627" s="154"/>
      <c r="AE1627" s="154"/>
      <c r="AF1627" s="154"/>
      <c r="AG1627" s="154"/>
      <c r="AH1627" s="154"/>
      <c r="AI1627" s="156"/>
    </row>
    <row r="1628" spans="1:35" ht="60" customHeight="1" x14ac:dyDescent="0.25">
      <c r="A1628" s="173"/>
      <c r="B1628" s="229">
        <v>10</v>
      </c>
      <c r="C1628" s="230" t="s">
        <v>944</v>
      </c>
      <c r="D1628" s="231" t="s">
        <v>945</v>
      </c>
      <c r="E1628" s="230" t="s">
        <v>10</v>
      </c>
      <c r="F1628" s="230" t="s">
        <v>1874</v>
      </c>
      <c r="G1628" s="138">
        <v>0</v>
      </c>
      <c r="H1628" s="155"/>
      <c r="I1628" s="153"/>
      <c r="J1628" s="153"/>
      <c r="K1628" s="301" t="s">
        <v>2305</v>
      </c>
      <c r="L1628" s="326"/>
      <c r="M1628" s="326"/>
      <c r="N1628" s="326"/>
      <c r="O1628" s="446" t="s">
        <v>2305</v>
      </c>
      <c r="P1628" s="453"/>
      <c r="Q1628" s="459"/>
      <c r="R1628" s="459"/>
      <c r="S1628" s="531" t="s">
        <v>2305</v>
      </c>
      <c r="T1628" s="430"/>
      <c r="U1628" s="154"/>
      <c r="V1628" s="154"/>
      <c r="W1628" s="154"/>
      <c r="X1628" s="154"/>
      <c r="Y1628" s="154"/>
      <c r="Z1628" s="154"/>
      <c r="AA1628" s="154"/>
      <c r="AB1628" s="154"/>
      <c r="AC1628" s="154"/>
      <c r="AD1628" s="154"/>
      <c r="AE1628" s="154"/>
      <c r="AF1628" s="154"/>
      <c r="AG1628" s="154"/>
      <c r="AH1628" s="154"/>
      <c r="AI1628" s="156"/>
    </row>
    <row r="1629" spans="1:35" ht="60" hidden="1" customHeight="1" x14ac:dyDescent="0.25">
      <c r="A1629" s="173"/>
      <c r="B1629" s="244" t="s">
        <v>1453</v>
      </c>
      <c r="C1629" s="245" t="s">
        <v>946</v>
      </c>
      <c r="D1629" s="246" t="s">
        <v>2085</v>
      </c>
      <c r="E1629" s="241" t="s">
        <v>976</v>
      </c>
      <c r="F1629" s="241" t="s">
        <v>2179</v>
      </c>
      <c r="G1629" s="248">
        <v>9</v>
      </c>
      <c r="H1629" s="155"/>
      <c r="I1629" s="153"/>
      <c r="J1629" s="153"/>
      <c r="K1629" s="357" t="s">
        <v>2471</v>
      </c>
      <c r="L1629" s="326"/>
      <c r="M1629" s="326"/>
      <c r="N1629" s="326"/>
      <c r="O1629" s="541" t="s">
        <v>2309</v>
      </c>
      <c r="P1629" s="455">
        <v>0</v>
      </c>
      <c r="Q1629" s="453"/>
      <c r="R1629" s="453"/>
      <c r="S1629" s="509" t="s">
        <v>3111</v>
      </c>
      <c r="T1629" s="430"/>
      <c r="U1629" s="154"/>
      <c r="V1629" s="154"/>
      <c r="W1629" s="154"/>
      <c r="X1629" s="154"/>
      <c r="Y1629" s="154"/>
      <c r="Z1629" s="154"/>
      <c r="AA1629" s="154"/>
      <c r="AB1629" s="154"/>
      <c r="AC1629" s="154"/>
      <c r="AD1629" s="154"/>
      <c r="AE1629" s="154"/>
      <c r="AF1629" s="154"/>
      <c r="AG1629" s="154"/>
      <c r="AH1629" s="154"/>
      <c r="AI1629" s="156"/>
    </row>
    <row r="1630" spans="1:35" ht="60" hidden="1" customHeight="1" x14ac:dyDescent="0.25">
      <c r="A1630" s="173"/>
      <c r="B1630" s="244" t="s">
        <v>1453</v>
      </c>
      <c r="C1630" s="245" t="s">
        <v>946</v>
      </c>
      <c r="D1630" s="246" t="s">
        <v>2086</v>
      </c>
      <c r="E1630" s="241" t="s">
        <v>976</v>
      </c>
      <c r="F1630" s="241" t="s">
        <v>2179</v>
      </c>
      <c r="G1630" s="248">
        <v>8</v>
      </c>
      <c r="H1630" s="155"/>
      <c r="I1630" s="153"/>
      <c r="J1630" s="153"/>
      <c r="K1630" s="328" t="s">
        <v>2492</v>
      </c>
      <c r="L1630" s="326"/>
      <c r="M1630" s="326"/>
      <c r="N1630" s="326"/>
      <c r="O1630" s="541" t="s">
        <v>2310</v>
      </c>
      <c r="P1630" s="455">
        <v>0.3</v>
      </c>
      <c r="Q1630" s="453"/>
      <c r="R1630" s="453"/>
      <c r="S1630" s="509" t="s">
        <v>3129</v>
      </c>
      <c r="T1630" s="430"/>
      <c r="U1630" s="154"/>
      <c r="V1630" s="154"/>
      <c r="W1630" s="154"/>
      <c r="X1630" s="154"/>
      <c r="Y1630" s="154"/>
      <c r="Z1630" s="154"/>
      <c r="AA1630" s="154"/>
      <c r="AB1630" s="154"/>
      <c r="AC1630" s="154"/>
      <c r="AD1630" s="154"/>
      <c r="AE1630" s="154"/>
      <c r="AF1630" s="154"/>
      <c r="AG1630" s="154"/>
      <c r="AH1630" s="154"/>
      <c r="AI1630" s="156"/>
    </row>
    <row r="1631" spans="1:35" ht="60" hidden="1" customHeight="1" x14ac:dyDescent="0.25">
      <c r="A1631" s="173"/>
      <c r="B1631" s="244" t="s">
        <v>1453</v>
      </c>
      <c r="C1631" s="245" t="s">
        <v>946</v>
      </c>
      <c r="D1631" s="246" t="s">
        <v>238</v>
      </c>
      <c r="E1631" s="241" t="s">
        <v>976</v>
      </c>
      <c r="F1631" s="241" t="s">
        <v>2179</v>
      </c>
      <c r="G1631" s="248">
        <v>8</v>
      </c>
      <c r="H1631" s="155"/>
      <c r="I1631" s="153"/>
      <c r="J1631" s="153"/>
      <c r="K1631" s="357" t="s">
        <v>2471</v>
      </c>
      <c r="L1631" s="326"/>
      <c r="M1631" s="326"/>
      <c r="N1631" s="326"/>
      <c r="O1631" s="541"/>
      <c r="P1631" s="455">
        <v>0.3</v>
      </c>
      <c r="Q1631" s="453"/>
      <c r="R1631" s="453"/>
      <c r="S1631" s="509" t="s">
        <v>3129</v>
      </c>
      <c r="T1631" s="430"/>
      <c r="U1631" s="154"/>
      <c r="V1631" s="154"/>
      <c r="W1631" s="154"/>
      <c r="X1631" s="154"/>
      <c r="Y1631" s="154"/>
      <c r="Z1631" s="154"/>
      <c r="AA1631" s="154"/>
      <c r="AB1631" s="154"/>
      <c r="AC1631" s="154"/>
      <c r="AD1631" s="154"/>
      <c r="AE1631" s="154"/>
      <c r="AF1631" s="154"/>
      <c r="AG1631" s="154"/>
      <c r="AH1631" s="154"/>
      <c r="AI1631" s="156"/>
    </row>
    <row r="1632" spans="1:35" ht="60" hidden="1" customHeight="1" x14ac:dyDescent="0.25">
      <c r="A1632" s="173"/>
      <c r="B1632" s="244" t="s">
        <v>1453</v>
      </c>
      <c r="C1632" s="245" t="s">
        <v>946</v>
      </c>
      <c r="D1632" s="246" t="s">
        <v>2087</v>
      </c>
      <c r="E1632" s="241" t="s">
        <v>976</v>
      </c>
      <c r="F1632" s="241" t="s">
        <v>2179</v>
      </c>
      <c r="G1632" s="248">
        <v>8</v>
      </c>
      <c r="H1632" s="155"/>
      <c r="I1632" s="153"/>
      <c r="J1632" s="153"/>
      <c r="K1632" s="357" t="s">
        <v>2471</v>
      </c>
      <c r="L1632" s="326"/>
      <c r="M1632" s="326"/>
      <c r="N1632" s="326"/>
      <c r="O1632" s="541"/>
      <c r="P1632" s="455">
        <v>0.3</v>
      </c>
      <c r="Q1632" s="453"/>
      <c r="R1632" s="453"/>
      <c r="S1632" s="509" t="s">
        <v>3129</v>
      </c>
      <c r="T1632" s="430"/>
      <c r="U1632" s="154"/>
      <c r="V1632" s="154"/>
      <c r="W1632" s="154"/>
      <c r="X1632" s="154"/>
      <c r="Y1632" s="154"/>
      <c r="Z1632" s="154"/>
      <c r="AA1632" s="154"/>
      <c r="AB1632" s="154"/>
      <c r="AC1632" s="154"/>
      <c r="AD1632" s="154"/>
      <c r="AE1632" s="154"/>
      <c r="AF1632" s="154"/>
      <c r="AG1632" s="154"/>
      <c r="AH1632" s="154"/>
      <c r="AI1632" s="156"/>
    </row>
    <row r="1633" spans="1:35" ht="60" customHeight="1" x14ac:dyDescent="0.25">
      <c r="A1633" s="173"/>
      <c r="B1633" s="302" t="s">
        <v>1453</v>
      </c>
      <c r="C1633" s="303" t="s">
        <v>946</v>
      </c>
      <c r="D1633" s="304" t="s">
        <v>947</v>
      </c>
      <c r="E1633" s="303" t="s">
        <v>9</v>
      </c>
      <c r="F1633" s="303" t="s">
        <v>20</v>
      </c>
      <c r="G1633" s="136">
        <v>19</v>
      </c>
      <c r="H1633" s="155"/>
      <c r="I1633" s="153"/>
      <c r="J1633" s="153"/>
      <c r="K1633" s="326"/>
      <c r="L1633" s="326"/>
      <c r="M1633" s="326"/>
      <c r="N1633" s="326"/>
      <c r="O1633" s="541"/>
      <c r="P1633" s="453"/>
      <c r="Q1633" s="453"/>
      <c r="R1633" s="453"/>
      <c r="S1633" s="571"/>
      <c r="T1633" s="430"/>
      <c r="U1633" s="154"/>
      <c r="V1633" s="154"/>
      <c r="W1633" s="154"/>
      <c r="X1633" s="154"/>
      <c r="Y1633" s="154"/>
      <c r="Z1633" s="154"/>
      <c r="AA1633" s="154"/>
      <c r="AB1633" s="154"/>
      <c r="AC1633" s="154"/>
      <c r="AD1633" s="154"/>
      <c r="AE1633" s="154"/>
      <c r="AF1633" s="154"/>
      <c r="AG1633" s="154"/>
      <c r="AH1633" s="154"/>
      <c r="AI1633" s="156"/>
    </row>
    <row r="1634" spans="1:35" ht="60" customHeight="1" x14ac:dyDescent="0.25">
      <c r="A1634" s="173"/>
      <c r="B1634" s="302" t="s">
        <v>1453</v>
      </c>
      <c r="C1634" s="303" t="s">
        <v>946</v>
      </c>
      <c r="D1634" s="304" t="s">
        <v>2088</v>
      </c>
      <c r="E1634" s="303" t="s">
        <v>9</v>
      </c>
      <c r="F1634" s="303" t="s">
        <v>20</v>
      </c>
      <c r="G1634" s="136">
        <v>17</v>
      </c>
      <c r="H1634" s="155"/>
      <c r="I1634" s="153"/>
      <c r="J1634" s="153"/>
      <c r="K1634" s="326"/>
      <c r="L1634" s="326"/>
      <c r="M1634" s="326"/>
      <c r="N1634" s="326"/>
      <c r="O1634" s="541"/>
      <c r="P1634" s="453"/>
      <c r="Q1634" s="453"/>
      <c r="R1634" s="453"/>
      <c r="S1634" s="571"/>
      <c r="T1634" s="430"/>
      <c r="U1634" s="154"/>
      <c r="V1634" s="154"/>
      <c r="W1634" s="154"/>
      <c r="X1634" s="154"/>
      <c r="Y1634" s="154"/>
      <c r="Z1634" s="154"/>
      <c r="AA1634" s="154"/>
      <c r="AB1634" s="154"/>
      <c r="AC1634" s="154"/>
      <c r="AD1634" s="154"/>
      <c r="AE1634" s="154"/>
      <c r="AF1634" s="154"/>
      <c r="AG1634" s="154"/>
      <c r="AH1634" s="154"/>
      <c r="AI1634" s="156"/>
    </row>
    <row r="1635" spans="1:35" ht="60" hidden="1" customHeight="1" x14ac:dyDescent="0.25">
      <c r="A1635" s="173"/>
      <c r="B1635" s="302" t="s">
        <v>1453</v>
      </c>
      <c r="C1635" s="303" t="s">
        <v>949</v>
      </c>
      <c r="D1635" s="304" t="s">
        <v>2089</v>
      </c>
      <c r="E1635" s="303" t="s">
        <v>9</v>
      </c>
      <c r="F1635" s="303" t="s">
        <v>20</v>
      </c>
      <c r="G1635" s="136">
        <v>16</v>
      </c>
      <c r="H1635" s="155"/>
      <c r="I1635" s="153"/>
      <c r="J1635" s="153"/>
      <c r="K1635" s="326"/>
      <c r="L1635" s="326"/>
      <c r="M1635" s="326"/>
      <c r="N1635" s="326"/>
      <c r="O1635" s="541"/>
      <c r="P1635" s="455">
        <v>0.16</v>
      </c>
      <c r="Q1635" s="453"/>
      <c r="R1635" s="453"/>
      <c r="S1635" s="563" t="s">
        <v>2877</v>
      </c>
      <c r="T1635" s="430"/>
      <c r="U1635" s="154"/>
      <c r="V1635" s="154"/>
      <c r="W1635" s="154"/>
      <c r="X1635" s="154"/>
      <c r="Y1635" s="154"/>
      <c r="Z1635" s="154"/>
      <c r="AA1635" s="154"/>
      <c r="AB1635" s="154"/>
      <c r="AC1635" s="154"/>
      <c r="AD1635" s="154"/>
      <c r="AE1635" s="154"/>
      <c r="AF1635" s="154"/>
      <c r="AG1635" s="154"/>
      <c r="AH1635" s="154"/>
      <c r="AI1635" s="156"/>
    </row>
    <row r="1636" spans="1:35" ht="60" customHeight="1" x14ac:dyDescent="0.25">
      <c r="A1636" s="173"/>
      <c r="B1636" s="302" t="s">
        <v>1453</v>
      </c>
      <c r="C1636" s="303" t="s">
        <v>948</v>
      </c>
      <c r="D1636" s="304" t="s">
        <v>2127</v>
      </c>
      <c r="E1636" s="303" t="s">
        <v>9</v>
      </c>
      <c r="F1636" s="303" t="s">
        <v>20</v>
      </c>
      <c r="G1636" s="136">
        <v>16</v>
      </c>
      <c r="H1636" s="155"/>
      <c r="I1636" s="153"/>
      <c r="J1636" s="153"/>
      <c r="K1636" s="326"/>
      <c r="L1636" s="326"/>
      <c r="M1636" s="326"/>
      <c r="N1636" s="326"/>
      <c r="O1636" s="541"/>
      <c r="P1636" s="455">
        <v>0.01</v>
      </c>
      <c r="Q1636" s="453"/>
      <c r="R1636" s="453"/>
      <c r="S1636" s="571"/>
      <c r="T1636" s="430"/>
      <c r="U1636" s="154"/>
      <c r="V1636" s="154"/>
      <c r="W1636" s="154"/>
      <c r="X1636" s="154"/>
      <c r="Y1636" s="154"/>
      <c r="Z1636" s="154"/>
      <c r="AA1636" s="154"/>
      <c r="AB1636" s="154"/>
      <c r="AC1636" s="154"/>
      <c r="AD1636" s="154"/>
      <c r="AE1636" s="154"/>
      <c r="AF1636" s="154"/>
      <c r="AG1636" s="154"/>
      <c r="AH1636" s="154"/>
      <c r="AI1636" s="156"/>
    </row>
    <row r="1637" spans="1:35" ht="128.1" hidden="1" customHeight="1" x14ac:dyDescent="0.25">
      <c r="A1637" s="173"/>
      <c r="B1637" s="302" t="s">
        <v>1453</v>
      </c>
      <c r="C1637" s="303" t="s">
        <v>946</v>
      </c>
      <c r="D1637" s="304" t="s">
        <v>2090</v>
      </c>
      <c r="E1637" s="303" t="s">
        <v>9</v>
      </c>
      <c r="F1637" s="303" t="s">
        <v>20</v>
      </c>
      <c r="G1637" s="136">
        <v>15</v>
      </c>
      <c r="H1637" s="155"/>
      <c r="I1637" s="153"/>
      <c r="J1637" s="153"/>
      <c r="K1637" s="320" t="s">
        <v>2421</v>
      </c>
      <c r="L1637" s="326"/>
      <c r="M1637" s="326"/>
      <c r="N1637" s="326"/>
      <c r="O1637" s="541"/>
      <c r="P1637" s="453"/>
      <c r="Q1637" s="453"/>
      <c r="R1637" s="460">
        <v>1</v>
      </c>
      <c r="S1637" s="510" t="s">
        <v>3130</v>
      </c>
      <c r="T1637" s="430"/>
      <c r="U1637" s="154"/>
      <c r="V1637" s="154"/>
      <c r="W1637" s="154"/>
      <c r="X1637" s="154"/>
      <c r="Y1637" s="154"/>
      <c r="Z1637" s="154"/>
      <c r="AA1637" s="154"/>
      <c r="AB1637" s="154"/>
      <c r="AC1637" s="154"/>
      <c r="AD1637" s="154"/>
      <c r="AE1637" s="154"/>
      <c r="AF1637" s="154"/>
      <c r="AG1637" s="154"/>
      <c r="AH1637" s="154"/>
      <c r="AI1637" s="156"/>
    </row>
    <row r="1638" spans="1:35" ht="60" customHeight="1" x14ac:dyDescent="0.25">
      <c r="A1638" s="173"/>
      <c r="B1638" s="302" t="s">
        <v>1453</v>
      </c>
      <c r="C1638" s="303" t="s">
        <v>2091</v>
      </c>
      <c r="D1638" s="304" t="s">
        <v>2092</v>
      </c>
      <c r="E1638" s="303" t="s">
        <v>9</v>
      </c>
      <c r="F1638" s="303" t="s">
        <v>20</v>
      </c>
      <c r="G1638" s="136">
        <v>15</v>
      </c>
      <c r="H1638" s="155"/>
      <c r="I1638" s="153"/>
      <c r="J1638" s="153"/>
      <c r="K1638" s="326"/>
      <c r="L1638" s="326"/>
      <c r="M1638" s="326"/>
      <c r="N1638" s="326"/>
      <c r="O1638" s="541"/>
      <c r="P1638" s="455">
        <v>0.01</v>
      </c>
      <c r="Q1638" s="453"/>
      <c r="R1638" s="453"/>
      <c r="S1638" s="571"/>
      <c r="T1638" s="430"/>
      <c r="U1638" s="154"/>
      <c r="V1638" s="154"/>
      <c r="W1638" s="154"/>
      <c r="X1638" s="154"/>
      <c r="Y1638" s="154"/>
      <c r="Z1638" s="154"/>
      <c r="AA1638" s="154"/>
      <c r="AB1638" s="154"/>
      <c r="AC1638" s="154"/>
      <c r="AD1638" s="154"/>
      <c r="AE1638" s="154"/>
      <c r="AF1638" s="154"/>
      <c r="AG1638" s="154"/>
      <c r="AH1638" s="154"/>
      <c r="AI1638" s="156"/>
    </row>
    <row r="1639" spans="1:35" ht="60" customHeight="1" x14ac:dyDescent="0.25">
      <c r="A1639" s="173"/>
      <c r="B1639" s="302" t="s">
        <v>1453</v>
      </c>
      <c r="C1639" s="303" t="s">
        <v>948</v>
      </c>
      <c r="D1639" s="304" t="s">
        <v>967</v>
      </c>
      <c r="E1639" s="303" t="s">
        <v>9</v>
      </c>
      <c r="F1639" s="303" t="s">
        <v>20</v>
      </c>
      <c r="G1639" s="136">
        <v>15</v>
      </c>
      <c r="H1639" s="155"/>
      <c r="I1639" s="153"/>
      <c r="J1639" s="153"/>
      <c r="K1639" s="326"/>
      <c r="L1639" s="326"/>
      <c r="M1639" s="326"/>
      <c r="N1639" s="326"/>
      <c r="O1639" s="541"/>
      <c r="P1639" s="455">
        <v>0.01</v>
      </c>
      <c r="Q1639" s="453"/>
      <c r="R1639" s="453"/>
      <c r="S1639" s="571"/>
      <c r="T1639" s="430"/>
      <c r="U1639" s="154"/>
      <c r="V1639" s="154"/>
      <c r="W1639" s="154"/>
      <c r="X1639" s="154"/>
      <c r="Y1639" s="154"/>
      <c r="Z1639" s="154"/>
      <c r="AA1639" s="154"/>
      <c r="AB1639" s="154"/>
      <c r="AC1639" s="154"/>
      <c r="AD1639" s="154"/>
      <c r="AE1639" s="154"/>
      <c r="AF1639" s="154"/>
      <c r="AG1639" s="154"/>
      <c r="AH1639" s="154"/>
      <c r="AI1639" s="156"/>
    </row>
    <row r="1640" spans="1:35" ht="60" customHeight="1" x14ac:dyDescent="0.25">
      <c r="A1640" s="173"/>
      <c r="B1640" s="302" t="s">
        <v>1453</v>
      </c>
      <c r="C1640" s="303" t="s">
        <v>966</v>
      </c>
      <c r="D1640" s="304" t="s">
        <v>2093</v>
      </c>
      <c r="E1640" s="303" t="s">
        <v>9</v>
      </c>
      <c r="F1640" s="303" t="s">
        <v>20</v>
      </c>
      <c r="G1640" s="136">
        <v>12</v>
      </c>
      <c r="H1640" s="155"/>
      <c r="I1640" s="153"/>
      <c r="J1640" s="153"/>
      <c r="K1640" s="326"/>
      <c r="L1640" s="326"/>
      <c r="M1640" s="326"/>
      <c r="N1640" s="326"/>
      <c r="O1640" s="541"/>
      <c r="P1640" s="455">
        <v>0.01</v>
      </c>
      <c r="Q1640" s="453"/>
      <c r="R1640" s="453"/>
      <c r="S1640" s="571"/>
      <c r="T1640" s="430"/>
      <c r="U1640" s="154"/>
      <c r="V1640" s="154"/>
      <c r="W1640" s="154"/>
      <c r="X1640" s="154"/>
      <c r="Y1640" s="154"/>
      <c r="Z1640" s="154"/>
      <c r="AA1640" s="154"/>
      <c r="AB1640" s="154"/>
      <c r="AC1640" s="154"/>
      <c r="AD1640" s="154"/>
      <c r="AE1640" s="154"/>
      <c r="AF1640" s="154"/>
      <c r="AG1640" s="154"/>
      <c r="AH1640" s="154"/>
      <c r="AI1640" s="156"/>
    </row>
    <row r="1641" spans="1:35" ht="60" customHeight="1" x14ac:dyDescent="0.25">
      <c r="A1641" s="173"/>
      <c r="B1641" s="302" t="s">
        <v>1453</v>
      </c>
      <c r="C1641" s="303" t="s">
        <v>948</v>
      </c>
      <c r="D1641" s="304" t="s">
        <v>2094</v>
      </c>
      <c r="E1641" s="303" t="s">
        <v>9</v>
      </c>
      <c r="F1641" s="303" t="s">
        <v>20</v>
      </c>
      <c r="G1641" s="137">
        <v>10</v>
      </c>
      <c r="H1641" s="155"/>
      <c r="I1641" s="153"/>
      <c r="J1641" s="153"/>
      <c r="K1641" s="326"/>
      <c r="L1641" s="326"/>
      <c r="M1641" s="326"/>
      <c r="N1641" s="326"/>
      <c r="O1641" s="541"/>
      <c r="P1641" s="453"/>
      <c r="Q1641" s="453"/>
      <c r="R1641" s="453"/>
      <c r="S1641" s="571"/>
      <c r="T1641" s="430"/>
      <c r="U1641" s="154"/>
      <c r="V1641" s="154"/>
      <c r="W1641" s="154"/>
      <c r="X1641" s="154"/>
      <c r="Y1641" s="154"/>
      <c r="Z1641" s="154"/>
      <c r="AA1641" s="154"/>
      <c r="AB1641" s="154"/>
      <c r="AC1641" s="154"/>
      <c r="AD1641" s="154"/>
      <c r="AE1641" s="154"/>
      <c r="AF1641" s="154"/>
      <c r="AG1641" s="154"/>
      <c r="AH1641" s="154"/>
      <c r="AI1641" s="156"/>
    </row>
    <row r="1642" spans="1:35" ht="60" customHeight="1" x14ac:dyDescent="0.25">
      <c r="A1642" s="173"/>
      <c r="B1642" s="302" t="s">
        <v>1453</v>
      </c>
      <c r="C1642" s="303" t="s">
        <v>950</v>
      </c>
      <c r="D1642" s="304" t="s">
        <v>951</v>
      </c>
      <c r="E1642" s="303" t="s">
        <v>9</v>
      </c>
      <c r="F1642" s="303" t="s">
        <v>20</v>
      </c>
      <c r="G1642" s="137">
        <v>8</v>
      </c>
      <c r="H1642" s="155"/>
      <c r="I1642" s="153"/>
      <c r="J1642" s="153"/>
      <c r="K1642" s="326"/>
      <c r="L1642" s="326"/>
      <c r="M1642" s="326"/>
      <c r="N1642" s="326"/>
      <c r="O1642" s="541"/>
      <c r="P1642" s="453"/>
      <c r="Q1642" s="453"/>
      <c r="R1642" s="453"/>
      <c r="S1642" s="563" t="s">
        <v>2878</v>
      </c>
      <c r="T1642" s="430"/>
      <c r="U1642" s="154"/>
      <c r="V1642" s="154"/>
      <c r="W1642" s="154"/>
      <c r="X1642" s="154"/>
      <c r="Y1642" s="154"/>
      <c r="Z1642" s="154"/>
      <c r="AA1642" s="154"/>
      <c r="AB1642" s="154"/>
      <c r="AC1642" s="154"/>
      <c r="AD1642" s="154"/>
      <c r="AE1642" s="154"/>
      <c r="AF1642" s="154"/>
      <c r="AG1642" s="154"/>
      <c r="AH1642" s="154"/>
      <c r="AI1642" s="156"/>
    </row>
    <row r="1643" spans="1:35" ht="60" customHeight="1" x14ac:dyDescent="0.25">
      <c r="A1643" s="173"/>
      <c r="B1643" s="302" t="s">
        <v>1453</v>
      </c>
      <c r="C1643" s="303" t="s">
        <v>952</v>
      </c>
      <c r="D1643" s="304" t="s">
        <v>953</v>
      </c>
      <c r="E1643" s="303" t="s">
        <v>9</v>
      </c>
      <c r="F1643" s="303" t="s">
        <v>20</v>
      </c>
      <c r="G1643" s="137">
        <v>8</v>
      </c>
      <c r="H1643" s="155"/>
      <c r="I1643" s="153"/>
      <c r="J1643" s="153"/>
      <c r="K1643" s="326"/>
      <c r="L1643" s="326"/>
      <c r="M1643" s="326"/>
      <c r="N1643" s="326"/>
      <c r="O1643" s="541"/>
      <c r="P1643" s="453"/>
      <c r="Q1643" s="453"/>
      <c r="R1643" s="453"/>
      <c r="S1643" s="563" t="s">
        <v>2879</v>
      </c>
      <c r="T1643" s="430"/>
      <c r="U1643" s="154"/>
      <c r="V1643" s="154"/>
      <c r="W1643" s="154"/>
      <c r="X1643" s="154"/>
      <c r="Y1643" s="154"/>
      <c r="Z1643" s="154"/>
      <c r="AA1643" s="154"/>
      <c r="AB1643" s="154"/>
      <c r="AC1643" s="154"/>
      <c r="AD1643" s="154"/>
      <c r="AE1643" s="154"/>
      <c r="AF1643" s="154"/>
      <c r="AG1643" s="154"/>
      <c r="AH1643" s="154"/>
      <c r="AI1643" s="156"/>
    </row>
    <row r="1644" spans="1:35" ht="60" hidden="1" customHeight="1" x14ac:dyDescent="0.25">
      <c r="A1644" s="173"/>
      <c r="B1644" s="302" t="s">
        <v>1453</v>
      </c>
      <c r="C1644" s="303" t="s">
        <v>2095</v>
      </c>
      <c r="D1644" s="304" t="s">
        <v>2096</v>
      </c>
      <c r="E1644" s="303" t="s">
        <v>9</v>
      </c>
      <c r="F1644" s="303" t="s">
        <v>20</v>
      </c>
      <c r="G1644" s="136">
        <v>17</v>
      </c>
      <c r="H1644" s="155"/>
      <c r="I1644" s="153"/>
      <c r="J1644" s="153"/>
      <c r="K1644" s="326"/>
      <c r="L1644" s="326"/>
      <c r="M1644" s="326"/>
      <c r="N1644" s="326"/>
      <c r="O1644" s="541"/>
      <c r="P1644" s="455">
        <v>0.01</v>
      </c>
      <c r="Q1644" s="453"/>
      <c r="R1644" s="453"/>
      <c r="S1644" s="563" t="s">
        <v>2880</v>
      </c>
      <c r="T1644" s="430"/>
      <c r="U1644" s="154"/>
      <c r="V1644" s="154"/>
      <c r="W1644" s="154"/>
      <c r="X1644" s="154"/>
      <c r="Y1644" s="154"/>
      <c r="Z1644" s="154"/>
      <c r="AA1644" s="154"/>
      <c r="AB1644" s="154"/>
      <c r="AC1644" s="154"/>
      <c r="AD1644" s="154"/>
      <c r="AE1644" s="154"/>
      <c r="AF1644" s="154"/>
      <c r="AG1644" s="154"/>
      <c r="AH1644" s="154"/>
      <c r="AI1644" s="156"/>
    </row>
    <row r="1645" spans="1:35" ht="60" customHeight="1" x14ac:dyDescent="0.25">
      <c r="A1645" s="173"/>
      <c r="B1645" s="302" t="s">
        <v>1453</v>
      </c>
      <c r="C1645" s="303" t="s">
        <v>946</v>
      </c>
      <c r="D1645" s="304" t="s">
        <v>963</v>
      </c>
      <c r="E1645" s="303" t="s">
        <v>9</v>
      </c>
      <c r="F1645" s="303" t="s">
        <v>20</v>
      </c>
      <c r="G1645" s="137">
        <v>8</v>
      </c>
      <c r="H1645" s="155"/>
      <c r="I1645" s="153"/>
      <c r="J1645" s="153"/>
      <c r="K1645" s="326"/>
      <c r="L1645" s="326"/>
      <c r="M1645" s="326"/>
      <c r="N1645" s="326"/>
      <c r="O1645" s="541"/>
      <c r="P1645" s="453"/>
      <c r="Q1645" s="453"/>
      <c r="R1645" s="453"/>
      <c r="S1645" s="563" t="s">
        <v>2881</v>
      </c>
      <c r="T1645" s="430"/>
      <c r="U1645" s="154"/>
      <c r="V1645" s="154"/>
      <c r="W1645" s="154"/>
      <c r="X1645" s="154"/>
      <c r="Y1645" s="154"/>
      <c r="Z1645" s="154"/>
      <c r="AA1645" s="154"/>
      <c r="AB1645" s="154"/>
      <c r="AC1645" s="154"/>
      <c r="AD1645" s="154"/>
      <c r="AE1645" s="154"/>
      <c r="AF1645" s="154"/>
      <c r="AG1645" s="154"/>
      <c r="AH1645" s="154"/>
      <c r="AI1645" s="156"/>
    </row>
    <row r="1646" spans="1:35" ht="60" hidden="1" customHeight="1" x14ac:dyDescent="0.25">
      <c r="A1646" s="173"/>
      <c r="B1646" s="302" t="s">
        <v>1453</v>
      </c>
      <c r="C1646" s="303" t="s">
        <v>946</v>
      </c>
      <c r="D1646" s="304" t="s">
        <v>2097</v>
      </c>
      <c r="E1646" s="303" t="s">
        <v>9</v>
      </c>
      <c r="F1646" s="303" t="s">
        <v>20</v>
      </c>
      <c r="G1646" s="137">
        <v>8</v>
      </c>
      <c r="H1646" s="155"/>
      <c r="I1646" s="153"/>
      <c r="J1646" s="153"/>
      <c r="K1646" s="326"/>
      <c r="L1646" s="326"/>
      <c r="M1646" s="326"/>
      <c r="N1646" s="326"/>
      <c r="O1646" s="541"/>
      <c r="P1646" s="455">
        <v>0.16</v>
      </c>
      <c r="Q1646" s="453"/>
      <c r="R1646" s="453"/>
      <c r="S1646" s="563" t="s">
        <v>2882</v>
      </c>
      <c r="T1646" s="430"/>
      <c r="U1646" s="154"/>
      <c r="V1646" s="154"/>
      <c r="W1646" s="154"/>
      <c r="X1646" s="154"/>
      <c r="Y1646" s="154"/>
      <c r="Z1646" s="154"/>
      <c r="AA1646" s="154"/>
      <c r="AB1646" s="154"/>
      <c r="AC1646" s="154"/>
      <c r="AD1646" s="154"/>
      <c r="AE1646" s="154"/>
      <c r="AF1646" s="154"/>
      <c r="AG1646" s="154"/>
      <c r="AH1646" s="154"/>
      <c r="AI1646" s="156"/>
    </row>
    <row r="1647" spans="1:35" ht="60" hidden="1" customHeight="1" x14ac:dyDescent="0.25">
      <c r="A1647" s="173"/>
      <c r="B1647" s="302" t="s">
        <v>1453</v>
      </c>
      <c r="C1647" s="303" t="s">
        <v>2098</v>
      </c>
      <c r="D1647" s="304" t="s">
        <v>2099</v>
      </c>
      <c r="E1647" s="303" t="s">
        <v>9</v>
      </c>
      <c r="F1647" s="303" t="s">
        <v>20</v>
      </c>
      <c r="G1647" s="136">
        <v>17</v>
      </c>
      <c r="H1647" s="155"/>
      <c r="I1647" s="153"/>
      <c r="J1647" s="153"/>
      <c r="K1647" s="326"/>
      <c r="L1647" s="326"/>
      <c r="M1647" s="326"/>
      <c r="N1647" s="326"/>
      <c r="O1647" s="541"/>
      <c r="P1647" s="455">
        <v>0.16</v>
      </c>
      <c r="Q1647" s="453"/>
      <c r="R1647" s="453"/>
      <c r="S1647" s="563" t="s">
        <v>2883</v>
      </c>
      <c r="T1647" s="430"/>
      <c r="U1647" s="154"/>
      <c r="V1647" s="154"/>
      <c r="W1647" s="154"/>
      <c r="X1647" s="154"/>
      <c r="Y1647" s="154"/>
      <c r="Z1647" s="154"/>
      <c r="AA1647" s="154"/>
      <c r="AB1647" s="154"/>
      <c r="AC1647" s="154"/>
      <c r="AD1647" s="154"/>
      <c r="AE1647" s="154"/>
      <c r="AF1647" s="154"/>
      <c r="AG1647" s="154"/>
      <c r="AH1647" s="154"/>
      <c r="AI1647" s="156"/>
    </row>
    <row r="1648" spans="1:35" ht="60" customHeight="1" x14ac:dyDescent="0.25">
      <c r="A1648" s="173"/>
      <c r="B1648" s="302" t="s">
        <v>1453</v>
      </c>
      <c r="C1648" s="303" t="s">
        <v>2091</v>
      </c>
      <c r="D1648" s="304" t="s">
        <v>2100</v>
      </c>
      <c r="E1648" s="303" t="s">
        <v>9</v>
      </c>
      <c r="F1648" s="303" t="s">
        <v>20</v>
      </c>
      <c r="G1648" s="137">
        <v>8</v>
      </c>
      <c r="H1648" s="155"/>
      <c r="I1648" s="153"/>
      <c r="J1648" s="153"/>
      <c r="K1648" s="326"/>
      <c r="L1648" s="326"/>
      <c r="M1648" s="326"/>
      <c r="N1648" s="326"/>
      <c r="O1648" s="541"/>
      <c r="P1648" s="453"/>
      <c r="Q1648" s="453"/>
      <c r="R1648" s="453"/>
      <c r="S1648" s="563" t="s">
        <v>2884</v>
      </c>
      <c r="T1648" s="430"/>
      <c r="U1648" s="154"/>
      <c r="V1648" s="154"/>
      <c r="W1648" s="154"/>
      <c r="X1648" s="154"/>
      <c r="Y1648" s="154"/>
      <c r="Z1648" s="154"/>
      <c r="AA1648" s="154"/>
      <c r="AB1648" s="154"/>
      <c r="AC1648" s="154"/>
      <c r="AD1648" s="154"/>
      <c r="AE1648" s="154"/>
      <c r="AF1648" s="154"/>
      <c r="AG1648" s="154"/>
      <c r="AH1648" s="154"/>
      <c r="AI1648" s="156"/>
    </row>
    <row r="1649" spans="1:35" ht="60" hidden="1" customHeight="1" x14ac:dyDescent="0.25">
      <c r="A1649" s="173"/>
      <c r="B1649" s="302" t="s">
        <v>1453</v>
      </c>
      <c r="C1649" s="303" t="s">
        <v>2091</v>
      </c>
      <c r="D1649" s="304" t="s">
        <v>2128</v>
      </c>
      <c r="E1649" s="303" t="s">
        <v>9</v>
      </c>
      <c r="F1649" s="303" t="s">
        <v>20</v>
      </c>
      <c r="G1649" s="136">
        <v>15</v>
      </c>
      <c r="H1649" s="155"/>
      <c r="I1649" s="153"/>
      <c r="J1649" s="153"/>
      <c r="K1649" s="326"/>
      <c r="L1649" s="326"/>
      <c r="M1649" s="326"/>
      <c r="N1649" s="326"/>
      <c r="O1649" s="541"/>
      <c r="P1649" s="455">
        <v>0.01</v>
      </c>
      <c r="Q1649" s="453"/>
      <c r="R1649" s="453"/>
      <c r="S1649" s="563" t="s">
        <v>2885</v>
      </c>
      <c r="T1649" s="430"/>
      <c r="U1649" s="154"/>
      <c r="V1649" s="154"/>
      <c r="W1649" s="154"/>
      <c r="X1649" s="154"/>
      <c r="Y1649" s="154"/>
      <c r="Z1649" s="154"/>
      <c r="AA1649" s="154"/>
      <c r="AB1649" s="154"/>
      <c r="AC1649" s="154"/>
      <c r="AD1649" s="154"/>
      <c r="AE1649" s="154"/>
      <c r="AF1649" s="154"/>
      <c r="AG1649" s="154"/>
      <c r="AH1649" s="154"/>
      <c r="AI1649" s="156"/>
    </row>
    <row r="1650" spans="1:35" ht="60" hidden="1" customHeight="1" x14ac:dyDescent="0.25">
      <c r="A1650" s="173"/>
      <c r="B1650" s="302" t="s">
        <v>1453</v>
      </c>
      <c r="C1650" s="303" t="s">
        <v>2091</v>
      </c>
      <c r="D1650" s="304" t="s">
        <v>2101</v>
      </c>
      <c r="E1650" s="303" t="s">
        <v>9</v>
      </c>
      <c r="F1650" s="303" t="s">
        <v>20</v>
      </c>
      <c r="G1650" s="136">
        <v>15</v>
      </c>
      <c r="H1650" s="155"/>
      <c r="I1650" s="153"/>
      <c r="J1650" s="153"/>
      <c r="K1650" s="326"/>
      <c r="L1650" s="326"/>
      <c r="M1650" s="326"/>
      <c r="N1650" s="326"/>
      <c r="O1650" s="541"/>
      <c r="P1650" s="455">
        <v>0.16</v>
      </c>
      <c r="Q1650" s="453"/>
      <c r="R1650" s="453"/>
      <c r="S1650" s="563" t="s">
        <v>2882</v>
      </c>
      <c r="T1650" s="430"/>
      <c r="U1650" s="154"/>
      <c r="V1650" s="154"/>
      <c r="W1650" s="154"/>
      <c r="X1650" s="154"/>
      <c r="Y1650" s="154"/>
      <c r="Z1650" s="154"/>
      <c r="AA1650" s="154"/>
      <c r="AB1650" s="154"/>
      <c r="AC1650" s="154"/>
      <c r="AD1650" s="154"/>
      <c r="AE1650" s="154"/>
      <c r="AF1650" s="154"/>
      <c r="AG1650" s="154"/>
      <c r="AH1650" s="154"/>
      <c r="AI1650" s="156"/>
    </row>
    <row r="1651" spans="1:35" ht="60" customHeight="1" x14ac:dyDescent="0.25">
      <c r="A1651" s="173"/>
      <c r="B1651" s="229" t="s">
        <v>1453</v>
      </c>
      <c r="C1651" s="230" t="s">
        <v>965</v>
      </c>
      <c r="D1651" s="231" t="s">
        <v>2102</v>
      </c>
      <c r="E1651" s="230" t="s">
        <v>10</v>
      </c>
      <c r="F1651" s="230" t="s">
        <v>1874</v>
      </c>
      <c r="G1651" s="136">
        <v>15</v>
      </c>
      <c r="H1651" s="155"/>
      <c r="I1651" s="153"/>
      <c r="J1651" s="153"/>
      <c r="K1651" s="333" t="s">
        <v>2309</v>
      </c>
      <c r="L1651" s="326"/>
      <c r="M1651" s="326"/>
      <c r="N1651" s="326"/>
      <c r="O1651" s="416" t="s">
        <v>2309</v>
      </c>
      <c r="P1651" s="453"/>
      <c r="Q1651" s="459"/>
      <c r="R1651" s="459"/>
      <c r="S1651" s="521" t="s">
        <v>2309</v>
      </c>
      <c r="T1651" s="430"/>
      <c r="U1651" s="154"/>
      <c r="V1651" s="154"/>
      <c r="W1651" s="154"/>
      <c r="X1651" s="154"/>
      <c r="Y1651" s="154"/>
      <c r="Z1651" s="154"/>
      <c r="AA1651" s="154"/>
      <c r="AB1651" s="154"/>
      <c r="AC1651" s="154"/>
      <c r="AD1651" s="154"/>
      <c r="AE1651" s="154"/>
      <c r="AF1651" s="154"/>
      <c r="AG1651" s="154"/>
      <c r="AH1651" s="154"/>
      <c r="AI1651" s="156"/>
    </row>
    <row r="1652" spans="1:35" ht="60" customHeight="1" x14ac:dyDescent="0.25">
      <c r="A1652" s="173"/>
      <c r="B1652" s="229" t="s">
        <v>1453</v>
      </c>
      <c r="C1652" s="230" t="s">
        <v>1255</v>
      </c>
      <c r="D1652" s="231" t="s">
        <v>1256</v>
      </c>
      <c r="E1652" s="230" t="s">
        <v>10</v>
      </c>
      <c r="F1652" s="230" t="s">
        <v>1874</v>
      </c>
      <c r="G1652" s="137">
        <v>9</v>
      </c>
      <c r="H1652" s="155"/>
      <c r="I1652" s="153"/>
      <c r="J1652" s="153"/>
      <c r="K1652" s="333" t="s">
        <v>2310</v>
      </c>
      <c r="L1652" s="326"/>
      <c r="M1652" s="326"/>
      <c r="N1652" s="326"/>
      <c r="O1652" s="416" t="s">
        <v>2310</v>
      </c>
      <c r="P1652" s="453"/>
      <c r="Q1652" s="459"/>
      <c r="R1652" s="459"/>
      <c r="S1652" s="512" t="s">
        <v>2748</v>
      </c>
      <c r="T1652" s="430"/>
      <c r="U1652" s="154"/>
      <c r="V1652" s="154"/>
      <c r="W1652" s="154"/>
      <c r="X1652" s="154"/>
      <c r="Y1652" s="154"/>
      <c r="Z1652" s="154"/>
      <c r="AA1652" s="154"/>
      <c r="AB1652" s="154"/>
      <c r="AC1652" s="154"/>
      <c r="AD1652" s="154"/>
      <c r="AE1652" s="154"/>
      <c r="AF1652" s="154"/>
      <c r="AG1652" s="154"/>
      <c r="AH1652" s="154"/>
      <c r="AI1652" s="156"/>
    </row>
    <row r="1653" spans="1:35" ht="60" customHeight="1" x14ac:dyDescent="0.25">
      <c r="A1653" s="173"/>
      <c r="B1653" s="229" t="s">
        <v>1453</v>
      </c>
      <c r="C1653" s="230" t="s">
        <v>946</v>
      </c>
      <c r="D1653" s="231" t="s">
        <v>2103</v>
      </c>
      <c r="E1653" s="230" t="s">
        <v>10</v>
      </c>
      <c r="F1653" s="230" t="s">
        <v>1874</v>
      </c>
      <c r="G1653" s="137">
        <v>7</v>
      </c>
      <c r="H1653" s="155"/>
      <c r="I1653" s="153"/>
      <c r="J1653" s="153"/>
      <c r="K1653" s="326"/>
      <c r="L1653" s="326"/>
      <c r="M1653" s="326"/>
      <c r="N1653" s="326"/>
      <c r="O1653" s="446" t="s">
        <v>2657</v>
      </c>
      <c r="P1653" s="453"/>
      <c r="Q1653" s="459"/>
      <c r="R1653" s="459"/>
      <c r="S1653" s="531" t="s">
        <v>2657</v>
      </c>
      <c r="T1653" s="430"/>
      <c r="U1653" s="154"/>
      <c r="V1653" s="154"/>
      <c r="W1653" s="154"/>
      <c r="X1653" s="154"/>
      <c r="Y1653" s="154"/>
      <c r="Z1653" s="154"/>
      <c r="AA1653" s="154"/>
      <c r="AB1653" s="154"/>
      <c r="AC1653" s="154"/>
      <c r="AD1653" s="154"/>
      <c r="AE1653" s="154"/>
      <c r="AF1653" s="154"/>
      <c r="AG1653" s="154"/>
      <c r="AH1653" s="154"/>
      <c r="AI1653" s="156"/>
    </row>
    <row r="1654" spans="1:35" ht="60" customHeight="1" x14ac:dyDescent="0.25">
      <c r="A1654" s="173"/>
      <c r="B1654" s="51" t="s">
        <v>1453</v>
      </c>
      <c r="C1654" s="31" t="s">
        <v>2104</v>
      </c>
      <c r="D1654" s="32" t="s">
        <v>2105</v>
      </c>
      <c r="E1654" s="31" t="s">
        <v>10</v>
      </c>
      <c r="F1654" s="76" t="s">
        <v>2149</v>
      </c>
      <c r="G1654" s="136">
        <v>17</v>
      </c>
      <c r="H1654" s="155"/>
      <c r="I1654" s="153"/>
      <c r="J1654" s="153"/>
      <c r="K1654" s="326"/>
      <c r="L1654" s="326"/>
      <c r="M1654" s="326"/>
      <c r="N1654" s="326"/>
      <c r="O1654" s="541"/>
      <c r="P1654" s="453"/>
      <c r="Q1654" s="459"/>
      <c r="R1654" s="459"/>
      <c r="S1654" s="571"/>
      <c r="T1654" s="430"/>
      <c r="U1654" s="154"/>
      <c r="V1654" s="154"/>
      <c r="W1654" s="154"/>
      <c r="X1654" s="154"/>
      <c r="Y1654" s="154"/>
      <c r="Z1654" s="154"/>
      <c r="AA1654" s="154"/>
      <c r="AB1654" s="154"/>
      <c r="AC1654" s="154"/>
      <c r="AD1654" s="154"/>
      <c r="AE1654" s="154"/>
      <c r="AF1654" s="154"/>
      <c r="AG1654" s="154"/>
      <c r="AH1654" s="154"/>
      <c r="AI1654" s="156"/>
    </row>
    <row r="1655" spans="1:35" ht="60" customHeight="1" x14ac:dyDescent="0.25">
      <c r="A1655" s="173"/>
      <c r="B1655" s="229" t="s">
        <v>1453</v>
      </c>
      <c r="C1655" s="230" t="s">
        <v>2106</v>
      </c>
      <c r="D1655" s="231" t="s">
        <v>2107</v>
      </c>
      <c r="E1655" s="230" t="s">
        <v>10</v>
      </c>
      <c r="F1655" s="230" t="s">
        <v>1874</v>
      </c>
      <c r="G1655" s="136">
        <v>19</v>
      </c>
      <c r="H1655" s="155"/>
      <c r="I1655" s="153"/>
      <c r="J1655" s="153"/>
      <c r="K1655" s="333" t="s">
        <v>2310</v>
      </c>
      <c r="L1655" s="326"/>
      <c r="M1655" s="326"/>
      <c r="N1655" s="326"/>
      <c r="O1655" s="422" t="s">
        <v>2310</v>
      </c>
      <c r="P1655" s="453"/>
      <c r="Q1655" s="459"/>
      <c r="R1655" s="459"/>
      <c r="S1655" s="521" t="s">
        <v>2310</v>
      </c>
      <c r="T1655" s="430"/>
      <c r="U1655" s="154"/>
      <c r="V1655" s="154"/>
      <c r="W1655" s="154"/>
      <c r="X1655" s="154"/>
      <c r="Y1655" s="154"/>
      <c r="Z1655" s="154"/>
      <c r="AA1655" s="154"/>
      <c r="AB1655" s="154"/>
      <c r="AC1655" s="154"/>
      <c r="AD1655" s="154"/>
      <c r="AE1655" s="154"/>
      <c r="AF1655" s="154"/>
      <c r="AG1655" s="154"/>
      <c r="AH1655" s="154"/>
      <c r="AI1655" s="156"/>
    </row>
    <row r="1656" spans="1:35" ht="156.94999999999999" hidden="1" customHeight="1" x14ac:dyDescent="0.25">
      <c r="A1656" s="173"/>
      <c r="B1656" s="276" t="s">
        <v>1453</v>
      </c>
      <c r="C1656" s="273" t="s">
        <v>946</v>
      </c>
      <c r="D1656" s="274" t="s">
        <v>2108</v>
      </c>
      <c r="E1656" s="273" t="s">
        <v>23</v>
      </c>
      <c r="F1656" s="273" t="s">
        <v>1452</v>
      </c>
      <c r="G1656" s="136">
        <v>17</v>
      </c>
      <c r="H1656" s="155"/>
      <c r="I1656" s="153"/>
      <c r="J1656" s="153"/>
      <c r="K1656" s="538" t="s">
        <v>2374</v>
      </c>
      <c r="L1656" s="326"/>
      <c r="M1656" s="326"/>
      <c r="N1656" s="326"/>
      <c r="O1656" s="406" t="s">
        <v>2527</v>
      </c>
      <c r="P1656" s="453"/>
      <c r="Q1656" s="459"/>
      <c r="R1656" s="456">
        <v>1</v>
      </c>
      <c r="S1656" s="499" t="s">
        <v>3150</v>
      </c>
      <c r="T1656" s="430"/>
      <c r="U1656" s="154"/>
      <c r="V1656" s="154"/>
      <c r="W1656" s="154"/>
      <c r="X1656" s="154"/>
      <c r="Y1656" s="154"/>
      <c r="Z1656" s="154"/>
      <c r="AA1656" s="154"/>
      <c r="AB1656" s="154"/>
      <c r="AC1656" s="154"/>
      <c r="AD1656" s="154"/>
      <c r="AE1656" s="154"/>
      <c r="AF1656" s="154"/>
      <c r="AG1656" s="154"/>
      <c r="AH1656" s="154"/>
      <c r="AI1656" s="156"/>
    </row>
    <row r="1657" spans="1:35" ht="116.1" hidden="1" customHeight="1" x14ac:dyDescent="0.25">
      <c r="A1657" s="173"/>
      <c r="B1657" s="276" t="s">
        <v>1453</v>
      </c>
      <c r="C1657" s="273" t="s">
        <v>946</v>
      </c>
      <c r="D1657" s="274" t="s">
        <v>954</v>
      </c>
      <c r="E1657" s="273" t="s">
        <v>23</v>
      </c>
      <c r="F1657" s="273" t="s">
        <v>1452</v>
      </c>
      <c r="G1657" s="137">
        <v>8</v>
      </c>
      <c r="H1657" s="155"/>
      <c r="I1657" s="153"/>
      <c r="J1657" s="153"/>
      <c r="K1657" s="538" t="s">
        <v>2377</v>
      </c>
      <c r="L1657" s="326"/>
      <c r="M1657" s="326"/>
      <c r="N1657" s="326"/>
      <c r="O1657" s="404" t="s">
        <v>2529</v>
      </c>
      <c r="P1657" s="453"/>
      <c r="Q1657" s="459"/>
      <c r="R1657" s="456">
        <v>1</v>
      </c>
      <c r="S1657" s="499" t="s">
        <v>3154</v>
      </c>
      <c r="T1657" s="430"/>
      <c r="U1657" s="154"/>
      <c r="V1657" s="154"/>
      <c r="W1657" s="154"/>
      <c r="X1657" s="154"/>
      <c r="Y1657" s="154"/>
      <c r="Z1657" s="154"/>
      <c r="AA1657" s="154"/>
      <c r="AB1657" s="154"/>
      <c r="AC1657" s="154"/>
      <c r="AD1657" s="154"/>
      <c r="AE1657" s="154"/>
      <c r="AF1657" s="154"/>
      <c r="AG1657" s="154"/>
      <c r="AH1657" s="154"/>
      <c r="AI1657" s="156"/>
    </row>
    <row r="1658" spans="1:35" ht="60" customHeight="1" x14ac:dyDescent="0.25">
      <c r="A1658" s="173"/>
      <c r="B1658" s="91" t="s">
        <v>1453</v>
      </c>
      <c r="C1658" s="76" t="s">
        <v>955</v>
      </c>
      <c r="D1658" s="49" t="s">
        <v>2109</v>
      </c>
      <c r="E1658" s="76" t="s">
        <v>984</v>
      </c>
      <c r="F1658" s="31" t="s">
        <v>2152</v>
      </c>
      <c r="G1658" s="138">
        <v>6</v>
      </c>
      <c r="H1658" s="155"/>
      <c r="I1658" s="153"/>
      <c r="J1658" s="153"/>
      <c r="K1658" s="523"/>
      <c r="L1658" s="326"/>
      <c r="M1658" s="326"/>
      <c r="N1658" s="326"/>
      <c r="O1658" s="389"/>
      <c r="P1658" s="453"/>
      <c r="Q1658" s="459"/>
      <c r="R1658" s="459"/>
      <c r="S1658" s="571"/>
      <c r="T1658" s="430"/>
      <c r="U1658" s="154"/>
      <c r="V1658" s="154"/>
      <c r="W1658" s="154"/>
      <c r="X1658" s="154"/>
      <c r="Y1658" s="154"/>
      <c r="Z1658" s="154"/>
      <c r="AA1658" s="154"/>
      <c r="AB1658" s="154"/>
      <c r="AC1658" s="154"/>
      <c r="AD1658" s="154"/>
      <c r="AE1658" s="154"/>
      <c r="AF1658" s="154"/>
      <c r="AG1658" s="154"/>
      <c r="AH1658" s="154"/>
      <c r="AI1658" s="156"/>
    </row>
    <row r="1659" spans="1:35" ht="155.1" hidden="1" customHeight="1" x14ac:dyDescent="0.25">
      <c r="A1659" s="173"/>
      <c r="B1659" s="283" t="s">
        <v>1453</v>
      </c>
      <c r="C1659" s="284" t="s">
        <v>946</v>
      </c>
      <c r="D1659" s="285" t="s">
        <v>957</v>
      </c>
      <c r="E1659" s="284" t="s">
        <v>126</v>
      </c>
      <c r="F1659" s="284" t="s">
        <v>1267</v>
      </c>
      <c r="G1659" s="137">
        <v>9</v>
      </c>
      <c r="H1659" s="155"/>
      <c r="I1659" s="153"/>
      <c r="J1659" s="153"/>
      <c r="K1659" s="326"/>
      <c r="L1659" s="326"/>
      <c r="M1659" s="326"/>
      <c r="N1659" s="326"/>
      <c r="O1659" s="390" t="s">
        <v>2453</v>
      </c>
      <c r="P1659" s="453"/>
      <c r="Q1659" s="459"/>
      <c r="R1659" s="472">
        <v>0.6</v>
      </c>
      <c r="S1659" s="516" t="s">
        <v>3289</v>
      </c>
      <c r="T1659" s="430"/>
      <c r="U1659" s="154"/>
      <c r="V1659" s="154"/>
      <c r="W1659" s="154"/>
      <c r="X1659" s="154"/>
      <c r="Y1659" s="154"/>
      <c r="Z1659" s="154"/>
      <c r="AA1659" s="154"/>
      <c r="AB1659" s="154"/>
      <c r="AC1659" s="154"/>
      <c r="AD1659" s="154"/>
      <c r="AE1659" s="154"/>
      <c r="AF1659" s="154"/>
      <c r="AG1659" s="154"/>
      <c r="AH1659" s="154"/>
      <c r="AI1659" s="156"/>
    </row>
    <row r="1660" spans="1:35" ht="189.95" hidden="1" customHeight="1" x14ac:dyDescent="0.25">
      <c r="A1660" s="173"/>
      <c r="B1660" s="283" t="s">
        <v>1453</v>
      </c>
      <c r="C1660" s="290" t="s">
        <v>946</v>
      </c>
      <c r="D1660" s="285" t="s">
        <v>2143</v>
      </c>
      <c r="E1660" s="290" t="s">
        <v>126</v>
      </c>
      <c r="F1660" s="284" t="s">
        <v>1267</v>
      </c>
      <c r="G1660" s="146">
        <v>8</v>
      </c>
      <c r="H1660" s="155"/>
      <c r="I1660" s="153"/>
      <c r="J1660" s="153"/>
      <c r="K1660" s="326"/>
      <c r="L1660" s="326"/>
      <c r="M1660" s="326"/>
      <c r="N1660" s="326"/>
      <c r="O1660" s="390" t="s">
        <v>2453</v>
      </c>
      <c r="P1660" s="453"/>
      <c r="Q1660" s="459"/>
      <c r="R1660" s="472">
        <v>0.6</v>
      </c>
      <c r="S1660" s="516" t="s">
        <v>3290</v>
      </c>
      <c r="T1660" s="430"/>
      <c r="U1660" s="154"/>
      <c r="V1660" s="154"/>
      <c r="W1660" s="154"/>
      <c r="X1660" s="154"/>
      <c r="Y1660" s="154"/>
      <c r="Z1660" s="154"/>
      <c r="AA1660" s="154"/>
      <c r="AB1660" s="154"/>
      <c r="AC1660" s="154"/>
      <c r="AD1660" s="154"/>
      <c r="AE1660" s="154"/>
      <c r="AF1660" s="154"/>
      <c r="AG1660" s="154"/>
      <c r="AH1660" s="154"/>
      <c r="AI1660" s="156"/>
    </row>
    <row r="1661" spans="1:35" ht="60" hidden="1" customHeight="1" x14ac:dyDescent="0.25">
      <c r="A1661" s="173"/>
      <c r="B1661" s="283" t="s">
        <v>1453</v>
      </c>
      <c r="C1661" s="284" t="s">
        <v>946</v>
      </c>
      <c r="D1661" s="285" t="s">
        <v>2908</v>
      </c>
      <c r="E1661" s="284" t="s">
        <v>126</v>
      </c>
      <c r="F1661" s="284" t="s">
        <v>1267</v>
      </c>
      <c r="G1661" s="137">
        <v>8</v>
      </c>
      <c r="H1661" s="155"/>
      <c r="I1661" s="153"/>
      <c r="J1661" s="153"/>
      <c r="K1661" s="326"/>
      <c r="L1661" s="326"/>
      <c r="M1661" s="326"/>
      <c r="N1661" s="326"/>
      <c r="O1661" s="389" t="s">
        <v>2353</v>
      </c>
      <c r="P1661" s="473">
        <v>0.1</v>
      </c>
      <c r="Q1661" s="459"/>
      <c r="R1661" s="474"/>
      <c r="S1661" s="516" t="s">
        <v>2353</v>
      </c>
      <c r="T1661" s="430"/>
      <c r="U1661" s="154"/>
      <c r="V1661" s="154"/>
      <c r="W1661" s="154"/>
      <c r="X1661" s="154"/>
      <c r="Y1661" s="154"/>
      <c r="Z1661" s="154"/>
      <c r="AA1661" s="154"/>
      <c r="AB1661" s="154"/>
      <c r="AC1661" s="154"/>
      <c r="AD1661" s="154"/>
      <c r="AE1661" s="154"/>
      <c r="AF1661" s="154"/>
      <c r="AG1661" s="154"/>
      <c r="AH1661" s="154"/>
      <c r="AI1661" s="156"/>
    </row>
    <row r="1662" spans="1:35" ht="128.1" hidden="1" customHeight="1" x14ac:dyDescent="0.25">
      <c r="A1662" s="173"/>
      <c r="B1662" s="283" t="s">
        <v>1453</v>
      </c>
      <c r="C1662" s="284" t="s">
        <v>946</v>
      </c>
      <c r="D1662" s="285" t="s">
        <v>2110</v>
      </c>
      <c r="E1662" s="284" t="s">
        <v>126</v>
      </c>
      <c r="F1662" s="284" t="s">
        <v>1267</v>
      </c>
      <c r="G1662" s="137">
        <v>8</v>
      </c>
      <c r="H1662" s="155"/>
      <c r="I1662" s="153"/>
      <c r="J1662" s="153"/>
      <c r="K1662" s="326"/>
      <c r="L1662" s="326"/>
      <c r="M1662" s="326"/>
      <c r="N1662" s="326"/>
      <c r="O1662" s="517" t="s">
        <v>2346</v>
      </c>
      <c r="P1662" s="453"/>
      <c r="Q1662" s="459"/>
      <c r="R1662" s="472">
        <v>0.6</v>
      </c>
      <c r="S1662" s="516" t="s">
        <v>3291</v>
      </c>
      <c r="T1662" s="430"/>
      <c r="U1662" s="154"/>
      <c r="V1662" s="154"/>
      <c r="W1662" s="154"/>
      <c r="X1662" s="154"/>
      <c r="Y1662" s="154"/>
      <c r="Z1662" s="154"/>
      <c r="AA1662" s="154"/>
      <c r="AB1662" s="154"/>
      <c r="AC1662" s="154"/>
      <c r="AD1662" s="154"/>
      <c r="AE1662" s="154"/>
      <c r="AF1662" s="154"/>
      <c r="AG1662" s="154"/>
      <c r="AH1662" s="154"/>
      <c r="AI1662" s="156"/>
    </row>
    <row r="1663" spans="1:35" ht="60" customHeight="1" x14ac:dyDescent="0.25">
      <c r="A1663" s="173"/>
      <c r="B1663" s="302" t="s">
        <v>1453</v>
      </c>
      <c r="C1663" s="303" t="s">
        <v>966</v>
      </c>
      <c r="D1663" s="304" t="s">
        <v>2111</v>
      </c>
      <c r="E1663" s="303" t="s">
        <v>126</v>
      </c>
      <c r="F1663" s="303" t="s">
        <v>20</v>
      </c>
      <c r="G1663" s="137">
        <v>8</v>
      </c>
      <c r="H1663" s="155"/>
      <c r="I1663" s="153"/>
      <c r="J1663" s="153"/>
      <c r="K1663" s="326"/>
      <c r="L1663" s="326"/>
      <c r="M1663" s="326"/>
      <c r="N1663" s="326"/>
      <c r="O1663" s="389"/>
      <c r="P1663" s="453"/>
      <c r="Q1663" s="453"/>
      <c r="R1663" s="453"/>
      <c r="S1663" s="563" t="s">
        <v>2886</v>
      </c>
      <c r="T1663" s="430"/>
      <c r="U1663" s="154"/>
      <c r="V1663" s="154"/>
      <c r="W1663" s="154"/>
      <c r="X1663" s="154"/>
      <c r="Y1663" s="154"/>
      <c r="Z1663" s="154"/>
      <c r="AA1663" s="154"/>
      <c r="AB1663" s="154"/>
      <c r="AC1663" s="154"/>
      <c r="AD1663" s="154"/>
      <c r="AE1663" s="154"/>
      <c r="AF1663" s="154"/>
      <c r="AG1663" s="154"/>
      <c r="AH1663" s="154"/>
      <c r="AI1663" s="156"/>
    </row>
    <row r="1664" spans="1:35" ht="60" customHeight="1" x14ac:dyDescent="0.25">
      <c r="A1664" s="173"/>
      <c r="B1664" s="51" t="s">
        <v>1453</v>
      </c>
      <c r="C1664" s="31" t="s">
        <v>946</v>
      </c>
      <c r="D1664" s="32" t="s">
        <v>962</v>
      </c>
      <c r="E1664" s="31" t="s">
        <v>24</v>
      </c>
      <c r="F1664" s="76" t="s">
        <v>2169</v>
      </c>
      <c r="G1664" s="137">
        <v>8</v>
      </c>
      <c r="H1664" s="155"/>
      <c r="I1664" s="153"/>
      <c r="J1664" s="153"/>
      <c r="K1664" s="326"/>
      <c r="L1664" s="326"/>
      <c r="M1664" s="326"/>
      <c r="N1664" s="326"/>
      <c r="O1664" s="390"/>
      <c r="P1664" s="453"/>
      <c r="Q1664" s="459"/>
      <c r="R1664" s="459"/>
      <c r="S1664" s="571"/>
      <c r="T1664" s="430"/>
      <c r="U1664" s="154"/>
      <c r="V1664" s="154"/>
      <c r="W1664" s="154"/>
      <c r="X1664" s="154"/>
      <c r="Y1664" s="154"/>
      <c r="Z1664" s="154"/>
      <c r="AA1664" s="154"/>
      <c r="AB1664" s="154"/>
      <c r="AC1664" s="154"/>
      <c r="AD1664" s="154"/>
      <c r="AE1664" s="154"/>
      <c r="AF1664" s="154"/>
      <c r="AG1664" s="154"/>
      <c r="AH1664" s="154"/>
      <c r="AI1664" s="156"/>
    </row>
    <row r="1665" spans="1:35" ht="60" customHeight="1" x14ac:dyDescent="0.25">
      <c r="A1665" s="173"/>
      <c r="B1665" s="51" t="s">
        <v>1453</v>
      </c>
      <c r="C1665" s="31" t="s">
        <v>946</v>
      </c>
      <c r="D1665" s="32" t="s">
        <v>2112</v>
      </c>
      <c r="E1665" s="31" t="s">
        <v>122</v>
      </c>
      <c r="F1665" s="76" t="s">
        <v>2157</v>
      </c>
      <c r="G1665" s="137">
        <v>8</v>
      </c>
      <c r="H1665" s="155"/>
      <c r="I1665" s="153"/>
      <c r="J1665" s="153"/>
      <c r="K1665" s="326"/>
      <c r="L1665" s="326"/>
      <c r="M1665" s="326"/>
      <c r="N1665" s="326"/>
      <c r="O1665" s="390"/>
      <c r="P1665" s="453"/>
      <c r="Q1665" s="459"/>
      <c r="R1665" s="459"/>
      <c r="S1665" s="571"/>
      <c r="T1665" s="430"/>
      <c r="U1665" s="154"/>
      <c r="V1665" s="154"/>
      <c r="W1665" s="154"/>
      <c r="X1665" s="154"/>
      <c r="Y1665" s="154"/>
      <c r="Z1665" s="154"/>
      <c r="AA1665" s="154"/>
      <c r="AB1665" s="154"/>
      <c r="AC1665" s="154"/>
      <c r="AD1665" s="154"/>
      <c r="AE1665" s="154"/>
      <c r="AF1665" s="154"/>
      <c r="AG1665" s="154"/>
      <c r="AH1665" s="154"/>
      <c r="AI1665" s="156"/>
    </row>
    <row r="1666" spans="1:35" ht="60" hidden="1" customHeight="1" x14ac:dyDescent="0.25">
      <c r="A1666" s="173"/>
      <c r="B1666" s="229" t="s">
        <v>1453</v>
      </c>
      <c r="C1666" s="230" t="s">
        <v>966</v>
      </c>
      <c r="D1666" s="231" t="s">
        <v>2113</v>
      </c>
      <c r="E1666" s="230" t="s">
        <v>122</v>
      </c>
      <c r="F1666" s="230" t="s">
        <v>1874</v>
      </c>
      <c r="G1666" s="137">
        <v>9</v>
      </c>
      <c r="H1666" s="155"/>
      <c r="I1666" s="153"/>
      <c r="J1666" s="153"/>
      <c r="K1666" s="326"/>
      <c r="L1666" s="326"/>
      <c r="M1666" s="326"/>
      <c r="N1666" s="326"/>
      <c r="O1666" s="408" t="s">
        <v>2658</v>
      </c>
      <c r="P1666" s="453"/>
      <c r="Q1666" s="459"/>
      <c r="R1666" s="456">
        <v>1</v>
      </c>
      <c r="S1666" s="500" t="s">
        <v>2749</v>
      </c>
      <c r="T1666" s="430"/>
      <c r="U1666" s="154"/>
      <c r="V1666" s="154"/>
      <c r="W1666" s="154"/>
      <c r="X1666" s="154"/>
      <c r="Y1666" s="154"/>
      <c r="Z1666" s="154"/>
      <c r="AA1666" s="154"/>
      <c r="AB1666" s="154"/>
      <c r="AC1666" s="154"/>
      <c r="AD1666" s="154"/>
      <c r="AE1666" s="154"/>
      <c r="AF1666" s="154"/>
      <c r="AG1666" s="154"/>
      <c r="AH1666" s="154"/>
      <c r="AI1666" s="156"/>
    </row>
    <row r="1667" spans="1:35" ht="60" hidden="1" customHeight="1" x14ac:dyDescent="0.25">
      <c r="A1667" s="173"/>
      <c r="B1667" s="229" t="s">
        <v>1453</v>
      </c>
      <c r="C1667" s="230" t="s">
        <v>2098</v>
      </c>
      <c r="D1667" s="231" t="s">
        <v>2114</v>
      </c>
      <c r="E1667" s="230" t="s">
        <v>122</v>
      </c>
      <c r="F1667" s="230" t="s">
        <v>1874</v>
      </c>
      <c r="G1667" s="137">
        <v>7</v>
      </c>
      <c r="H1667" s="155"/>
      <c r="I1667" s="153"/>
      <c r="J1667" s="153"/>
      <c r="K1667" s="326"/>
      <c r="L1667" s="326"/>
      <c r="M1667" s="326"/>
      <c r="N1667" s="326"/>
      <c r="O1667" s="404" t="s">
        <v>2659</v>
      </c>
      <c r="P1667" s="453"/>
      <c r="Q1667" s="459"/>
      <c r="R1667" s="453"/>
      <c r="S1667" s="500" t="s">
        <v>2659</v>
      </c>
      <c r="T1667" s="430"/>
      <c r="U1667" s="154"/>
      <c r="V1667" s="154"/>
      <c r="W1667" s="154"/>
      <c r="X1667" s="154"/>
      <c r="Y1667" s="154"/>
      <c r="Z1667" s="154"/>
      <c r="AA1667" s="154"/>
      <c r="AB1667" s="154"/>
      <c r="AC1667" s="154"/>
      <c r="AD1667" s="154"/>
      <c r="AE1667" s="154"/>
      <c r="AF1667" s="154"/>
      <c r="AG1667" s="154"/>
      <c r="AH1667" s="154"/>
      <c r="AI1667" s="156"/>
    </row>
    <row r="1668" spans="1:35" ht="60" hidden="1" customHeight="1" x14ac:dyDescent="0.25">
      <c r="A1668" s="173"/>
      <c r="B1668" s="277" t="s">
        <v>1453</v>
      </c>
      <c r="C1668" s="278" t="s">
        <v>946</v>
      </c>
      <c r="D1668" s="279" t="s">
        <v>958</v>
      </c>
      <c r="E1668" s="278" t="s">
        <v>123</v>
      </c>
      <c r="F1668" s="278" t="s">
        <v>313</v>
      </c>
      <c r="G1668" s="138">
        <v>6</v>
      </c>
      <c r="H1668" s="155"/>
      <c r="I1668" s="153"/>
      <c r="J1668" s="153"/>
      <c r="K1668" s="327"/>
      <c r="L1668" s="326"/>
      <c r="M1668" s="326"/>
      <c r="N1668" s="326"/>
      <c r="O1668" s="389"/>
      <c r="P1668" s="453"/>
      <c r="Q1668" s="454">
        <v>0.5</v>
      </c>
      <c r="R1668" s="453"/>
      <c r="S1668" s="520" t="s">
        <v>3001</v>
      </c>
      <c r="T1668" s="430"/>
      <c r="U1668" s="154"/>
      <c r="V1668" s="154"/>
      <c r="W1668" s="154"/>
      <c r="X1668" s="154"/>
      <c r="Y1668" s="154"/>
      <c r="Z1668" s="154"/>
      <c r="AA1668" s="154"/>
      <c r="AB1668" s="154"/>
      <c r="AC1668" s="154"/>
      <c r="AD1668" s="154"/>
      <c r="AE1668" s="154"/>
      <c r="AF1668" s="154"/>
      <c r="AG1668" s="154"/>
      <c r="AH1668" s="154"/>
      <c r="AI1668" s="156"/>
    </row>
    <row r="1669" spans="1:35" ht="76.5" customHeight="1" x14ac:dyDescent="0.25">
      <c r="A1669" s="173"/>
      <c r="B1669" s="91" t="s">
        <v>1453</v>
      </c>
      <c r="C1669" s="76" t="s">
        <v>946</v>
      </c>
      <c r="D1669" s="49" t="s">
        <v>2115</v>
      </c>
      <c r="E1669" s="76" t="s">
        <v>123</v>
      </c>
      <c r="F1669" s="76" t="s">
        <v>2176</v>
      </c>
      <c r="G1669" s="136">
        <v>18</v>
      </c>
      <c r="H1669" s="155"/>
      <c r="I1669" s="153"/>
      <c r="J1669" s="153"/>
      <c r="K1669" s="523"/>
      <c r="L1669" s="326"/>
      <c r="M1669" s="326"/>
      <c r="N1669" s="326"/>
      <c r="O1669" s="389"/>
      <c r="P1669" s="453"/>
      <c r="Q1669" s="459"/>
      <c r="R1669" s="459"/>
      <c r="S1669" s="571"/>
      <c r="T1669" s="430"/>
      <c r="U1669" s="154"/>
      <c r="V1669" s="154"/>
      <c r="W1669" s="154"/>
      <c r="X1669" s="154"/>
      <c r="Y1669" s="154"/>
      <c r="Z1669" s="154"/>
      <c r="AA1669" s="154"/>
      <c r="AB1669" s="154"/>
      <c r="AC1669" s="154"/>
      <c r="AD1669" s="154"/>
      <c r="AE1669" s="154"/>
      <c r="AF1669" s="154"/>
      <c r="AG1669" s="154"/>
      <c r="AH1669" s="154"/>
      <c r="AI1669" s="156"/>
    </row>
    <row r="1670" spans="1:35" ht="60" hidden="1" customHeight="1" x14ac:dyDescent="0.25">
      <c r="A1670" s="173"/>
      <c r="B1670" s="183" t="s">
        <v>1453</v>
      </c>
      <c r="C1670" s="184" t="s">
        <v>946</v>
      </c>
      <c r="D1670" s="185" t="s">
        <v>959</v>
      </c>
      <c r="E1670" s="184" t="s">
        <v>979</v>
      </c>
      <c r="F1670" s="184" t="s">
        <v>21</v>
      </c>
      <c r="G1670" s="136">
        <v>14</v>
      </c>
      <c r="H1670" s="155"/>
      <c r="I1670" s="153"/>
      <c r="J1670" s="153"/>
      <c r="K1670" s="326"/>
      <c r="L1670" s="326"/>
      <c r="M1670" s="326"/>
      <c r="N1670" s="326"/>
      <c r="O1670" s="417" t="s">
        <v>2238</v>
      </c>
      <c r="P1670" s="459"/>
      <c r="Q1670" s="454">
        <v>0.5</v>
      </c>
      <c r="R1670" s="453"/>
      <c r="S1670" s="560" t="s">
        <v>2238</v>
      </c>
      <c r="T1670" s="430"/>
      <c r="U1670" s="154"/>
      <c r="V1670" s="154"/>
      <c r="W1670" s="154"/>
      <c r="X1670" s="154"/>
      <c r="Y1670" s="154"/>
      <c r="Z1670" s="154"/>
      <c r="AA1670" s="154"/>
      <c r="AB1670" s="154"/>
      <c r="AC1670" s="154"/>
      <c r="AD1670" s="154"/>
      <c r="AE1670" s="154"/>
      <c r="AF1670" s="154"/>
      <c r="AG1670" s="154"/>
      <c r="AH1670" s="154"/>
      <c r="AI1670" s="156"/>
    </row>
    <row r="1671" spans="1:35" ht="111" hidden="1" customHeight="1" x14ac:dyDescent="0.25">
      <c r="A1671" s="173"/>
      <c r="B1671" s="183" t="s">
        <v>1453</v>
      </c>
      <c r="C1671" s="184" t="s">
        <v>946</v>
      </c>
      <c r="D1671" s="185" t="s">
        <v>2116</v>
      </c>
      <c r="E1671" s="184" t="s">
        <v>979</v>
      </c>
      <c r="F1671" s="184" t="s">
        <v>21</v>
      </c>
      <c r="G1671" s="136">
        <v>13</v>
      </c>
      <c r="H1671" s="155"/>
      <c r="I1671" s="153"/>
      <c r="J1671" s="153"/>
      <c r="K1671" s="326"/>
      <c r="L1671" s="326"/>
      <c r="M1671" s="326"/>
      <c r="N1671" s="326"/>
      <c r="O1671" s="417" t="s">
        <v>2239</v>
      </c>
      <c r="P1671" s="459"/>
      <c r="Q1671" s="454">
        <v>0.5</v>
      </c>
      <c r="R1671" s="453"/>
      <c r="S1671" s="560" t="s">
        <v>2714</v>
      </c>
      <c r="T1671" s="430"/>
      <c r="U1671" s="154"/>
      <c r="V1671" s="154"/>
      <c r="W1671" s="154"/>
      <c r="X1671" s="154"/>
      <c r="Y1671" s="154"/>
      <c r="Z1671" s="154"/>
      <c r="AA1671" s="154"/>
      <c r="AB1671" s="154"/>
      <c r="AC1671" s="154"/>
      <c r="AD1671" s="154"/>
      <c r="AE1671" s="154"/>
      <c r="AF1671" s="154"/>
      <c r="AG1671" s="154"/>
      <c r="AH1671" s="154"/>
      <c r="AI1671" s="156"/>
    </row>
    <row r="1672" spans="1:35" ht="103.5" hidden="1" customHeight="1" x14ac:dyDescent="0.25">
      <c r="A1672" s="173"/>
      <c r="B1672" s="183" t="s">
        <v>1453</v>
      </c>
      <c r="C1672" s="184" t="s">
        <v>946</v>
      </c>
      <c r="D1672" s="185" t="s">
        <v>964</v>
      </c>
      <c r="E1672" s="184" t="s">
        <v>979</v>
      </c>
      <c r="F1672" s="184" t="s">
        <v>21</v>
      </c>
      <c r="G1672" s="136">
        <v>13</v>
      </c>
      <c r="H1672" s="155"/>
      <c r="I1672" s="153"/>
      <c r="J1672" s="153"/>
      <c r="K1672" s="326"/>
      <c r="L1672" s="326"/>
      <c r="M1672" s="326"/>
      <c r="N1672" s="326"/>
      <c r="O1672" s="398" t="s">
        <v>2205</v>
      </c>
      <c r="P1672" s="459"/>
      <c r="Q1672" s="454">
        <v>0.5</v>
      </c>
      <c r="R1672" s="453"/>
      <c r="S1672" s="562" t="s">
        <v>2205</v>
      </c>
      <c r="T1672" s="430"/>
      <c r="U1672" s="154"/>
      <c r="V1672" s="154"/>
      <c r="W1672" s="154"/>
      <c r="X1672" s="154"/>
      <c r="Y1672" s="154"/>
      <c r="Z1672" s="154"/>
      <c r="AA1672" s="154"/>
      <c r="AB1672" s="154"/>
      <c r="AC1672" s="154"/>
      <c r="AD1672" s="154"/>
      <c r="AE1672" s="154"/>
      <c r="AF1672" s="154"/>
      <c r="AG1672" s="154"/>
      <c r="AH1672" s="154"/>
      <c r="AI1672" s="156"/>
    </row>
    <row r="1673" spans="1:35" ht="60" hidden="1" customHeight="1" x14ac:dyDescent="0.25">
      <c r="A1673" s="173"/>
      <c r="B1673" s="183" t="s">
        <v>1453</v>
      </c>
      <c r="C1673" s="189" t="s">
        <v>946</v>
      </c>
      <c r="D1673" s="190" t="s">
        <v>2117</v>
      </c>
      <c r="E1673" s="189" t="s">
        <v>979</v>
      </c>
      <c r="F1673" s="189" t="s">
        <v>21</v>
      </c>
      <c r="G1673" s="147">
        <v>12</v>
      </c>
      <c r="H1673" s="203"/>
      <c r="I1673" s="204"/>
      <c r="J1673" s="204"/>
      <c r="K1673" s="326"/>
      <c r="L1673" s="331"/>
      <c r="M1673" s="331"/>
      <c r="N1673" s="331"/>
      <c r="O1673" s="447" t="s">
        <v>2240</v>
      </c>
      <c r="P1673" s="459"/>
      <c r="Q1673" s="454">
        <v>0.5</v>
      </c>
      <c r="R1673" s="453"/>
      <c r="S1673" s="560" t="s">
        <v>2240</v>
      </c>
      <c r="T1673" s="438"/>
      <c r="U1673" s="205"/>
      <c r="V1673" s="205"/>
      <c r="W1673" s="205"/>
      <c r="X1673" s="154"/>
      <c r="Y1673" s="154"/>
      <c r="Z1673" s="154"/>
      <c r="AA1673" s="154"/>
      <c r="AB1673" s="154"/>
      <c r="AC1673" s="154"/>
      <c r="AD1673" s="154"/>
      <c r="AE1673" s="154"/>
      <c r="AF1673" s="154"/>
      <c r="AG1673" s="154"/>
      <c r="AH1673" s="154"/>
      <c r="AI1673" s="156"/>
    </row>
    <row r="1674" spans="1:35" ht="133.5" hidden="1" customHeight="1" x14ac:dyDescent="0.25">
      <c r="A1674" s="173"/>
      <c r="B1674" s="51" t="s">
        <v>1453</v>
      </c>
      <c r="C1674" s="214" t="s">
        <v>946</v>
      </c>
      <c r="D1674" s="215" t="s">
        <v>2118</v>
      </c>
      <c r="E1674" s="214" t="s">
        <v>979</v>
      </c>
      <c r="F1674" s="214" t="s">
        <v>2180</v>
      </c>
      <c r="G1674" s="212">
        <v>17</v>
      </c>
      <c r="H1674" s="153"/>
      <c r="I1674" s="153"/>
      <c r="J1674" s="153"/>
      <c r="K1674" s="332"/>
      <c r="L1674" s="326"/>
      <c r="M1674" s="326"/>
      <c r="N1674" s="326"/>
      <c r="O1674" s="436"/>
      <c r="P1674" s="453"/>
      <c r="Q1674" s="454">
        <v>0.5</v>
      </c>
      <c r="R1674" s="453"/>
      <c r="S1674" s="531" t="s">
        <v>3184</v>
      </c>
      <c r="T1674" s="430"/>
      <c r="U1674" s="154"/>
      <c r="V1674" s="154"/>
      <c r="W1674" s="154"/>
      <c r="X1674" s="154"/>
      <c r="Y1674" s="154"/>
      <c r="Z1674" s="154"/>
      <c r="AA1674" s="154"/>
      <c r="AB1674" s="154"/>
      <c r="AC1674" s="154"/>
      <c r="AD1674" s="154"/>
      <c r="AE1674" s="154"/>
      <c r="AF1674" s="154"/>
      <c r="AG1674" s="154"/>
      <c r="AH1674" s="154"/>
      <c r="AI1674" s="156"/>
    </row>
    <row r="1675" spans="1:35" ht="60" customHeight="1" x14ac:dyDescent="0.25">
      <c r="A1675" s="173"/>
      <c r="B1675" s="194" t="s">
        <v>1453</v>
      </c>
      <c r="C1675" s="210" t="s">
        <v>946</v>
      </c>
      <c r="D1675" s="211" t="s">
        <v>1254</v>
      </c>
      <c r="E1675" s="210" t="s">
        <v>11</v>
      </c>
      <c r="F1675" s="210" t="s">
        <v>2181</v>
      </c>
      <c r="G1675" s="208">
        <v>9</v>
      </c>
      <c r="H1675" s="169"/>
      <c r="I1675" s="170"/>
      <c r="J1675" s="170"/>
      <c r="K1675" s="327"/>
      <c r="L1675" s="327"/>
      <c r="M1675" s="327"/>
      <c r="N1675" s="327"/>
      <c r="O1675" s="448"/>
      <c r="P1675" s="453"/>
      <c r="Q1675" s="459"/>
      <c r="R1675" s="453"/>
      <c r="S1675" s="571"/>
      <c r="T1675" s="429"/>
      <c r="U1675" s="168"/>
      <c r="V1675" s="168"/>
      <c r="W1675" s="168"/>
      <c r="X1675" s="154"/>
      <c r="Y1675" s="154"/>
      <c r="Z1675" s="154"/>
      <c r="AA1675" s="154"/>
      <c r="AB1675" s="154"/>
      <c r="AC1675" s="154"/>
      <c r="AD1675" s="154"/>
      <c r="AE1675" s="154"/>
      <c r="AF1675" s="154"/>
      <c r="AG1675" s="154"/>
      <c r="AH1675" s="154"/>
      <c r="AI1675" s="156"/>
    </row>
    <row r="1676" spans="1:35" ht="60" customHeight="1" x14ac:dyDescent="0.25">
      <c r="A1676" s="173"/>
      <c r="B1676" s="194" t="s">
        <v>1453</v>
      </c>
      <c r="C1676" s="201" t="s">
        <v>946</v>
      </c>
      <c r="D1676" s="196" t="s">
        <v>2144</v>
      </c>
      <c r="E1676" s="195" t="s">
        <v>11</v>
      </c>
      <c r="F1676" s="195" t="s">
        <v>2181</v>
      </c>
      <c r="G1676" s="146">
        <v>8</v>
      </c>
      <c r="H1676" s="155"/>
      <c r="I1676" s="153"/>
      <c r="J1676" s="153"/>
      <c r="K1676" s="326"/>
      <c r="L1676" s="326"/>
      <c r="M1676" s="326"/>
      <c r="N1676" s="326"/>
      <c r="O1676" s="390"/>
      <c r="P1676" s="453"/>
      <c r="Q1676" s="459"/>
      <c r="R1676" s="459"/>
      <c r="S1676" s="571"/>
      <c r="T1676" s="430"/>
      <c r="U1676" s="154"/>
      <c r="V1676" s="154"/>
      <c r="W1676" s="154"/>
      <c r="X1676" s="154"/>
      <c r="Y1676" s="154"/>
      <c r="Z1676" s="154"/>
      <c r="AA1676" s="154"/>
      <c r="AB1676" s="154"/>
      <c r="AC1676" s="154"/>
      <c r="AD1676" s="154"/>
      <c r="AE1676" s="154"/>
      <c r="AF1676" s="154"/>
      <c r="AG1676" s="154"/>
      <c r="AH1676" s="154"/>
      <c r="AI1676" s="156"/>
    </row>
    <row r="1677" spans="1:35" ht="60" customHeight="1" x14ac:dyDescent="0.25">
      <c r="A1677" s="173"/>
      <c r="B1677" s="194" t="s">
        <v>1453</v>
      </c>
      <c r="C1677" s="195" t="s">
        <v>946</v>
      </c>
      <c r="D1677" s="196" t="s">
        <v>2119</v>
      </c>
      <c r="E1677" s="195" t="s">
        <v>11</v>
      </c>
      <c r="F1677" s="195" t="s">
        <v>2181</v>
      </c>
      <c r="G1677" s="137">
        <v>8</v>
      </c>
      <c r="H1677" s="155"/>
      <c r="I1677" s="153"/>
      <c r="J1677" s="153"/>
      <c r="K1677" s="326"/>
      <c r="L1677" s="326"/>
      <c r="M1677" s="326"/>
      <c r="N1677" s="326"/>
      <c r="O1677" s="407"/>
      <c r="P1677" s="453"/>
      <c r="Q1677" s="459"/>
      <c r="R1677" s="459"/>
      <c r="S1677" s="571"/>
      <c r="T1677" s="430"/>
      <c r="U1677" s="154"/>
      <c r="V1677" s="154"/>
      <c r="W1677" s="154"/>
      <c r="X1677" s="154"/>
      <c r="Y1677" s="154"/>
      <c r="Z1677" s="154"/>
      <c r="AA1677" s="154"/>
      <c r="AB1677" s="154"/>
      <c r="AC1677" s="154"/>
      <c r="AD1677" s="154"/>
      <c r="AE1677" s="154"/>
      <c r="AF1677" s="154"/>
      <c r="AG1677" s="154"/>
      <c r="AH1677" s="154"/>
      <c r="AI1677" s="156"/>
    </row>
    <row r="1678" spans="1:35" ht="60" customHeight="1" x14ac:dyDescent="0.25">
      <c r="A1678" s="173"/>
      <c r="B1678" s="91" t="s">
        <v>1453</v>
      </c>
      <c r="C1678" s="106" t="s">
        <v>946</v>
      </c>
      <c r="D1678" s="49" t="s">
        <v>2145</v>
      </c>
      <c r="E1678" s="76" t="s">
        <v>11</v>
      </c>
      <c r="F1678" s="106" t="s">
        <v>2183</v>
      </c>
      <c r="G1678" s="146">
        <v>10</v>
      </c>
      <c r="H1678" s="155"/>
      <c r="I1678" s="153"/>
      <c r="J1678" s="153"/>
      <c r="K1678" s="326"/>
      <c r="L1678" s="326"/>
      <c r="M1678" s="326"/>
      <c r="N1678" s="326"/>
      <c r="O1678" s="389"/>
      <c r="P1678" s="453"/>
      <c r="Q1678" s="459"/>
      <c r="R1678" s="459"/>
      <c r="S1678" s="571"/>
      <c r="T1678" s="430"/>
      <c r="U1678" s="154"/>
      <c r="V1678" s="154"/>
      <c r="W1678" s="154"/>
      <c r="X1678" s="154"/>
      <c r="Y1678" s="154"/>
      <c r="Z1678" s="154"/>
      <c r="AA1678" s="154"/>
      <c r="AB1678" s="154"/>
      <c r="AC1678" s="154"/>
      <c r="AD1678" s="154"/>
      <c r="AE1678" s="154"/>
      <c r="AF1678" s="154"/>
      <c r="AG1678" s="154"/>
      <c r="AH1678" s="154"/>
      <c r="AI1678" s="156"/>
    </row>
    <row r="1679" spans="1:35" ht="60" customHeight="1" x14ac:dyDescent="0.25">
      <c r="A1679" s="173"/>
      <c r="B1679" s="91" t="s">
        <v>1453</v>
      </c>
      <c r="C1679" s="76" t="s">
        <v>2120</v>
      </c>
      <c r="D1679" s="49" t="s">
        <v>2121</v>
      </c>
      <c r="E1679" s="76" t="s">
        <v>11</v>
      </c>
      <c r="F1679" s="106" t="s">
        <v>2183</v>
      </c>
      <c r="G1679" s="136">
        <v>12</v>
      </c>
      <c r="H1679" s="155"/>
      <c r="I1679" s="153"/>
      <c r="J1679" s="153"/>
      <c r="K1679" s="326"/>
      <c r="L1679" s="326"/>
      <c r="M1679" s="326"/>
      <c r="N1679" s="326"/>
      <c r="O1679" s="389"/>
      <c r="P1679" s="453"/>
      <c r="Q1679" s="459"/>
      <c r="R1679" s="459"/>
      <c r="S1679" s="563" t="s">
        <v>2906</v>
      </c>
      <c r="T1679" s="430"/>
      <c r="U1679" s="154"/>
      <c r="V1679" s="154"/>
      <c r="W1679" s="154"/>
      <c r="X1679" s="154"/>
      <c r="Y1679" s="154"/>
      <c r="Z1679" s="154"/>
      <c r="AA1679" s="154"/>
      <c r="AB1679" s="154"/>
      <c r="AC1679" s="154"/>
      <c r="AD1679" s="154"/>
      <c r="AE1679" s="154"/>
      <c r="AF1679" s="154"/>
      <c r="AG1679" s="154"/>
      <c r="AH1679" s="154"/>
      <c r="AI1679" s="156"/>
    </row>
    <row r="1680" spans="1:35" ht="60" customHeight="1" x14ac:dyDescent="0.25">
      <c r="A1680" s="173"/>
      <c r="B1680" s="91" t="s">
        <v>1453</v>
      </c>
      <c r="C1680" s="76" t="s">
        <v>2122</v>
      </c>
      <c r="D1680" s="49" t="s">
        <v>2123</v>
      </c>
      <c r="E1680" s="76" t="s">
        <v>11</v>
      </c>
      <c r="F1680" s="106" t="s">
        <v>2183</v>
      </c>
      <c r="G1680" s="137"/>
      <c r="H1680" s="155"/>
      <c r="I1680" s="153"/>
      <c r="J1680" s="153"/>
      <c r="K1680" s="326"/>
      <c r="L1680" s="326"/>
      <c r="M1680" s="326"/>
      <c r="N1680" s="326"/>
      <c r="O1680" s="389"/>
      <c r="P1680" s="453"/>
      <c r="Q1680" s="459"/>
      <c r="R1680" s="459"/>
      <c r="S1680" s="571"/>
      <c r="T1680" s="430"/>
      <c r="U1680" s="154"/>
      <c r="V1680" s="154"/>
      <c r="W1680" s="154"/>
      <c r="X1680" s="154"/>
      <c r="Y1680" s="154"/>
      <c r="Z1680" s="154"/>
      <c r="AA1680" s="154"/>
      <c r="AB1680" s="154"/>
      <c r="AC1680" s="154"/>
      <c r="AD1680" s="154"/>
      <c r="AE1680" s="154"/>
      <c r="AF1680" s="154"/>
      <c r="AG1680" s="154"/>
      <c r="AH1680" s="154"/>
      <c r="AI1680" s="156"/>
    </row>
    <row r="1681" spans="1:35" ht="123.95" hidden="1" customHeight="1" x14ac:dyDescent="0.25">
      <c r="A1681" s="173"/>
      <c r="B1681" s="344" t="s">
        <v>1453</v>
      </c>
      <c r="C1681" s="345" t="s">
        <v>946</v>
      </c>
      <c r="D1681" s="346" t="s">
        <v>2124</v>
      </c>
      <c r="E1681" s="345" t="s">
        <v>12</v>
      </c>
      <c r="F1681" s="345" t="s">
        <v>204</v>
      </c>
      <c r="G1681" s="137">
        <v>8</v>
      </c>
      <c r="H1681" s="155"/>
      <c r="I1681" s="153"/>
      <c r="J1681" s="153"/>
      <c r="K1681" s="326"/>
      <c r="L1681" s="326"/>
      <c r="M1681" s="326"/>
      <c r="N1681" s="326"/>
      <c r="O1681" s="389" t="s">
        <v>1894</v>
      </c>
      <c r="P1681" s="453"/>
      <c r="Q1681" s="459"/>
      <c r="R1681" s="463">
        <v>1</v>
      </c>
      <c r="S1681" s="499" t="s">
        <v>2945</v>
      </c>
      <c r="T1681" s="430"/>
      <c r="U1681" s="154"/>
      <c r="V1681" s="154"/>
      <c r="W1681" s="154"/>
      <c r="X1681" s="154"/>
      <c r="Y1681" s="154"/>
      <c r="Z1681" s="154"/>
      <c r="AA1681" s="154"/>
      <c r="AB1681" s="154"/>
      <c r="AC1681" s="154"/>
      <c r="AD1681" s="154"/>
      <c r="AE1681" s="154"/>
      <c r="AF1681" s="154"/>
      <c r="AG1681" s="154"/>
      <c r="AH1681" s="154"/>
      <c r="AI1681" s="156"/>
    </row>
    <row r="1682" spans="1:35" ht="60" hidden="1" customHeight="1" x14ac:dyDescent="0.25">
      <c r="A1682" s="173"/>
      <c r="B1682" s="216" t="s">
        <v>1453</v>
      </c>
      <c r="C1682" s="217" t="s">
        <v>946</v>
      </c>
      <c r="D1682" s="218" t="s">
        <v>960</v>
      </c>
      <c r="E1682" s="217" t="s">
        <v>13</v>
      </c>
      <c r="F1682" s="217" t="s">
        <v>2146</v>
      </c>
      <c r="G1682" s="137">
        <v>7</v>
      </c>
      <c r="H1682" s="155"/>
      <c r="I1682" s="153"/>
      <c r="J1682" s="153"/>
      <c r="K1682" s="326"/>
      <c r="L1682" s="326"/>
      <c r="M1682" s="326"/>
      <c r="N1682" s="326"/>
      <c r="O1682" s="389"/>
      <c r="P1682" s="453"/>
      <c r="Q1682" s="454">
        <v>0.5</v>
      </c>
      <c r="R1682" s="459"/>
      <c r="S1682" s="510" t="s">
        <v>2758</v>
      </c>
      <c r="T1682" s="430"/>
      <c r="U1682" s="154"/>
      <c r="V1682" s="154"/>
      <c r="W1682" s="154"/>
      <c r="X1682" s="154"/>
      <c r="Y1682" s="154"/>
      <c r="Z1682" s="154"/>
      <c r="AA1682" s="154"/>
      <c r="AB1682" s="154"/>
      <c r="AC1682" s="154"/>
      <c r="AD1682" s="154"/>
      <c r="AE1682" s="154"/>
      <c r="AF1682" s="154"/>
      <c r="AG1682" s="154"/>
      <c r="AH1682" s="154"/>
      <c r="AI1682" s="156"/>
    </row>
    <row r="1683" spans="1:35" ht="60" hidden="1" customHeight="1" x14ac:dyDescent="0.25">
      <c r="A1683" s="173"/>
      <c r="B1683" s="216" t="s">
        <v>1453</v>
      </c>
      <c r="C1683" s="217" t="s">
        <v>946</v>
      </c>
      <c r="D1683" s="218" t="s">
        <v>961</v>
      </c>
      <c r="E1683" s="217" t="s">
        <v>13</v>
      </c>
      <c r="F1683" s="217" t="s">
        <v>2146</v>
      </c>
      <c r="G1683" s="138">
        <v>6</v>
      </c>
      <c r="H1683" s="155"/>
      <c r="I1683" s="153"/>
      <c r="J1683" s="153"/>
      <c r="K1683" s="326"/>
      <c r="L1683" s="326"/>
      <c r="M1683" s="326"/>
      <c r="N1683" s="326"/>
      <c r="O1683" s="389"/>
      <c r="P1683" s="453"/>
      <c r="Q1683" s="454">
        <v>0.5</v>
      </c>
      <c r="R1683" s="459"/>
      <c r="S1683" s="510" t="s">
        <v>2758</v>
      </c>
      <c r="T1683" s="430"/>
      <c r="U1683" s="154"/>
      <c r="V1683" s="154"/>
      <c r="W1683" s="154"/>
      <c r="X1683" s="154"/>
      <c r="Y1683" s="154"/>
      <c r="Z1683" s="154"/>
      <c r="AA1683" s="154"/>
      <c r="AB1683" s="154"/>
      <c r="AC1683" s="154"/>
      <c r="AD1683" s="154"/>
      <c r="AE1683" s="154"/>
      <c r="AF1683" s="154"/>
      <c r="AG1683" s="154"/>
      <c r="AH1683" s="154"/>
      <c r="AI1683" s="156"/>
    </row>
    <row r="1684" spans="1:35" ht="60" hidden="1" customHeight="1" x14ac:dyDescent="0.25">
      <c r="A1684" s="173"/>
      <c r="B1684" s="216" t="s">
        <v>1453</v>
      </c>
      <c r="C1684" s="217" t="s">
        <v>946</v>
      </c>
      <c r="D1684" s="218" t="s">
        <v>2125</v>
      </c>
      <c r="E1684" s="217" t="s">
        <v>13</v>
      </c>
      <c r="F1684" s="217" t="s">
        <v>2146</v>
      </c>
      <c r="G1684" s="137">
        <v>7</v>
      </c>
      <c r="H1684" s="155"/>
      <c r="I1684" s="153"/>
      <c r="J1684" s="153"/>
      <c r="K1684" s="326"/>
      <c r="L1684" s="326"/>
      <c r="M1684" s="326"/>
      <c r="N1684" s="326"/>
      <c r="O1684" s="389"/>
      <c r="P1684" s="453"/>
      <c r="Q1684" s="454">
        <v>0.5</v>
      </c>
      <c r="R1684" s="459"/>
      <c r="S1684" s="510" t="s">
        <v>2758</v>
      </c>
      <c r="T1684" s="430"/>
      <c r="U1684" s="154"/>
      <c r="V1684" s="154"/>
      <c r="W1684" s="154"/>
      <c r="X1684" s="154"/>
      <c r="Y1684" s="154"/>
      <c r="Z1684" s="154"/>
      <c r="AA1684" s="154"/>
      <c r="AB1684" s="154"/>
      <c r="AC1684" s="154"/>
      <c r="AD1684" s="154"/>
      <c r="AE1684" s="154"/>
      <c r="AF1684" s="154"/>
      <c r="AG1684" s="154"/>
      <c r="AH1684" s="154"/>
      <c r="AI1684" s="156"/>
    </row>
    <row r="1685" spans="1:35" ht="60" customHeight="1" x14ac:dyDescent="0.25">
      <c r="A1685" s="173"/>
      <c r="B1685" s="51" t="s">
        <v>1453</v>
      </c>
      <c r="C1685" s="31" t="s">
        <v>1255</v>
      </c>
      <c r="D1685" s="32" t="s">
        <v>2126</v>
      </c>
      <c r="E1685" s="31" t="s">
        <v>245</v>
      </c>
      <c r="F1685" s="76" t="s">
        <v>2147</v>
      </c>
      <c r="G1685" s="137">
        <v>7</v>
      </c>
      <c r="H1685" s="155"/>
      <c r="I1685" s="153"/>
      <c r="J1685" s="153"/>
      <c r="K1685" s="326"/>
      <c r="L1685" s="326"/>
      <c r="M1685" s="326"/>
      <c r="N1685" s="326"/>
      <c r="O1685" s="389"/>
      <c r="P1685" s="453"/>
      <c r="Q1685" s="459"/>
      <c r="R1685" s="459"/>
      <c r="S1685" s="571"/>
      <c r="T1685" s="430"/>
      <c r="U1685" s="154"/>
      <c r="V1685" s="154"/>
      <c r="W1685" s="154"/>
      <c r="X1685" s="154"/>
      <c r="Y1685" s="154"/>
      <c r="Z1685" s="154"/>
      <c r="AA1685" s="154"/>
      <c r="AB1685" s="154"/>
      <c r="AC1685" s="154"/>
      <c r="AD1685" s="154"/>
      <c r="AE1685" s="154"/>
      <c r="AF1685" s="154"/>
      <c r="AG1685" s="154"/>
      <c r="AH1685" s="154"/>
      <c r="AI1685" s="156"/>
    </row>
    <row r="1686" spans="1:35" ht="60" hidden="1" customHeight="1" x14ac:dyDescent="0.25">
      <c r="A1686" s="173"/>
      <c r="B1686" s="254" t="s">
        <v>975</v>
      </c>
      <c r="C1686" s="263" t="s">
        <v>1439</v>
      </c>
      <c r="D1686" s="258" t="s">
        <v>1441</v>
      </c>
      <c r="E1686" s="263" t="s">
        <v>984</v>
      </c>
      <c r="F1686" s="241" t="s">
        <v>2179</v>
      </c>
      <c r="G1686" s="249">
        <v>5</v>
      </c>
      <c r="H1686" s="155"/>
      <c r="I1686" s="153"/>
      <c r="J1686" s="153"/>
      <c r="K1686" s="328" t="s">
        <v>2319</v>
      </c>
      <c r="L1686" s="326"/>
      <c r="M1686" s="326"/>
      <c r="N1686" s="326"/>
      <c r="O1686" s="389"/>
      <c r="P1686" s="455">
        <v>0</v>
      </c>
      <c r="Q1686" s="453"/>
      <c r="R1686" s="453"/>
      <c r="S1686" s="509" t="s">
        <v>3111</v>
      </c>
      <c r="T1686" s="430"/>
      <c r="U1686" s="154"/>
      <c r="V1686" s="154"/>
      <c r="W1686" s="154"/>
      <c r="X1686" s="154"/>
      <c r="Y1686" s="154"/>
      <c r="Z1686" s="154"/>
      <c r="AA1686" s="154"/>
      <c r="AB1686" s="154"/>
      <c r="AC1686" s="154"/>
      <c r="AD1686" s="154"/>
      <c r="AE1686" s="154"/>
      <c r="AF1686" s="154"/>
      <c r="AG1686" s="154"/>
      <c r="AH1686" s="154"/>
      <c r="AI1686" s="156"/>
    </row>
    <row r="1687" spans="1:35" ht="60" customHeight="1" x14ac:dyDescent="0.25">
      <c r="A1687" s="173"/>
      <c r="B1687" s="254" t="s">
        <v>975</v>
      </c>
      <c r="C1687" s="263" t="s">
        <v>1439</v>
      </c>
      <c r="D1687" s="264" t="s">
        <v>1442</v>
      </c>
      <c r="E1687" s="265" t="s">
        <v>126</v>
      </c>
      <c r="F1687" s="241" t="s">
        <v>2179</v>
      </c>
      <c r="G1687" s="249">
        <v>5</v>
      </c>
      <c r="H1687" s="155"/>
      <c r="I1687" s="153"/>
      <c r="J1687" s="153"/>
      <c r="K1687" s="326" t="s">
        <v>2320</v>
      </c>
      <c r="L1687" s="326"/>
      <c r="M1687" s="326"/>
      <c r="N1687" s="326"/>
      <c r="O1687" s="389"/>
      <c r="P1687" s="453"/>
      <c r="Q1687" s="453"/>
      <c r="R1687" s="453"/>
      <c r="S1687" s="509" t="s">
        <v>3098</v>
      </c>
      <c r="T1687" s="430"/>
      <c r="U1687" s="154"/>
      <c r="V1687" s="154"/>
      <c r="W1687" s="154"/>
      <c r="X1687" s="154"/>
      <c r="Y1687" s="154"/>
      <c r="Z1687" s="154"/>
      <c r="AA1687" s="154"/>
      <c r="AB1687" s="154"/>
      <c r="AC1687" s="154"/>
      <c r="AD1687" s="154"/>
      <c r="AE1687" s="154"/>
      <c r="AF1687" s="154"/>
      <c r="AG1687" s="154"/>
      <c r="AH1687" s="154"/>
      <c r="AI1687" s="156"/>
    </row>
    <row r="1688" spans="1:35" ht="60" customHeight="1" x14ac:dyDescent="0.25">
      <c r="A1688" s="173"/>
      <c r="B1688" s="254" t="s">
        <v>975</v>
      </c>
      <c r="C1688" s="263" t="s">
        <v>1439</v>
      </c>
      <c r="D1688" s="258" t="s">
        <v>1443</v>
      </c>
      <c r="E1688" s="265" t="s">
        <v>122</v>
      </c>
      <c r="F1688" s="241" t="s">
        <v>2179</v>
      </c>
      <c r="G1688" s="249">
        <v>5</v>
      </c>
      <c r="H1688" s="155"/>
      <c r="I1688" s="153"/>
      <c r="J1688" s="153"/>
      <c r="K1688" s="326" t="s">
        <v>2321</v>
      </c>
      <c r="L1688" s="326"/>
      <c r="M1688" s="326"/>
      <c r="N1688" s="326"/>
      <c r="O1688" s="390"/>
      <c r="P1688" s="453"/>
      <c r="Q1688" s="453"/>
      <c r="R1688" s="453"/>
      <c r="S1688" s="509" t="s">
        <v>3098</v>
      </c>
      <c r="T1688" s="430"/>
      <c r="U1688" s="154"/>
      <c r="V1688" s="154"/>
      <c r="W1688" s="154"/>
      <c r="X1688" s="154"/>
      <c r="Y1688" s="154"/>
      <c r="Z1688" s="154"/>
      <c r="AA1688" s="154"/>
      <c r="AB1688" s="154"/>
      <c r="AC1688" s="154"/>
      <c r="AD1688" s="154"/>
      <c r="AE1688" s="154"/>
      <c r="AF1688" s="154"/>
      <c r="AG1688" s="154"/>
      <c r="AH1688" s="154"/>
      <c r="AI1688" s="156"/>
    </row>
    <row r="1689" spans="1:35" ht="60" customHeight="1" x14ac:dyDescent="0.25">
      <c r="A1689" s="173"/>
      <c r="B1689" s="305" t="s">
        <v>975</v>
      </c>
      <c r="C1689" s="317" t="s">
        <v>1439</v>
      </c>
      <c r="D1689" s="318" t="s">
        <v>1444</v>
      </c>
      <c r="E1689" s="303" t="s">
        <v>9</v>
      </c>
      <c r="F1689" s="303" t="s">
        <v>20</v>
      </c>
      <c r="G1689" s="138">
        <v>5</v>
      </c>
      <c r="H1689" s="155"/>
      <c r="I1689" s="153"/>
      <c r="J1689" s="153"/>
      <c r="K1689" s="326"/>
      <c r="L1689" s="326"/>
      <c r="M1689" s="326"/>
      <c r="N1689" s="326"/>
      <c r="O1689" s="389"/>
      <c r="P1689" s="453"/>
      <c r="Q1689" s="459"/>
      <c r="R1689" s="459"/>
      <c r="S1689" s="571"/>
      <c r="T1689" s="430"/>
      <c r="U1689" s="154"/>
      <c r="V1689" s="154"/>
      <c r="W1689" s="154"/>
      <c r="X1689" s="154"/>
      <c r="Y1689" s="154"/>
      <c r="Z1689" s="154"/>
      <c r="AA1689" s="154"/>
      <c r="AB1689" s="154"/>
      <c r="AC1689" s="154"/>
      <c r="AD1689" s="154"/>
      <c r="AE1689" s="154"/>
      <c r="AF1689" s="154"/>
      <c r="AG1689" s="154"/>
      <c r="AH1689" s="154"/>
      <c r="AI1689" s="156"/>
    </row>
    <row r="1690" spans="1:35" ht="119.1" hidden="1" customHeight="1" x14ac:dyDescent="0.25">
      <c r="A1690" s="173"/>
      <c r="B1690" s="347" t="s">
        <v>975</v>
      </c>
      <c r="C1690" s="352" t="s">
        <v>1439</v>
      </c>
      <c r="D1690" s="353" t="s">
        <v>1445</v>
      </c>
      <c r="E1690" s="345" t="s">
        <v>12</v>
      </c>
      <c r="F1690" s="345" t="s">
        <v>204</v>
      </c>
      <c r="G1690" s="138">
        <v>5</v>
      </c>
      <c r="H1690" s="155"/>
      <c r="I1690" s="153"/>
      <c r="J1690" s="153"/>
      <c r="K1690" s="326"/>
      <c r="L1690" s="326"/>
      <c r="M1690" s="326"/>
      <c r="N1690" s="326"/>
      <c r="O1690" s="389" t="s">
        <v>1894</v>
      </c>
      <c r="P1690" s="453"/>
      <c r="Q1690" s="459"/>
      <c r="R1690" s="463">
        <v>1</v>
      </c>
      <c r="S1690" s="498" t="s">
        <v>2946</v>
      </c>
      <c r="T1690" s="430"/>
      <c r="U1690" s="154"/>
      <c r="V1690" s="154"/>
      <c r="W1690" s="154"/>
      <c r="X1690" s="154"/>
      <c r="Y1690" s="154"/>
      <c r="Z1690" s="154"/>
      <c r="AA1690" s="154"/>
      <c r="AB1690" s="154"/>
      <c r="AC1690" s="154"/>
      <c r="AD1690" s="154"/>
      <c r="AE1690" s="154"/>
      <c r="AF1690" s="154"/>
      <c r="AG1690" s="154"/>
      <c r="AH1690" s="154"/>
      <c r="AI1690" s="156"/>
    </row>
    <row r="1691" spans="1:35" ht="60" hidden="1" customHeight="1" x14ac:dyDescent="0.25">
      <c r="A1691" s="173"/>
      <c r="B1691" s="219" t="s">
        <v>975</v>
      </c>
      <c r="C1691" s="226" t="s">
        <v>1439</v>
      </c>
      <c r="D1691" s="227" t="s">
        <v>1446</v>
      </c>
      <c r="E1691" s="228" t="s">
        <v>13</v>
      </c>
      <c r="F1691" s="217" t="s">
        <v>2146</v>
      </c>
      <c r="G1691" s="138">
        <v>5</v>
      </c>
      <c r="H1691" s="155"/>
      <c r="I1691" s="153"/>
      <c r="J1691" s="153"/>
      <c r="K1691" s="333" t="s">
        <v>2291</v>
      </c>
      <c r="L1691" s="326"/>
      <c r="M1691" s="326"/>
      <c r="N1691" s="326"/>
      <c r="O1691" s="443" t="s">
        <v>2291</v>
      </c>
      <c r="P1691" s="455">
        <v>0</v>
      </c>
      <c r="Q1691" s="480"/>
      <c r="R1691" s="459"/>
      <c r="S1691" s="521" t="s">
        <v>2291</v>
      </c>
      <c r="T1691" s="430"/>
      <c r="U1691" s="154"/>
      <c r="V1691" s="154"/>
      <c r="W1691" s="154"/>
      <c r="X1691" s="154"/>
      <c r="Y1691" s="154"/>
      <c r="Z1691" s="154"/>
      <c r="AA1691" s="154"/>
      <c r="AB1691" s="154"/>
      <c r="AC1691" s="154"/>
      <c r="AD1691" s="154"/>
      <c r="AE1691" s="154"/>
      <c r="AF1691" s="154"/>
      <c r="AG1691" s="154"/>
      <c r="AH1691" s="154"/>
      <c r="AI1691" s="156"/>
    </row>
    <row r="1692" spans="1:35" ht="60" hidden="1" customHeight="1" x14ac:dyDescent="0.25">
      <c r="A1692" s="173"/>
      <c r="B1692" s="186" t="s">
        <v>975</v>
      </c>
      <c r="C1692" s="191" t="s">
        <v>1439</v>
      </c>
      <c r="D1692" s="192" t="s">
        <v>1447</v>
      </c>
      <c r="E1692" s="184" t="s">
        <v>979</v>
      </c>
      <c r="F1692" s="187" t="s">
        <v>21</v>
      </c>
      <c r="G1692" s="138">
        <v>5</v>
      </c>
      <c r="H1692" s="155"/>
      <c r="I1692" s="153"/>
      <c r="J1692" s="153"/>
      <c r="K1692" s="326"/>
      <c r="L1692" s="326"/>
      <c r="M1692" s="326"/>
      <c r="N1692" s="326"/>
      <c r="O1692" s="445" t="s">
        <v>2261</v>
      </c>
      <c r="P1692" s="459"/>
      <c r="Q1692" s="454">
        <v>0.5</v>
      </c>
      <c r="R1692" s="453"/>
      <c r="S1692" s="531" t="s">
        <v>2240</v>
      </c>
      <c r="T1692" s="430"/>
      <c r="U1692" s="154"/>
      <c r="V1692" s="154"/>
      <c r="W1692" s="154"/>
      <c r="X1692" s="154"/>
      <c r="Y1692" s="154"/>
      <c r="Z1692" s="154"/>
      <c r="AA1692" s="154"/>
      <c r="AB1692" s="154"/>
      <c r="AC1692" s="154"/>
      <c r="AD1692" s="154"/>
      <c r="AE1692" s="154"/>
      <c r="AF1692" s="154"/>
      <c r="AG1692" s="154"/>
      <c r="AH1692" s="154"/>
      <c r="AI1692" s="156"/>
    </row>
    <row r="1693" spans="1:35" ht="60" hidden="1" customHeight="1" x14ac:dyDescent="0.25">
      <c r="A1693" s="173"/>
      <c r="B1693" s="305" t="s">
        <v>975</v>
      </c>
      <c r="C1693" s="317" t="s">
        <v>1439</v>
      </c>
      <c r="D1693" s="318" t="s">
        <v>1448</v>
      </c>
      <c r="E1693" s="303" t="s">
        <v>9</v>
      </c>
      <c r="F1693" s="303" t="s">
        <v>20</v>
      </c>
      <c r="G1693" s="138">
        <v>5</v>
      </c>
      <c r="H1693" s="155"/>
      <c r="I1693" s="153"/>
      <c r="J1693" s="153"/>
      <c r="K1693" s="326"/>
      <c r="L1693" s="326"/>
      <c r="M1693" s="326"/>
      <c r="N1693" s="326"/>
      <c r="O1693" s="389"/>
      <c r="P1693" s="455">
        <v>0.16</v>
      </c>
      <c r="Q1693" s="453"/>
      <c r="R1693" s="453"/>
      <c r="S1693" s="563" t="s">
        <v>2887</v>
      </c>
      <c r="T1693" s="430"/>
      <c r="U1693" s="154"/>
      <c r="V1693" s="154"/>
      <c r="W1693" s="154"/>
      <c r="X1693" s="154"/>
      <c r="Y1693" s="154"/>
      <c r="Z1693" s="154"/>
      <c r="AA1693" s="154"/>
      <c r="AB1693" s="154"/>
      <c r="AC1693" s="154"/>
      <c r="AD1693" s="154"/>
      <c r="AE1693" s="154"/>
      <c r="AF1693" s="154"/>
      <c r="AG1693" s="154"/>
      <c r="AH1693" s="154"/>
      <c r="AI1693" s="156"/>
    </row>
    <row r="1694" spans="1:35" ht="60" customHeight="1" x14ac:dyDescent="0.25">
      <c r="A1694" s="173"/>
      <c r="B1694" s="197" t="s">
        <v>975</v>
      </c>
      <c r="C1694" s="202" t="s">
        <v>1439</v>
      </c>
      <c r="D1694" s="200" t="s">
        <v>1449</v>
      </c>
      <c r="E1694" s="195" t="s">
        <v>11</v>
      </c>
      <c r="F1694" s="195" t="s">
        <v>2181</v>
      </c>
      <c r="G1694" s="138">
        <v>5</v>
      </c>
      <c r="H1694" s="155"/>
      <c r="I1694" s="153"/>
      <c r="J1694" s="153"/>
      <c r="K1694" s="326"/>
      <c r="L1694" s="326"/>
      <c r="M1694" s="326"/>
      <c r="N1694" s="326"/>
      <c r="O1694" s="389"/>
      <c r="P1694" s="453"/>
      <c r="Q1694" s="459"/>
      <c r="R1694" s="459"/>
      <c r="S1694" s="571"/>
      <c r="T1694" s="430"/>
      <c r="U1694" s="154"/>
      <c r="V1694" s="154"/>
      <c r="W1694" s="154"/>
      <c r="X1694" s="154"/>
      <c r="Y1694" s="154"/>
      <c r="Z1694" s="154"/>
      <c r="AA1694" s="154"/>
      <c r="AB1694" s="154"/>
      <c r="AC1694" s="154"/>
      <c r="AD1694" s="154"/>
      <c r="AE1694" s="154"/>
      <c r="AF1694" s="154"/>
      <c r="AG1694" s="154"/>
      <c r="AH1694" s="154"/>
      <c r="AI1694" s="156"/>
    </row>
    <row r="1695" spans="1:35" ht="60" customHeight="1" x14ac:dyDescent="0.25">
      <c r="A1695" s="173"/>
      <c r="B1695" s="71" t="s">
        <v>975</v>
      </c>
      <c r="C1695" s="72" t="s">
        <v>1439</v>
      </c>
      <c r="D1695" s="73" t="s">
        <v>1450</v>
      </c>
      <c r="E1695" s="75" t="s">
        <v>245</v>
      </c>
      <c r="F1695" s="76" t="s">
        <v>2147</v>
      </c>
      <c r="G1695" s="138">
        <v>5</v>
      </c>
      <c r="H1695" s="155"/>
      <c r="I1695" s="153"/>
      <c r="J1695" s="153"/>
      <c r="K1695" s="326"/>
      <c r="L1695" s="326"/>
      <c r="M1695" s="326"/>
      <c r="N1695" s="326"/>
      <c r="O1695" s="389"/>
      <c r="P1695" s="453"/>
      <c r="Q1695" s="459"/>
      <c r="R1695" s="459"/>
      <c r="S1695" s="571"/>
      <c r="T1695" s="430"/>
      <c r="U1695" s="154"/>
      <c r="V1695" s="154"/>
      <c r="W1695" s="154"/>
      <c r="X1695" s="154"/>
      <c r="Y1695" s="154"/>
      <c r="Z1695" s="154"/>
      <c r="AA1695" s="154"/>
      <c r="AB1695" s="154"/>
      <c r="AC1695" s="154"/>
      <c r="AD1695" s="154"/>
      <c r="AE1695" s="154"/>
      <c r="AF1695" s="154"/>
      <c r="AG1695" s="154"/>
      <c r="AH1695" s="154"/>
      <c r="AI1695" s="156"/>
    </row>
    <row r="1696" spans="1:35" ht="60" hidden="1" customHeight="1" thickBot="1" x14ac:dyDescent="0.3">
      <c r="A1696" s="174"/>
      <c r="B1696" s="266" t="s">
        <v>975</v>
      </c>
      <c r="C1696" s="267" t="s">
        <v>1439</v>
      </c>
      <c r="D1696" s="268" t="s">
        <v>1440</v>
      </c>
      <c r="E1696" s="269" t="s">
        <v>976</v>
      </c>
      <c r="F1696" s="269" t="s">
        <v>2179</v>
      </c>
      <c r="G1696" s="270">
        <v>2</v>
      </c>
      <c r="H1696" s="157"/>
      <c r="I1696" s="158"/>
      <c r="J1696" s="158"/>
      <c r="K1696" s="343"/>
      <c r="L1696" s="343"/>
      <c r="M1696" s="343"/>
      <c r="N1696" s="343"/>
      <c r="O1696" s="567" t="s">
        <v>2474</v>
      </c>
      <c r="P1696" s="568">
        <v>0</v>
      </c>
      <c r="Q1696" s="569"/>
      <c r="R1696" s="569"/>
      <c r="S1696" s="570" t="s">
        <v>3111</v>
      </c>
      <c r="T1696" s="449"/>
      <c r="U1696" s="159"/>
      <c r="V1696" s="159"/>
      <c r="W1696" s="159"/>
      <c r="X1696" s="159"/>
      <c r="Y1696" s="159"/>
      <c r="Z1696" s="159"/>
      <c r="AA1696" s="159"/>
      <c r="AB1696" s="159"/>
      <c r="AC1696" s="159"/>
      <c r="AD1696" s="159"/>
      <c r="AE1696" s="159"/>
      <c r="AF1696" s="159"/>
      <c r="AG1696" s="159"/>
      <c r="AH1696" s="159"/>
      <c r="AI1696" s="160"/>
    </row>
    <row r="1698" spans="2:15" x14ac:dyDescent="0.25">
      <c r="B1698" s="291" t="s">
        <v>2423</v>
      </c>
      <c r="C1698" s="291"/>
      <c r="E1698" s="193"/>
      <c r="K1698" s="321"/>
      <c r="O1698" s="369"/>
    </row>
    <row r="1699" spans="2:15" x14ac:dyDescent="0.25">
      <c r="B1699" s="296" t="s">
        <v>2424</v>
      </c>
      <c r="C1699" s="296"/>
      <c r="E1699" s="193"/>
    </row>
    <row r="1700" spans="2:15" x14ac:dyDescent="0.25">
      <c r="B1700" s="297" t="s">
        <v>2425</v>
      </c>
      <c r="C1700" s="297"/>
      <c r="E1700" s="193"/>
    </row>
    <row r="1701" spans="2:15" x14ac:dyDescent="0.25">
      <c r="B1701" s="298" t="s">
        <v>2426</v>
      </c>
      <c r="C1701" s="298"/>
      <c r="E1701" s="193"/>
    </row>
    <row r="1702" spans="2:15" x14ac:dyDescent="0.25">
      <c r="B1702" s="293" t="s">
        <v>2427</v>
      </c>
      <c r="C1702" s="293"/>
    </row>
    <row r="1703" spans="2:15" x14ac:dyDescent="0.25">
      <c r="B1703" s="1020" t="s">
        <v>2433</v>
      </c>
      <c r="C1703" s="1021"/>
    </row>
    <row r="1704" spans="2:15" x14ac:dyDescent="0.25">
      <c r="B1704" s="294" t="s">
        <v>2428</v>
      </c>
      <c r="C1704" s="294"/>
    </row>
    <row r="1705" spans="2:15" x14ac:dyDescent="0.25">
      <c r="B1705" s="295" t="s">
        <v>2429</v>
      </c>
      <c r="C1705" s="295"/>
    </row>
    <row r="1706" spans="2:15" x14ac:dyDescent="0.25">
      <c r="B1706" s="300" t="s">
        <v>2422</v>
      </c>
      <c r="C1706" s="300"/>
    </row>
    <row r="1707" spans="2:15" x14ac:dyDescent="0.25">
      <c r="B1707" s="299" t="s">
        <v>2430</v>
      </c>
      <c r="C1707" s="299"/>
    </row>
    <row r="1708" spans="2:15" x14ac:dyDescent="0.25">
      <c r="B1708" s="292" t="s">
        <v>2431</v>
      </c>
      <c r="C1708" s="292"/>
    </row>
    <row r="1709" spans="2:15" x14ac:dyDescent="0.25">
      <c r="B1709" s="1018" t="s">
        <v>2435</v>
      </c>
      <c r="C1709" s="1019"/>
    </row>
    <row r="1710" spans="2:15" x14ac:dyDescent="0.25">
      <c r="B1710" s="1033" t="s">
        <v>2432</v>
      </c>
      <c r="C1710" s="1033"/>
    </row>
    <row r="1711" spans="2:15" x14ac:dyDescent="0.25">
      <c r="B1711" s="1034"/>
      <c r="C1711" s="1034"/>
    </row>
  </sheetData>
  <mergeCells count="25">
    <mergeCell ref="B1703:C1703"/>
    <mergeCell ref="B1709:C1709"/>
    <mergeCell ref="B1710:C1710"/>
    <mergeCell ref="B1711:C1711"/>
    <mergeCell ref="L8:O8"/>
    <mergeCell ref="P8:S8"/>
    <mergeCell ref="T8:W8"/>
    <mergeCell ref="X8:AA8"/>
    <mergeCell ref="AB8:AE8"/>
    <mergeCell ref="AF8:AI8"/>
    <mergeCell ref="B6:K6"/>
    <mergeCell ref="B7:K7"/>
    <mergeCell ref="B8:B9"/>
    <mergeCell ref="C8:C9"/>
    <mergeCell ref="D8:D9"/>
    <mergeCell ref="E8:E9"/>
    <mergeCell ref="F8:F9"/>
    <mergeCell ref="G8:G9"/>
    <mergeCell ref="H8:K8"/>
    <mergeCell ref="B1:K1"/>
    <mergeCell ref="B2:C5"/>
    <mergeCell ref="H2:J2"/>
    <mergeCell ref="H3:J3"/>
    <mergeCell ref="H4:J4"/>
    <mergeCell ref="H5:J5"/>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175</vt:i4>
      </vt:variant>
    </vt:vector>
  </HeadingPairs>
  <TitlesOfParts>
    <vt:vector size="179" baseType="lpstr">
      <vt:lpstr>Consolidado</vt:lpstr>
      <vt:lpstr>MATRIZ_PLADECOS </vt:lpstr>
      <vt:lpstr>MATRIZ_SEGUIMIENTO</vt:lpstr>
      <vt:lpstr>SIN OBSERVACION</vt:lpstr>
      <vt:lpstr>'MATRIZ_PLADECOS '!_FilterDatabase_0</vt:lpstr>
      <vt:lpstr>MATRIZ_SEGUIMIENTO!_FilterDatabase_0</vt:lpstr>
      <vt:lpstr>'MATRIZ_PLADECOS '!_FilterDatabase_0_0</vt:lpstr>
      <vt:lpstr>MATRIZ_SEGUIMIENTO!_FilterDatabase_0_0</vt:lpstr>
      <vt:lpstr>'MATRIZ_PLADECOS '!_FilterDatabase_0_0_0</vt:lpstr>
      <vt:lpstr>MATRIZ_SEGUIMIENTO!_FilterDatabase_0_0_0</vt:lpstr>
      <vt:lpstr>'MATRIZ_PLADECOS '!_FilterDatabase_0_0_0_0</vt:lpstr>
      <vt:lpstr>MATRIZ_SEGUIMIENTO!_FilterDatabase_0_0_0_0</vt:lpstr>
      <vt:lpstr>'MATRIZ_PLADECOS '!_FilterDatabase_0_0_0_0_0</vt:lpstr>
      <vt:lpstr>MATRIZ_SEGUIMIENTO!_FilterDatabase_0_0_0_0_0</vt:lpstr>
      <vt:lpstr>'MATRIZ_PLADECOS '!_FilterDatabase_0_0_0_0_0_0</vt:lpstr>
      <vt:lpstr>MATRIZ_SEGUIMIENTO!_FilterDatabase_0_0_0_0_0_0</vt:lpstr>
      <vt:lpstr>'MATRIZ_PLADECOS '!_FilterDatabase_0_0_0_0_0_0_0</vt:lpstr>
      <vt:lpstr>MATRIZ_SEGUIMIENTO!_FilterDatabase_0_0_0_0_0_0_0</vt:lpstr>
      <vt:lpstr>'MATRIZ_PLADECOS '!_FilterDatabase_0_0_0_0_0_0_0_0</vt:lpstr>
      <vt:lpstr>MATRIZ_SEGUIMIENTO!_FilterDatabase_0_0_0_0_0_0_0_0</vt:lpstr>
      <vt:lpstr>'MATRIZ_PLADECOS '!_FilterDatabase_0_0_0_0_0_0_0_0_0</vt:lpstr>
      <vt:lpstr>MATRIZ_SEGUIMIENTO!_FilterDatabase_0_0_0_0_0_0_0_0_0</vt:lpstr>
      <vt:lpstr>'MATRIZ_PLADECOS '!_FilterDatabase_0_0_0_0_0_0_0_0_0_0</vt:lpstr>
      <vt:lpstr>MATRIZ_SEGUIMIENTO!_FilterDatabase_0_0_0_0_0_0_0_0_0_0</vt:lpstr>
      <vt:lpstr>'MATRIZ_PLADECOS '!_FilterDatabase_0_0_0_0_0_0_0_0_0_0_0</vt:lpstr>
      <vt:lpstr>MATRIZ_SEGUIMIENTO!_FilterDatabase_0_0_0_0_0_0_0_0_0_0_0</vt:lpstr>
      <vt:lpstr>'MATRIZ_PLADECOS '!_FilterDatabase_0_0_0_0_0_0_0_0_0_0_0_0</vt:lpstr>
      <vt:lpstr>MATRIZ_SEGUIMIENTO!_FilterDatabase_0_0_0_0_0_0_0_0_0_0_0_0</vt:lpstr>
      <vt:lpstr>'MATRIZ_PLADECOS '!_FilterDatabase_0_0_0_0_0_0_0_0_0_0_0_0_0</vt:lpstr>
      <vt:lpstr>MATRIZ_SEGUIMIENTO!_FilterDatabase_0_0_0_0_0_0_0_0_0_0_0_0_0</vt:lpstr>
      <vt:lpstr>'MATRIZ_PLADECOS '!_FilterDatabase_0_0_0_0_0_0_0_0_0_0_0_0_0_0</vt:lpstr>
      <vt:lpstr>MATRIZ_SEGUIMIENTO!_FilterDatabase_0_0_0_0_0_0_0_0_0_0_0_0_0_0</vt:lpstr>
      <vt:lpstr>'MATRIZ_PLADECOS '!_FilterDatabase_0_0_0_0_0_0_0_0_0_0_0_0_0_0_0</vt:lpstr>
      <vt:lpstr>MATRIZ_SEGUIMIENTO!_FilterDatabase_0_0_0_0_0_0_0_0_0_0_0_0_0_0_0</vt:lpstr>
      <vt:lpstr>'MATRIZ_PLADECOS '!_FilterDatabase_0_0_0_0_0_0_0_0_0_0_0_0_0_0_0_0</vt:lpstr>
      <vt:lpstr>MATRIZ_SEGUIMIENTO!_FilterDatabase_0_0_0_0_0_0_0_0_0_0_0_0_0_0_0_0</vt:lpstr>
      <vt:lpstr>'MATRIZ_PLADECOS '!_FilterDatabase_0_0_0_0_0_0_0_0_0_0_0_0_0_0_0_0_0</vt:lpstr>
      <vt:lpstr>MATRIZ_SEGUIMIENTO!_FilterDatabase_0_0_0_0_0_0_0_0_0_0_0_0_0_0_0_0_0</vt:lpstr>
      <vt:lpstr>'MATRIZ_PLADECOS '!_FilterDatabase_0_0_0_0_0_0_0_0_0_0_0_0_0_0_0_0_0_0</vt:lpstr>
      <vt:lpstr>MATRIZ_SEGUIMIENTO!_FilterDatabase_0_0_0_0_0_0_0_0_0_0_0_0_0_0_0_0_0_0</vt:lpstr>
      <vt:lpstr>'MATRIZ_PLADECOS '!_FilterDatabase_0_0_0_0_0_0_0_0_0_0_0_0_0_0_0_0_0_0_0</vt:lpstr>
      <vt:lpstr>MATRIZ_SEGUIMIENTO!_FilterDatabase_0_0_0_0_0_0_0_0_0_0_0_0_0_0_0_0_0_0_0</vt:lpstr>
      <vt:lpstr>'MATRIZ_PLADECOS '!_FilterDatabase_0_0_0_0_0_0_0_0_0_0_0_0_0_0_0_0_0_0_0_0</vt:lpstr>
      <vt:lpstr>MATRIZ_SEGUIMIENTO!_FilterDatabase_0_0_0_0_0_0_0_0_0_0_0_0_0_0_0_0_0_0_0_0</vt:lpstr>
      <vt:lpstr>'MATRIZ_PLADECOS '!_FilterDatabase_0_0_0_0_0_0_0_0_0_0_0_0_0_0_0_0_0_0_0_0_0</vt:lpstr>
      <vt:lpstr>MATRIZ_SEGUIMIENTO!_FilterDatabase_0_0_0_0_0_0_0_0_0_0_0_0_0_0_0_0_0_0_0_0_0</vt:lpstr>
      <vt:lpstr>'MATRIZ_PLADECOS '!_FilterDatabase_0_0_0_0_0_0_0_0_0_0_0_0_0_0_0_0_0_0_0_0_0_0</vt:lpstr>
      <vt:lpstr>MATRIZ_SEGUIMIENTO!_FilterDatabase_0_0_0_0_0_0_0_0_0_0_0_0_0_0_0_0_0_0_0_0_0_0</vt:lpstr>
      <vt:lpstr>'MATRIZ_PLADECOS '!_FilterDatabase_0_0_0_0_0_0_0_0_0_0_0_0_0_0_0_0_0_0_0_0_0_0_0</vt:lpstr>
      <vt:lpstr>MATRIZ_SEGUIMIENTO!_FilterDatabase_0_0_0_0_0_0_0_0_0_0_0_0_0_0_0_0_0_0_0_0_0_0_0</vt:lpstr>
      <vt:lpstr>'MATRIZ_PLADECOS '!_FilterDatabase_0_0_0_0_0_0_0_0_0_0_0_0_0_0_0_0_0_0_0_0_0_0_0_0</vt:lpstr>
      <vt:lpstr>MATRIZ_SEGUIMIENTO!_FilterDatabase_0_0_0_0_0_0_0_0_0_0_0_0_0_0_0_0_0_0_0_0_0_0_0_0</vt:lpstr>
      <vt:lpstr>'MATRIZ_PLADECOS '!_FilterDatabase_0_0_0_0_0_0_0_0_0_0_0_0_0_0_0_0_0_0_0_0_0_0_0_0_0</vt:lpstr>
      <vt:lpstr>MATRIZ_SEGUIMIENTO!_FilterDatabase_0_0_0_0_0_0_0_0_0_0_0_0_0_0_0_0_0_0_0_0_0_0_0_0_0</vt:lpstr>
      <vt:lpstr>'MATRIZ_PLADECOS '!_FilterDatabase_0_0_0_0_0_0_0_0_0_0_0_0_0_0_0_0_0_0_0_0_0_0_0_0_0_0</vt:lpstr>
      <vt:lpstr>MATRIZ_SEGUIMIENTO!_FilterDatabase_0_0_0_0_0_0_0_0_0_0_0_0_0_0_0_0_0_0_0_0_0_0_0_0_0_0</vt:lpstr>
      <vt:lpstr>'MATRIZ_PLADECOS '!_FilterDatabase_0_0_0_0_0_0_0_0_0_0_0_0_0_0_0_0_0_0_0_0_0_0_0_0_0_0_0</vt:lpstr>
      <vt:lpstr>MATRIZ_SEGUIMIENTO!_FilterDatabase_0_0_0_0_0_0_0_0_0_0_0_0_0_0_0_0_0_0_0_0_0_0_0_0_0_0_0</vt:lpstr>
      <vt:lpstr>Consolidado!Área_de_impresión</vt:lpstr>
      <vt:lpstr>'MATRIZ_PLADECOS '!Área_de_impresión</vt:lpstr>
      <vt:lpstr>MATRIZ_SEGUIMIENTO!Área_de_impresión</vt:lpstr>
      <vt:lpstr>'MATRIZ_PLADECOS '!Print_Area_0</vt:lpstr>
      <vt:lpstr>MATRIZ_SEGUIMIENTO!Print_Area_0</vt:lpstr>
      <vt:lpstr>'MATRIZ_PLADECOS '!Print_Area_0_0</vt:lpstr>
      <vt:lpstr>MATRIZ_SEGUIMIENTO!Print_Area_0_0</vt:lpstr>
      <vt:lpstr>'MATRIZ_PLADECOS '!Print_Area_0_0_0</vt:lpstr>
      <vt:lpstr>MATRIZ_SEGUIMIENTO!Print_Area_0_0_0</vt:lpstr>
      <vt:lpstr>'MATRIZ_PLADECOS '!Print_Area_0_0_0_0</vt:lpstr>
      <vt:lpstr>MATRIZ_SEGUIMIENTO!Print_Area_0_0_0_0</vt:lpstr>
      <vt:lpstr>'MATRIZ_PLADECOS '!Print_Area_0_0_0_0_0</vt:lpstr>
      <vt:lpstr>MATRIZ_SEGUIMIENTO!Print_Area_0_0_0_0_0</vt:lpstr>
      <vt:lpstr>'MATRIZ_PLADECOS '!Print_Area_0_0_0_0_0_0</vt:lpstr>
      <vt:lpstr>MATRIZ_SEGUIMIENTO!Print_Area_0_0_0_0_0_0</vt:lpstr>
      <vt:lpstr>'MATRIZ_PLADECOS '!Print_Area_0_0_0_0_0_0_0</vt:lpstr>
      <vt:lpstr>MATRIZ_SEGUIMIENTO!Print_Area_0_0_0_0_0_0_0</vt:lpstr>
      <vt:lpstr>'MATRIZ_PLADECOS '!Print_Area_0_0_0_0_0_0_0_0</vt:lpstr>
      <vt:lpstr>MATRIZ_SEGUIMIENTO!Print_Area_0_0_0_0_0_0_0_0</vt:lpstr>
      <vt:lpstr>'MATRIZ_PLADECOS '!Print_Area_0_0_0_0_0_0_0_0_0</vt:lpstr>
      <vt:lpstr>MATRIZ_SEGUIMIENTO!Print_Area_0_0_0_0_0_0_0_0_0</vt:lpstr>
      <vt:lpstr>'MATRIZ_PLADECOS '!Print_Area_0_0_0_0_0_0_0_0_0_0</vt:lpstr>
      <vt:lpstr>MATRIZ_SEGUIMIENTO!Print_Area_0_0_0_0_0_0_0_0_0_0</vt:lpstr>
      <vt:lpstr>'MATRIZ_PLADECOS '!Print_Area_0_0_0_0_0_0_0_0_0_0_0</vt:lpstr>
      <vt:lpstr>MATRIZ_SEGUIMIENTO!Print_Area_0_0_0_0_0_0_0_0_0_0_0</vt:lpstr>
      <vt:lpstr>'MATRIZ_PLADECOS '!Print_Area_0_0_0_0_0_0_0_0_0_0_0_0</vt:lpstr>
      <vt:lpstr>MATRIZ_SEGUIMIENTO!Print_Area_0_0_0_0_0_0_0_0_0_0_0_0</vt:lpstr>
      <vt:lpstr>'MATRIZ_PLADECOS '!Print_Area_0_0_0_0_0_0_0_0_0_0_0_0_0</vt:lpstr>
      <vt:lpstr>MATRIZ_SEGUIMIENTO!Print_Area_0_0_0_0_0_0_0_0_0_0_0_0_0</vt:lpstr>
      <vt:lpstr>'MATRIZ_PLADECOS '!Print_Area_0_0_0_0_0_0_0_0_0_0_0_0_0_0</vt:lpstr>
      <vt:lpstr>MATRIZ_SEGUIMIENTO!Print_Area_0_0_0_0_0_0_0_0_0_0_0_0_0_0</vt:lpstr>
      <vt:lpstr>'MATRIZ_PLADECOS '!Print_Area_0_0_0_0_0_0_0_0_0_0_0_0_0_0_0</vt:lpstr>
      <vt:lpstr>MATRIZ_SEGUIMIENTO!Print_Area_0_0_0_0_0_0_0_0_0_0_0_0_0_0_0</vt:lpstr>
      <vt:lpstr>'MATRIZ_PLADECOS '!Print_Area_0_0_0_0_0_0_0_0_0_0_0_0_0_0_0_0</vt:lpstr>
      <vt:lpstr>MATRIZ_SEGUIMIENTO!Print_Area_0_0_0_0_0_0_0_0_0_0_0_0_0_0_0_0</vt:lpstr>
      <vt:lpstr>'MATRIZ_PLADECOS '!Print_Area_0_0_0_0_0_0_0_0_0_0_0_0_0_0_0_0_0</vt:lpstr>
      <vt:lpstr>MATRIZ_SEGUIMIENTO!Print_Area_0_0_0_0_0_0_0_0_0_0_0_0_0_0_0_0_0</vt:lpstr>
      <vt:lpstr>'MATRIZ_PLADECOS '!Print_Area_0_0_0_0_0_0_0_0_0_0_0_0_0_0_0_0_0_0</vt:lpstr>
      <vt:lpstr>MATRIZ_SEGUIMIENTO!Print_Area_0_0_0_0_0_0_0_0_0_0_0_0_0_0_0_0_0_0</vt:lpstr>
      <vt:lpstr>'MATRIZ_PLADECOS '!Print_Area_0_0_0_0_0_0_0_0_0_0_0_0_0_0_0_0_0_0_0</vt:lpstr>
      <vt:lpstr>MATRIZ_SEGUIMIENTO!Print_Area_0_0_0_0_0_0_0_0_0_0_0_0_0_0_0_0_0_0_0</vt:lpstr>
      <vt:lpstr>'MATRIZ_PLADECOS '!Print_Area_0_0_0_0_0_0_0_0_0_0_0_0_0_0_0_0_0_0_0_0</vt:lpstr>
      <vt:lpstr>MATRIZ_SEGUIMIENTO!Print_Area_0_0_0_0_0_0_0_0_0_0_0_0_0_0_0_0_0_0_0_0</vt:lpstr>
      <vt:lpstr>'MATRIZ_PLADECOS '!Print_Area_0_0_0_0_0_0_0_0_0_0_0_0_0_0_0_0_0_0_0_0_0</vt:lpstr>
      <vt:lpstr>MATRIZ_SEGUIMIENTO!Print_Area_0_0_0_0_0_0_0_0_0_0_0_0_0_0_0_0_0_0_0_0_0</vt:lpstr>
      <vt:lpstr>'MATRIZ_PLADECOS '!Print_Area_0_0_0_0_0_0_0_0_0_0_0_0_0_0_0_0_0_0_0_0_0_0</vt:lpstr>
      <vt:lpstr>MATRIZ_SEGUIMIENTO!Print_Area_0_0_0_0_0_0_0_0_0_0_0_0_0_0_0_0_0_0_0_0_0_0</vt:lpstr>
      <vt:lpstr>'MATRIZ_PLADECOS '!Print_Area_0_0_0_0_0_0_0_0_0_0_0_0_0_0_0_0_0_0_0_0_0_0_0</vt:lpstr>
      <vt:lpstr>MATRIZ_SEGUIMIENTO!Print_Area_0_0_0_0_0_0_0_0_0_0_0_0_0_0_0_0_0_0_0_0_0_0_0</vt:lpstr>
      <vt:lpstr>'MATRIZ_PLADECOS '!Print_Area_0_0_0_0_0_0_0_0_0_0_0_0_0_0_0_0_0_0_0_0_0_0_0_0</vt:lpstr>
      <vt:lpstr>MATRIZ_SEGUIMIENTO!Print_Area_0_0_0_0_0_0_0_0_0_0_0_0_0_0_0_0_0_0_0_0_0_0_0_0</vt:lpstr>
      <vt:lpstr>'MATRIZ_PLADECOS '!Print_Area_0_0_0_0_0_0_0_0_0_0_0_0_0_0_0_0_0_0_0_0_0_0_0_0_0</vt:lpstr>
      <vt:lpstr>MATRIZ_SEGUIMIENTO!Print_Area_0_0_0_0_0_0_0_0_0_0_0_0_0_0_0_0_0_0_0_0_0_0_0_0_0</vt:lpstr>
      <vt:lpstr>'MATRIZ_PLADECOS '!Print_Area_0_0_0_0_0_0_0_0_0_0_0_0_0_0_0_0_0_0_0_0_0_0_0_0_0_0</vt:lpstr>
      <vt:lpstr>MATRIZ_SEGUIMIENTO!Print_Area_0_0_0_0_0_0_0_0_0_0_0_0_0_0_0_0_0_0_0_0_0_0_0_0_0_0</vt:lpstr>
      <vt:lpstr>'MATRIZ_PLADECOS '!Print_Area_0_0_0_0_0_0_0_0_0_0_0_0_0_0_0_0_0_0_0_0_0_0_0_0_0_0_0</vt:lpstr>
      <vt:lpstr>MATRIZ_SEGUIMIENTO!Print_Area_0_0_0_0_0_0_0_0_0_0_0_0_0_0_0_0_0_0_0_0_0_0_0_0_0_0_0</vt:lpstr>
      <vt:lpstr>'MATRIZ_PLADECOS '!Print_Titles_0</vt:lpstr>
      <vt:lpstr>MATRIZ_SEGUIMIENTO!Print_Titles_0</vt:lpstr>
      <vt:lpstr>'MATRIZ_PLADECOS '!Print_Titles_0_0</vt:lpstr>
      <vt:lpstr>MATRIZ_SEGUIMIENTO!Print_Titles_0_0</vt:lpstr>
      <vt:lpstr>'MATRIZ_PLADECOS '!Print_Titles_0_0_0</vt:lpstr>
      <vt:lpstr>MATRIZ_SEGUIMIENTO!Print_Titles_0_0_0</vt:lpstr>
      <vt:lpstr>'MATRIZ_PLADECOS '!Print_Titles_0_0_0_0</vt:lpstr>
      <vt:lpstr>MATRIZ_SEGUIMIENTO!Print_Titles_0_0_0_0</vt:lpstr>
      <vt:lpstr>'MATRIZ_PLADECOS '!Print_Titles_0_0_0_0_0</vt:lpstr>
      <vt:lpstr>MATRIZ_SEGUIMIENTO!Print_Titles_0_0_0_0_0</vt:lpstr>
      <vt:lpstr>'MATRIZ_PLADECOS '!Print_Titles_0_0_0_0_0_0</vt:lpstr>
      <vt:lpstr>MATRIZ_SEGUIMIENTO!Print_Titles_0_0_0_0_0_0</vt:lpstr>
      <vt:lpstr>'MATRIZ_PLADECOS '!Print_Titles_0_0_0_0_0_0_0</vt:lpstr>
      <vt:lpstr>MATRIZ_SEGUIMIENTO!Print_Titles_0_0_0_0_0_0_0</vt:lpstr>
      <vt:lpstr>'MATRIZ_PLADECOS '!Print_Titles_0_0_0_0_0_0_0_0</vt:lpstr>
      <vt:lpstr>MATRIZ_SEGUIMIENTO!Print_Titles_0_0_0_0_0_0_0_0</vt:lpstr>
      <vt:lpstr>'MATRIZ_PLADECOS '!Print_Titles_0_0_0_0_0_0_0_0_0</vt:lpstr>
      <vt:lpstr>MATRIZ_SEGUIMIENTO!Print_Titles_0_0_0_0_0_0_0_0_0</vt:lpstr>
      <vt:lpstr>'MATRIZ_PLADECOS '!Print_Titles_0_0_0_0_0_0_0_0_0_0</vt:lpstr>
      <vt:lpstr>MATRIZ_SEGUIMIENTO!Print_Titles_0_0_0_0_0_0_0_0_0_0</vt:lpstr>
      <vt:lpstr>'MATRIZ_PLADECOS '!Print_Titles_0_0_0_0_0_0_0_0_0_0_0</vt:lpstr>
      <vt:lpstr>MATRIZ_SEGUIMIENTO!Print_Titles_0_0_0_0_0_0_0_0_0_0_0</vt:lpstr>
      <vt:lpstr>'MATRIZ_PLADECOS '!Print_Titles_0_0_0_0_0_0_0_0_0_0_0_0</vt:lpstr>
      <vt:lpstr>MATRIZ_SEGUIMIENTO!Print_Titles_0_0_0_0_0_0_0_0_0_0_0_0</vt:lpstr>
      <vt:lpstr>'MATRIZ_PLADECOS '!Print_Titles_0_0_0_0_0_0_0_0_0_0_0_0_0</vt:lpstr>
      <vt:lpstr>MATRIZ_SEGUIMIENTO!Print_Titles_0_0_0_0_0_0_0_0_0_0_0_0_0</vt:lpstr>
      <vt:lpstr>'MATRIZ_PLADECOS '!Print_Titles_0_0_0_0_0_0_0_0_0_0_0_0_0_0</vt:lpstr>
      <vt:lpstr>MATRIZ_SEGUIMIENTO!Print_Titles_0_0_0_0_0_0_0_0_0_0_0_0_0_0</vt:lpstr>
      <vt:lpstr>'MATRIZ_PLADECOS '!Print_Titles_0_0_0_0_0_0_0_0_0_0_0_0_0_0_0</vt:lpstr>
      <vt:lpstr>MATRIZ_SEGUIMIENTO!Print_Titles_0_0_0_0_0_0_0_0_0_0_0_0_0_0_0</vt:lpstr>
      <vt:lpstr>'MATRIZ_PLADECOS '!Print_Titles_0_0_0_0_0_0_0_0_0_0_0_0_0_0_0_0</vt:lpstr>
      <vt:lpstr>MATRIZ_SEGUIMIENTO!Print_Titles_0_0_0_0_0_0_0_0_0_0_0_0_0_0_0_0</vt:lpstr>
      <vt:lpstr>'MATRIZ_PLADECOS '!Print_Titles_0_0_0_0_0_0_0_0_0_0_0_0_0_0_0_0_0</vt:lpstr>
      <vt:lpstr>MATRIZ_SEGUIMIENTO!Print_Titles_0_0_0_0_0_0_0_0_0_0_0_0_0_0_0_0_0</vt:lpstr>
      <vt:lpstr>'MATRIZ_PLADECOS '!Print_Titles_0_0_0_0_0_0_0_0_0_0_0_0_0_0_0_0_0_0</vt:lpstr>
      <vt:lpstr>MATRIZ_SEGUIMIENTO!Print_Titles_0_0_0_0_0_0_0_0_0_0_0_0_0_0_0_0_0_0</vt:lpstr>
      <vt:lpstr>'MATRIZ_PLADECOS '!Print_Titles_0_0_0_0_0_0_0_0_0_0_0_0_0_0_0_0_0_0_0</vt:lpstr>
      <vt:lpstr>MATRIZ_SEGUIMIENTO!Print_Titles_0_0_0_0_0_0_0_0_0_0_0_0_0_0_0_0_0_0_0</vt:lpstr>
      <vt:lpstr>'MATRIZ_PLADECOS '!Print_Titles_0_0_0_0_0_0_0_0_0_0_0_0_0_0_0_0_0_0_0_0</vt:lpstr>
      <vt:lpstr>MATRIZ_SEGUIMIENTO!Print_Titles_0_0_0_0_0_0_0_0_0_0_0_0_0_0_0_0_0_0_0_0</vt:lpstr>
      <vt:lpstr>'MATRIZ_PLADECOS '!Print_Titles_0_0_0_0_0_0_0_0_0_0_0_0_0_0_0_0_0_0_0_0_0</vt:lpstr>
      <vt:lpstr>MATRIZ_SEGUIMIENTO!Print_Titles_0_0_0_0_0_0_0_0_0_0_0_0_0_0_0_0_0_0_0_0_0</vt:lpstr>
      <vt:lpstr>'MATRIZ_PLADECOS '!Print_Titles_0_0_0_0_0_0_0_0_0_0_0_0_0_0_0_0_0_0_0_0_0_0</vt:lpstr>
      <vt:lpstr>MATRIZ_SEGUIMIENTO!Print_Titles_0_0_0_0_0_0_0_0_0_0_0_0_0_0_0_0_0_0_0_0_0_0</vt:lpstr>
      <vt:lpstr>'MATRIZ_PLADECOS '!Print_Titles_0_0_0_0_0_0_0_0_0_0_0_0_0_0_0_0_0_0_0_0_0_0_0</vt:lpstr>
      <vt:lpstr>MATRIZ_SEGUIMIENTO!Print_Titles_0_0_0_0_0_0_0_0_0_0_0_0_0_0_0_0_0_0_0_0_0_0_0</vt:lpstr>
      <vt:lpstr>'MATRIZ_PLADECOS '!Print_Titles_0_0_0_0_0_0_0_0_0_0_0_0_0_0_0_0_0_0_0_0_0_0_0_0</vt:lpstr>
      <vt:lpstr>MATRIZ_SEGUIMIENTO!Print_Titles_0_0_0_0_0_0_0_0_0_0_0_0_0_0_0_0_0_0_0_0_0_0_0_0</vt:lpstr>
      <vt:lpstr>'MATRIZ_PLADECOS '!Print_Titles_0_0_0_0_0_0_0_0_0_0_0_0_0_0_0_0_0_0_0_0_0_0_0_0_0</vt:lpstr>
      <vt:lpstr>MATRIZ_SEGUIMIENTO!Print_Titles_0_0_0_0_0_0_0_0_0_0_0_0_0_0_0_0_0_0_0_0_0_0_0_0_0</vt:lpstr>
      <vt:lpstr>'MATRIZ_PLADECOS '!Print_Titles_0_0_0_0_0_0_0_0_0_0_0_0_0_0_0_0_0_0_0_0_0_0_0_0_0_0</vt:lpstr>
      <vt:lpstr>MATRIZ_SEGUIMIENTO!Print_Titles_0_0_0_0_0_0_0_0_0_0_0_0_0_0_0_0_0_0_0_0_0_0_0_0_0_0</vt:lpstr>
      <vt:lpstr>'MATRIZ_PLADECOS '!Print_Titles_0_0_0_0_0_0_0_0_0_0_0_0_0_0_0_0_0_0_0_0_0_0_0_0_0_0_0</vt:lpstr>
      <vt:lpstr>MATRIZ_SEGUIMIENTO!Print_Titles_0_0_0_0_0_0_0_0_0_0_0_0_0_0_0_0_0_0_0_0_0_0_0_0_0_0_0</vt:lpstr>
      <vt:lpstr>'MATRIZ_PLADECOS '!Títulos_a_imprimir</vt:lpstr>
      <vt:lpstr>MATRIZ_SEGUIMIENTO!Títulos_a_imprimir</vt:lpstr>
      <vt:lpstr>'MATRIZ_PLADECOS '!Z_25C44CE3_6D97_4A63_A2A6_4BEFF2C852E0_.wvu.Cols</vt:lpstr>
      <vt:lpstr>MATRIZ_SEGUIMIENTO!Z_25C44CE3_6D97_4A63_A2A6_4BEFF2C852E0_.wvu.Cols</vt:lpstr>
      <vt:lpstr>'MATRIZ_PLADECOS '!Z_25C44CE3_6D97_4A63_A2A6_4BEFF2C852E0_.wvu.FilterData</vt:lpstr>
      <vt:lpstr>MATRIZ_SEGUIMIENTO!Z_25C44CE3_6D97_4A63_A2A6_4BEFF2C852E0_.wvu.FilterData</vt:lpstr>
      <vt:lpstr>'MATRIZ_PLADECOS '!Z_25C44CE3_6D97_4A63_A2A6_4BEFF2C852E0_.wvu.PrintArea</vt:lpstr>
      <vt:lpstr>MATRIZ_SEGUIMIENTO!Z_25C44CE3_6D97_4A63_A2A6_4BEFF2C852E0_.wvu.PrintArea</vt:lpstr>
      <vt:lpstr>'MATRIZ_PLADECOS '!Z_25C44CE3_6D97_4A63_A2A6_4BEFF2C852E0_.wvu.PrintTitles</vt:lpstr>
      <vt:lpstr>MATRIZ_SEGUIMIENTO!Z_25C44CE3_6D97_4A63_A2A6_4BEFF2C852E0_.wvu.PrintTitles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edisonov</dc:creator>
  <cp:lastModifiedBy>lina</cp:lastModifiedBy>
  <cp:revision>0</cp:revision>
  <cp:lastPrinted>2022-07-14T20:33:33Z</cp:lastPrinted>
  <dcterms:created xsi:type="dcterms:W3CDTF">2013-03-05T16:23:11Z</dcterms:created>
  <dcterms:modified xsi:type="dcterms:W3CDTF">2023-10-27T15:21:47Z</dcterms:modified>
</cp:coreProperties>
</file>