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60" tabRatio="493" activeTab="0"/>
  </bookViews>
  <sheets>
    <sheet name="SEG_PLAN_DE_ACCION_DACID_1T" sheetId="1" r:id="rId1"/>
  </sheets>
  <definedNames>
    <definedName name="_xlnm.Print_Area" localSheetId="0">'SEG_PLAN_DE_ACCION_DACID_1T'!$A$1:$AC$33</definedName>
    <definedName name="_xlnm.Print_Area" localSheetId="0">'SEG_PLAN_DE_ACCION_DACID_1T'!$A$1:$AC$33</definedName>
    <definedName name="_xlnm.Print_Titles" localSheetId="0">'SEG_PLAN_DE_ACCION_DACID_1T'!$1:$10</definedName>
  </definedNames>
  <calcPr fullCalcOnLoad="1"/>
</workbook>
</file>

<file path=xl/sharedStrings.xml><?xml version="1.0" encoding="utf-8"?>
<sst xmlns="http://schemas.openxmlformats.org/spreadsheetml/2006/main" count="116" uniqueCount="92">
  <si>
    <t xml:space="preserve">Proceso de Direccionamiento Estratégico </t>
  </si>
  <si>
    <t>Departamento Administrativo de Planeación</t>
  </si>
  <si>
    <t>Página : 1 de 1</t>
  </si>
  <si>
    <t>SECRETARÍA O  ENTIDAD RESPONSABLE: 3.7.DEPARTAMENTO ADMINISTRATIVO DE CONTROL INTERNO DISCIPLINARIO</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</si>
  <si>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</si>
  <si>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</si>
  <si>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</si>
  <si>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</si>
  <si>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</si>
  <si>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</si>
  <si>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</si>
  <si>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</si>
  <si>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</si>
  <si>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</si>
  <si>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</si>
  <si>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</si>
  <si>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</si>
  <si>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</si>
  <si>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</si>
  <si>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</si>
  <si>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</si>
  <si>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</si>
  <si>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</si>
  <si>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</si>
  <si>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</si>
  <si>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PRODUCTO KPT</t>
  </si>
  <si>
    <t>Rubro Presupuestal</t>
  </si>
  <si>
    <t>Fuente</t>
  </si>
  <si>
    <t>Responsable</t>
  </si>
  <si>
    <t>INSTITUCIONAL Y GOBIERNO: "Servir y hacer las cosas bien"</t>
  </si>
  <si>
    <t>Gobierno territorial</t>
  </si>
  <si>
    <t>1, 5, 10, 11, 16</t>
  </si>
  <si>
    <t>Indice de goce efectivo del derecho</t>
  </si>
  <si>
    <t>Participación ciudadana y política y respeto por los derechos humanos y diversidad de creencias</t>
  </si>
  <si>
    <t>Documentos recibidos</t>
  </si>
  <si>
    <t>Número de procesos disciplinarios en trámite y aperturados</t>
  </si>
  <si>
    <t>2020630010005</t>
  </si>
  <si>
    <t xml:space="preserve">Fortalecimiento de la cultura de prevención respecto de las actuaciones de los funcionarios de la Administración Municipal, enmarcados en la Constitución y la Ley. </t>
  </si>
  <si>
    <t>Promover en los Servidores Públicos de la Alcaldía de Armenia, conductas basadas en la conciencia comportamental, garantizando el ejercicio de una función administrativa, legal, transparente y eficaz.</t>
  </si>
  <si>
    <t xml:space="preserve">Proyección de Actos Administrativos   frente a quejas o informes allegados a la oficina de control Interno Disciplinario </t>
  </si>
  <si>
    <t>Recursos Propios</t>
  </si>
  <si>
    <t>Lina María Parra Sepúlveda</t>
  </si>
  <si>
    <t>Manejo de la Gestión Documental (Cumplimiento de la Ley 594 de 2000 y Custodia Documental)</t>
  </si>
  <si>
    <t>Capacitación de prevención a los funcionarios de la administración municipal frente a las conductas que puedan generar incidencia disciplinaria.</t>
  </si>
  <si>
    <t>5, 10, 11, 16</t>
  </si>
  <si>
    <t>índice de goce efectivo del derecho</t>
  </si>
  <si>
    <t>Número de documentos trasladados según competencia</t>
  </si>
  <si>
    <t xml:space="preserve">Traslado y/o remisión de quejas radicadas en DACID que no generan incidencia disciplinaria. </t>
  </si>
  <si>
    <t>Capacitaciones a Servidores Publicos y contratistas DACID</t>
  </si>
  <si>
    <t>Circulares</t>
  </si>
  <si>
    <t>TOTAL</t>
  </si>
  <si>
    <t>REPRESENTANTE LEGAL</t>
  </si>
  <si>
    <t>RESPONSABLE DE LA DEPENDENCIA  Y/O ENTIDAD</t>
  </si>
  <si>
    <t>JOSE MANUEL RIOS MORALES</t>
  </si>
  <si>
    <t>LINA MARIA PARRA SEPÚLVEDA</t>
  </si>
  <si>
    <t>ALCALDE</t>
  </si>
  <si>
    <t>DIRECTORA</t>
  </si>
  <si>
    <t>____________________________________________________________
Centro Administrativo Municipal CAM, piso 3 Tel – (6) 741 71 00 Ext. 804, 805</t>
  </si>
  <si>
    <t>Digitalización de los procesos disciplinarios activos</t>
  </si>
  <si>
    <t>Almacenamiento, custodia y conservación de la información de las audiencias virtuales practicadas por el DACID</t>
  </si>
  <si>
    <t>117.01.2.3.2.02.02.009.00.00.4599011.005.91119.001</t>
  </si>
  <si>
    <t xml:space="preserve">SEGUIMIENTO AL PLAN DE ACCIÓN                         </t>
  </si>
  <si>
    <t>Código: R-DP-PDE-060</t>
  </si>
  <si>
    <t xml:space="preserve">Unidad Ejecutora: </t>
  </si>
  <si>
    <t>Periodo de corte:   1 de Enero al 31 de Marzo de 2022</t>
  </si>
  <si>
    <t>VIGENCIA AÑO:2022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</si>
  <si>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</si>
  <si>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</si>
  <si>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</si>
  <si>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</si>
  <si>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</si>
  <si>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</si>
  <si>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</si>
  <si>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</si>
  <si>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</si>
  <si>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</si>
  <si>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</si>
  <si>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</si>
  <si>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</si>
  <si>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</si>
  <si>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 xml:space="preserve">Alcaldia de Armenia </t>
  </si>
  <si>
    <t>Armenia, Quindío</t>
  </si>
  <si>
    <t>El Departamento Administrativo de Control Interno Disciplinario, lleva un registro de las quejas radicadas en la dependencia en un libro radicador, donde se puede verificar o medir el indicador de quejas  allegadas al departamento.Encontrando que del 01 de Enero de 2022 al 31 de Marzo de 2022,  existen 44 Documentos recibidos, de los cuales se les ha dado trámite a 36, es pertinente aclarar que las quejas pendientes por tramitar fueron las últimas radicadas en el Departamento Administrativo, las cuales se encuentran en término para efectuar su respectivo trámite, siendo en la actualidad analizadas por parte de los abogados sustanciadores, con el fin de determinar si existe mérito para iniciar Indagación, Investigación, remisión por competencia o por el contrario, se dicta auto inhibitorio. Dando así un cumplimiento del 81% con respecto al primer seguimiento de la vigencia 2022.</t>
  </si>
  <si>
    <t xml:space="preserve">El Departamento Administrativo de Control Interno Disciplinario, durante el periodo 01 de Enero de 2022 al 31 de Marzo de 2022, se ha estado revisando cada uno de los procesos disciplinarios, los cuales contengan la documentacion pertinente realizada así por cada uno de los abogados suscritos al departamento, así mismo se ha estado actualizando el Formato Unico de Inventario Documental (FUID), de acuerdo a los prcoesos disciplinarios de las vigencias 2013 al 2022, verificando así la fecha inicial y la fecha final, se esta realizando el FUID de los procesos disciplinarios que se encuentran inactivas, a la vez se ha realizado tres (03) transferencias documental al archivo de gestión, las cuales se relacionan en las siguientes fechas 17 de febrero de 2022, 25 de febrero de 2022 y 18 de marzo de 2022 </t>
  </si>
  <si>
    <t>El Departamento Administrativo de Control Interno Disciplinario, drurante la vigencia 01 de Enero de 2022 al 31 de Marzo de 2022, se esta realizando la digitalizacion de los procesos disciplinarios, de acuerdo a las vigencias 2020, 2021 y 2022, quedando pendiente las vengencias 2013 al 2019</t>
  </si>
  <si>
    <t>El Departamento Administrativo de Control Interno Disciplinario, durante el periodo 01 de Enero de 2022 al 31 de Marzo de 2022, mediante su profesional universitaria la Dra. Flor Alba Castañeda Vivas, realizó capacitación el día 18 de Enero de 2022, sobre la prevención en la incursión de faltas disciplinaria, realizada en el Auditorio Institución Educativa CASD Principal.</t>
  </si>
  <si>
    <t>El Departamento Administrativo de Control Interno Disciplinario, durante el periodo 01 de Enero de 2022 al 31 de Marzo de 2022 ha realizado traslados por competencia de quejas radicadas en la dependencia, ya que estas no generan incidencia disciplinaria, estas se pueden verificar de acuerdo al Auto por medio del cual se ordena trasladar petición por competencia al jefe inmediato del funcionario, con repecto al radicado, los cuales se relacionan de la siguiente manera: 1078-2021, 0229-2022, 1303-2021</t>
  </si>
  <si>
    <t>El Departamento Administrativo de Control Interno Disciplinario cuenta con todas las audiencias virtuales hasta la fecha con el debido soporte o almacenamiento digital de las audiencias practicadas por este ente de control</t>
  </si>
  <si>
    <t>El Departamento Administrativo de Control Interno Disciplinario, realizara en el segundo trimetre de seguimiento al plan de accion 2022 circulares con el fin de cumplir con la meta estipulada en este.</t>
  </si>
  <si>
    <t xml:space="preserve">El Departamento Administrativo de Control Interno Disciplinario, esta programando capacitación a los servidores publicos del dpartamento, con el fin de cumplir con la meta estipulada en el plan de acción de la vigencia 2022, así mismo se dicto capacitación a los contratistas de este ente de control el día 04 de Febrero de 2022  sobre las etapas procesales disciplinarias realizada en la sala de audiencias del departamento, es así que se esta cumplinedo con un 50%  de la meta ya que estaria pendiente realizar capacitación a funcionaros de planta de la dependencia </t>
  </si>
  <si>
    <t>Fecha: 29/12/2020</t>
  </si>
  <si>
    <t>Versión: 006</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</si>
</sst>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_);[Red]\(\$#,##0\)"/>
    <numFmt numFmtId="186" formatCode="\$#,##0.00_);\(\$#,##0.00\)"/>
    <numFmt numFmtId="187" formatCode="\$#,##0.00_);[Red]\(\$#,##0.00\)"/>
    <numFmt numFmtId="188" formatCode="&quot;$&quot;\ #,##0"/>
    <numFmt numFmtId="189" formatCode="[$-240A]dddd\,\ d\ &quot;de&quot;\ mmmm\ &quot;de&quot;\ yyyy"/>
    <numFmt numFmtId="190" formatCode="[$-240A]h:mm:ss\ AM/PM"/>
    <numFmt numFmtId="191" formatCode="0.0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41">
    <font>
      <sz val="10"/>
      <name val="Arial"/>
      <family val="2"/>
    </font>
    <font>
      <sz val="11"/>
      <name val="Calibri"/>
      <family val="2"/>
    </font>
    <font>
      <sz val="12"/>
      <name val="Arial"/>
      <family val="2"/>
    </font>
    <font>
      <b/>
      <sz val="12"/>
      <name val="Arial"/>
      <family val="2"/>
    </font>
    <font>
      <b/>
      <sz val="10"/>
      <name val="Arial"/>
      <family val="2"/>
    </font>
    <font>
      <sz val="11"/>
      <name val="Arial"/>
      <family val="2"/>
    </font>
    <font>
      <b/>
      <sz val="11"/>
      <name val="Arial"/>
      <family val="2"/>
    </font>
    <font>
      <sz val="10"/>
      <color indexed="8"/>
      <name val="Arial"/>
      <family val="2"/>
    </font>
    <font>
      <b/>
      <sz val="15"/>
      <color indexed="56"/>
      <name val="Calibri"/>
      <family val="2"/>
    </font>
    <font>
      <sz val="11"/>
      <color indexed="8"/>
      <name val="Calibri"/>
      <family val="2"/>
    </font>
    <font>
      <b/>
      <sz val="11"/>
      <color indexed="52"/>
      <name val="Calibri"/>
      <family val="2"/>
    </font>
    <font>
      <b/>
      <sz val="11"/>
      <color indexed="56"/>
      <name val="Calibri"/>
      <family val="2"/>
    </font>
    <font>
      <sz val="11"/>
      <color indexed="62"/>
      <name val="Calibri"/>
      <family val="2"/>
    </font>
    <font>
      <sz val="11"/>
      <color indexed="9"/>
      <name val="Calibri"/>
      <family val="2"/>
    </font>
    <font>
      <b/>
      <sz val="11"/>
      <color indexed="63"/>
      <name val="Calibri"/>
      <family val="2"/>
    </font>
    <font>
      <b/>
      <sz val="13"/>
      <color indexed="56"/>
      <name val="Calibri"/>
      <family val="2"/>
    </font>
    <font>
      <sz val="11"/>
      <color indexed="20"/>
      <name val="Calibri"/>
      <family val="2"/>
    </font>
    <font>
      <sz val="11"/>
      <color indexed="10"/>
      <name val="Calibri"/>
      <family val="2"/>
    </font>
    <font>
      <b/>
      <sz val="18"/>
      <color indexed="56"/>
      <name val="Cambria"/>
      <family val="1"/>
    </font>
    <font>
      <i/>
      <sz val="11"/>
      <color indexed="23"/>
      <name val="Calibri"/>
      <family val="2"/>
    </font>
    <font>
      <b/>
      <sz val="11"/>
      <color indexed="9"/>
      <name val="Calibri"/>
      <family val="2"/>
    </font>
    <font>
      <sz val="11"/>
      <color indexed="17"/>
      <name val="Calibri"/>
      <family val="2"/>
    </font>
    <font>
      <sz val="11"/>
      <color indexed="52"/>
      <name val="Calibri"/>
      <family val="2"/>
    </font>
    <font>
      <b/>
      <sz val="11"/>
      <color indexed="8"/>
      <name val="Calibri"/>
      <family val="2"/>
    </font>
    <font>
      <sz val="11"/>
      <color indexed="60"/>
      <name val="Calibri"/>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b/>
      <sz val="10"/>
      <color indexed="8"/>
      <name val="Arial"/>
      <family val="0"/>
    </font>
    <font>
      <sz val="11"/>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b/>
      <sz val="10"/>
      <color theme="1"/>
      <name val="Arial"/>
      <family val="0"/>
    </font>
    <font>
      <sz val="11"/>
      <color theme="1"/>
      <name val="Arial"/>
      <family val="2"/>
    </font>
    <font>
      <b/>
      <sz val="10"/>
      <color rgb="FF000000"/>
      <name val="Arial"/>
      <family val="2"/>
    </font>
    <font>
      <sz val="10"/>
      <color rgb="FF000000"/>
      <name val="Arial"/>
      <family val="2"/>
    </font>
    <font>
      <sz val="10"/>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rgb="FFB6DDE8"/>
        <bgColor indexed="64"/>
      </patternFill>
    </fill>
    <fill>
      <patternFill patternType="solid">
        <fgColor rgb="FFD6E3BC"/>
        <bgColor indexed="64"/>
      </patternFill>
    </fill>
    <fill>
      <patternFill patternType="solid">
        <fgColor rgb="FFFFE699"/>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style="thin"/>
      <bottom style="thin"/>
    </border>
    <border>
      <left/>
      <right/>
      <top style="medium">
        <color rgb="FF000000"/>
      </top>
      <bottom/>
    </border>
    <border>
      <left style="medium">
        <color rgb="FF000000"/>
      </left>
      <right style="medium">
        <color rgb="FF000000"/>
      </right>
      <top style="medium">
        <color rgb="FF000000"/>
      </top>
      <bottom/>
    </border>
    <border>
      <left/>
      <right style="medium">
        <color rgb="FF000000"/>
      </right>
      <top style="medium"/>
      <bottom style="medium">
        <color rgb="FF000000"/>
      </bottom>
    </border>
    <border>
      <left style="medium">
        <color rgb="FF000000"/>
      </left>
      <right style="medium">
        <color rgb="FF000000"/>
      </right>
      <top style="medium"/>
      <bottom style="medium">
        <color rgb="FF000000"/>
      </bottom>
    </border>
    <border>
      <left style="medium">
        <color rgb="FF000000"/>
      </left>
      <right style="medium"/>
      <top style="medium"/>
      <bottom style="medium">
        <color rgb="FF000000"/>
      </bottom>
    </border>
    <border>
      <left style="medium">
        <color rgb="FF000000"/>
      </left>
      <right style="medium">
        <color rgb="FF000000"/>
      </right>
      <top style="medium">
        <color rgb="FF000000"/>
      </top>
      <bottom style="medium"/>
    </border>
    <border>
      <left/>
      <right/>
      <top style="medium">
        <color rgb="FF000000"/>
      </top>
      <bottom style="mediu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color rgb="FF000000"/>
      </left>
      <right style="medium">
        <color rgb="FF000000"/>
      </right>
      <top/>
      <bottom style="medium"/>
    </border>
    <border>
      <left style="medium">
        <color rgb="FF000000"/>
      </left>
      <right style="medium"/>
      <top style="medium">
        <color rgb="FF000000"/>
      </top>
      <bottom/>
    </border>
    <border>
      <left style="medium">
        <color rgb="FF000000"/>
      </left>
      <right style="medium"/>
      <top/>
      <bottom style="medium"/>
    </border>
    <border>
      <left style="medium">
        <color rgb="FF000000"/>
      </left>
      <right/>
      <top style="medium">
        <color rgb="FF000000"/>
      </top>
      <bottom>
        <color indexed="63"/>
      </bottom>
    </border>
    <border>
      <left/>
      <right style="medium">
        <color rgb="FF000000"/>
      </right>
      <top style="medium">
        <color rgb="FF000000"/>
      </top>
      <bottom>
        <color indexed="63"/>
      </bottom>
    </border>
    <border>
      <left style="medium"/>
      <right style="medium">
        <color rgb="FF000000"/>
      </right>
      <top style="medium"/>
      <bottom/>
    </border>
    <border>
      <left style="medium"/>
      <right style="medium">
        <color rgb="FF000000"/>
      </right>
      <top/>
      <bottom/>
    </border>
    <border>
      <left style="medium"/>
      <right style="medium">
        <color rgb="FF000000"/>
      </right>
      <top/>
      <bottom style="medium"/>
    </border>
    <border>
      <left style="medium">
        <color rgb="FF000000"/>
      </left>
      <right style="medium">
        <color rgb="FF000000"/>
      </right>
      <top style="medium"/>
      <bottom/>
    </border>
    <border>
      <left style="medium">
        <color rgb="FF000000"/>
      </left>
      <right style="medium">
        <color rgb="FF000000"/>
      </right>
      <top/>
      <bottom/>
    </border>
    <border>
      <left style="medium"/>
      <right>
        <color indexed="63"/>
      </right>
      <top>
        <color indexed="63"/>
      </top>
      <bottom style="medium"/>
    </border>
    <border>
      <left>
        <color indexed="63"/>
      </left>
      <right style="medium"/>
      <top>
        <color indexed="63"/>
      </top>
      <bottom style="medium"/>
    </border>
    <border>
      <left/>
      <right/>
      <top style="thin"/>
      <bottom style="medium"/>
    </border>
    <border>
      <left style="medium">
        <color rgb="FF000000"/>
      </left>
      <right/>
      <top style="medium"/>
      <bottom style="medium">
        <color rgb="FF000000"/>
      </bottom>
    </border>
    <border>
      <left/>
      <right/>
      <top style="medium"/>
      <bottom style="medium">
        <color rgb="FF000000"/>
      </bottom>
    </border>
    <border>
      <left style="medium"/>
      <right style="thin"/>
      <top style="medium"/>
      <bottom style="thin"/>
    </border>
    <border>
      <left style="medium"/>
      <right style="thin"/>
      <top style="thin"/>
      <bottom style="thin"/>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1" fillId="4" borderId="0" applyNumberFormat="0" applyBorder="0" applyAlignment="0" applyProtection="0"/>
    <xf numFmtId="0" fontId="10" fillId="16" borderId="1" applyNumberFormat="0" applyAlignment="0" applyProtection="0"/>
    <xf numFmtId="0" fontId="20" fillId="17" borderId="2" applyNumberFormat="0" applyAlignment="0" applyProtection="0"/>
    <xf numFmtId="0" fontId="22" fillId="0" borderId="3" applyNumberFormat="0" applyFill="0" applyAlignment="0" applyProtection="0"/>
    <xf numFmtId="0" fontId="8" fillId="0" borderId="4" applyNumberFormat="0" applyFill="0" applyAlignment="0" applyProtection="0"/>
    <xf numFmtId="0" fontId="11"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2"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6" fillId="3" borderId="0" applyNumberFormat="0" applyBorder="0" applyAlignment="0" applyProtection="0"/>
    <xf numFmtId="0" fontId="33"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7" fontId="0" fillId="0" borderId="0" applyFill="0" applyBorder="0" applyAlignment="0" applyProtection="0"/>
    <xf numFmtId="0" fontId="24" fillId="2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0" fillId="24" borderId="6" applyNumberFormat="0" applyAlignment="0" applyProtection="0"/>
    <xf numFmtId="9" fontId="0" fillId="0" borderId="0" applyFill="0" applyBorder="0" applyAlignment="0" applyProtection="0"/>
    <xf numFmtId="9" fontId="9" fillId="0" borderId="0" applyFont="0" applyFill="0" applyBorder="0" applyAlignment="0" applyProtection="0"/>
    <xf numFmtId="0" fontId="14" fillId="16" borderId="7" applyNumberForma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5" fillId="0" borderId="8" applyNumberFormat="0" applyFill="0" applyAlignment="0" applyProtection="0"/>
    <xf numFmtId="0" fontId="11" fillId="0" borderId="9" applyNumberFormat="0" applyFill="0" applyAlignment="0" applyProtection="0"/>
    <xf numFmtId="0" fontId="18" fillId="0" borderId="0" applyNumberFormat="0" applyFill="0" applyBorder="0" applyAlignment="0" applyProtection="0"/>
    <xf numFmtId="0" fontId="23" fillId="0" borderId="10" applyNumberFormat="0" applyFill="0" applyAlignment="0" applyProtection="0"/>
  </cellStyleXfs>
  <cellXfs count="170">
    <xf numFmtId="0" fontId="0" fillId="0" borderId="0" xfId="0" applyAlignment="1">
      <alignment/>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8" fontId="0" fillId="0" borderId="0" xfId="0" applyNumberFormat="1" applyFont="1" applyAlignment="1">
      <alignment horizontal="right" vertical="center" wrapText="1"/>
    </xf>
    <xf numFmtId="0" fontId="0" fillId="0" borderId="0" xfId="0" applyFont="1" applyAlignment="1">
      <alignment vertical="center"/>
    </xf>
    <xf numFmtId="0" fontId="0" fillId="0" borderId="11"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applyFill="1" applyBorder="1" applyAlignment="1">
      <alignment horizontal="center" vertical="center" wrapText="1"/>
    </xf>
    <xf numFmtId="0" fontId="6" fillId="0" borderId="0" xfId="0" applyFont="1" applyBorder="1" applyAlignment="1">
      <alignment vertical="center" wrapText="1"/>
    </xf>
    <xf numFmtId="0" fontId="0" fillId="0" borderId="12" xfId="0" applyFont="1" applyFill="1" applyBorder="1" applyAlignment="1">
      <alignment horizontal="center" vertical="center" wrapText="1"/>
    </xf>
    <xf numFmtId="9" fontId="0" fillId="0" borderId="12"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5" fillId="0" borderId="14" xfId="0" applyFont="1" applyBorder="1" applyAlignment="1">
      <alignment vertical="center" wrapText="1"/>
    </xf>
    <xf numFmtId="0" fontId="0" fillId="0" borderId="14" xfId="0" applyFont="1" applyBorder="1" applyAlignment="1">
      <alignment vertical="center" wrapText="1"/>
    </xf>
    <xf numFmtId="0" fontId="4" fillId="0" borderId="0" xfId="0" applyFont="1" applyBorder="1" applyAlignment="1">
      <alignment horizontal="left" vertical="center" wrapText="1"/>
    </xf>
    <xf numFmtId="0" fontId="35" fillId="0" borderId="0" xfId="0" applyFont="1" applyBorder="1" applyAlignment="1">
      <alignment horizontal="center" vertical="center" wrapText="1"/>
    </xf>
    <xf numFmtId="0" fontId="35" fillId="0" borderId="0" xfId="0" applyFont="1" applyBorder="1" applyAlignment="1">
      <alignment vertical="center" wrapText="1"/>
    </xf>
    <xf numFmtId="0" fontId="0" fillId="25" borderId="15" xfId="0" applyFont="1" applyFill="1" applyBorder="1" applyAlignment="1">
      <alignment horizontal="center" vertical="center" wrapText="1"/>
    </xf>
    <xf numFmtId="0" fontId="0" fillId="0" borderId="0" xfId="0" applyFont="1" applyBorder="1" applyAlignment="1">
      <alignment horizontal="right" vertical="center" wrapText="1"/>
    </xf>
    <xf numFmtId="0" fontId="0" fillId="0" borderId="15" xfId="0" applyFont="1" applyFill="1" applyBorder="1" applyAlignment="1">
      <alignment horizontal="center" vertical="center" wrapText="1"/>
    </xf>
    <xf numFmtId="0" fontId="0" fillId="0" borderId="15" xfId="0" applyFont="1" applyBorder="1" applyAlignment="1">
      <alignment vertical="center" wrapText="1"/>
    </xf>
    <xf numFmtId="0" fontId="0" fillId="0" borderId="13" xfId="0" applyNumberFormat="1" applyFont="1" applyFill="1" applyBorder="1" applyAlignment="1">
      <alignment horizontal="center" vertical="center" wrapText="1"/>
    </xf>
    <xf numFmtId="0" fontId="4" fillId="25" borderId="11" xfId="0" applyFont="1" applyFill="1" applyBorder="1" applyAlignment="1">
      <alignment horizontal="right" vertical="center" wrapText="1"/>
    </xf>
    <xf numFmtId="0" fontId="4" fillId="25" borderId="0" xfId="0" applyFont="1" applyFill="1" applyBorder="1" applyAlignment="1">
      <alignment horizontal="right" vertical="center" wrapText="1"/>
    </xf>
    <xf numFmtId="188" fontId="0" fillId="0" borderId="16"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26" borderId="19" xfId="0" applyFont="1" applyFill="1" applyBorder="1" applyAlignment="1">
      <alignment horizontal="center" vertical="center" wrapText="1"/>
    </xf>
    <xf numFmtId="0" fontId="36" fillId="26" borderId="20" xfId="0" applyFont="1" applyFill="1" applyBorder="1" applyAlignment="1">
      <alignment horizontal="center" vertical="center" wrapText="1"/>
    </xf>
    <xf numFmtId="0" fontId="36" fillId="26" borderId="21" xfId="0" applyFont="1" applyFill="1" applyBorder="1" applyAlignment="1">
      <alignment horizontal="center" vertical="center" wrapText="1"/>
    </xf>
    <xf numFmtId="0" fontId="36" fillId="27" borderId="18" xfId="0" applyFont="1" applyFill="1" applyBorder="1" applyAlignment="1">
      <alignment horizontal="center" vertical="center" wrapText="1"/>
    </xf>
    <xf numFmtId="0" fontId="36" fillId="27" borderId="17" xfId="0" applyFont="1" applyFill="1" applyBorder="1" applyAlignment="1">
      <alignment horizontal="center" vertical="center" wrapText="1"/>
    </xf>
    <xf numFmtId="0" fontId="3" fillId="0" borderId="0" xfId="0" applyFont="1" applyBorder="1" applyAlignment="1">
      <alignment vertical="center"/>
    </xf>
    <xf numFmtId="0" fontId="36" fillId="27" borderId="22" xfId="0" applyFont="1" applyFill="1" applyBorder="1" applyAlignment="1">
      <alignment horizontal="center" vertical="center" wrapText="1"/>
    </xf>
    <xf numFmtId="0" fontId="36" fillId="27" borderId="23" xfId="0" applyFont="1" applyFill="1" applyBorder="1" applyAlignment="1">
      <alignment horizontal="center" vertical="center" wrapText="1"/>
    </xf>
    <xf numFmtId="188" fontId="4" fillId="25" borderId="0"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NumberFormat="1" applyFont="1" applyFill="1" applyBorder="1" applyAlignment="1" applyProtection="1">
      <alignment horizontal="center" vertical="center" wrapText="1"/>
      <protection/>
    </xf>
    <xf numFmtId="188" fontId="0" fillId="0" borderId="25" xfId="0" applyNumberFormat="1" applyFont="1" applyFill="1" applyBorder="1" applyAlignment="1">
      <alignment horizontal="center" vertical="center" wrapText="1"/>
    </xf>
    <xf numFmtId="188" fontId="4" fillId="25" borderId="26" xfId="0" applyNumberFormat="1" applyFont="1" applyFill="1" applyBorder="1" applyAlignment="1">
      <alignment horizontal="center" vertical="center" wrapText="1"/>
    </xf>
    <xf numFmtId="188" fontId="4" fillId="25" borderId="27" xfId="0" applyNumberFormat="1" applyFont="1" applyFill="1" applyBorder="1" applyAlignment="1">
      <alignment horizontal="center" vertical="center" wrapText="1"/>
    </xf>
    <xf numFmtId="0" fontId="0" fillId="25" borderId="27" xfId="0" applyFont="1" applyFill="1" applyBorder="1" applyAlignment="1">
      <alignment horizontal="center" vertical="center" wrapText="1"/>
    </xf>
    <xf numFmtId="0" fontId="4" fillId="25" borderId="28" xfId="0" applyFont="1" applyFill="1" applyBorder="1" applyAlignment="1">
      <alignment vertical="center" wrapText="1"/>
    </xf>
    <xf numFmtId="0" fontId="4" fillId="25" borderId="29" xfId="0" applyFont="1" applyFill="1" applyBorder="1" applyAlignment="1">
      <alignment vertical="center" wrapText="1"/>
    </xf>
    <xf numFmtId="10" fontId="0" fillId="0" borderId="12" xfId="0" applyNumberFormat="1" applyFont="1" applyFill="1" applyBorder="1" applyAlignment="1">
      <alignment horizontal="center" vertical="center" wrapText="1"/>
    </xf>
    <xf numFmtId="10" fontId="0" fillId="0" borderId="30" xfId="0" applyNumberFormat="1" applyFont="1" applyFill="1" applyBorder="1" applyAlignment="1">
      <alignment horizontal="center" vertical="center" wrapText="1"/>
    </xf>
    <xf numFmtId="10" fontId="4" fillId="25" borderId="29" xfId="0" applyNumberFormat="1" applyFont="1" applyFill="1" applyBorder="1" applyAlignment="1">
      <alignment vertical="center" wrapText="1"/>
    </xf>
    <xf numFmtId="10" fontId="4" fillId="25" borderId="0" xfId="0" applyNumberFormat="1" applyFont="1" applyFill="1" applyBorder="1" applyAlignment="1">
      <alignment horizontal="right" vertical="center" wrapText="1"/>
    </xf>
    <xf numFmtId="10" fontId="4" fillId="25" borderId="27" xfId="0" applyNumberFormat="1" applyFont="1" applyFill="1" applyBorder="1" applyAlignment="1">
      <alignment horizontal="center" vertical="center" wrapText="1"/>
    </xf>
    <xf numFmtId="10" fontId="4" fillId="25" borderId="0" xfId="0" applyNumberFormat="1" applyFont="1" applyFill="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wrapText="1"/>
    </xf>
    <xf numFmtId="0" fontId="0" fillId="0" borderId="32" xfId="0" applyFont="1" applyBorder="1" applyAlignment="1">
      <alignment vertical="center" wrapText="1"/>
    </xf>
    <xf numFmtId="0" fontId="0" fillId="0" borderId="32" xfId="0" applyFont="1" applyFill="1" applyBorder="1" applyAlignment="1">
      <alignment horizontal="center" vertical="center" wrapText="1"/>
    </xf>
    <xf numFmtId="0" fontId="0" fillId="0" borderId="32" xfId="0" applyFont="1" applyBorder="1" applyAlignment="1">
      <alignment horizontal="right" vertical="center" wrapText="1"/>
    </xf>
    <xf numFmtId="0" fontId="0" fillId="0" borderId="33" xfId="0" applyFont="1" applyFill="1" applyBorder="1" applyAlignment="1">
      <alignment horizontal="center" vertical="center" wrapText="1"/>
    </xf>
    <xf numFmtId="188" fontId="2" fillId="0" borderId="34" xfId="0" applyNumberFormat="1" applyFont="1" applyFill="1" applyBorder="1" applyAlignment="1">
      <alignment horizontal="center" vertical="center" wrapText="1"/>
    </xf>
    <xf numFmtId="0" fontId="37" fillId="0" borderId="13" xfId="0" applyFont="1" applyBorder="1" applyAlignment="1" applyProtection="1">
      <alignment horizontal="center" vertical="center" wrapText="1"/>
      <protection/>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188" fontId="0" fillId="0" borderId="12" xfId="0" applyNumberFormat="1" applyFont="1" applyFill="1" applyBorder="1" applyAlignment="1">
      <alignment horizontal="center" vertical="center" wrapText="1"/>
    </xf>
    <xf numFmtId="188" fontId="0" fillId="0" borderId="13" xfId="0" applyNumberFormat="1" applyFont="1" applyFill="1" applyBorder="1" applyAlignment="1">
      <alignment horizontal="center" vertical="center" wrapText="1"/>
    </xf>
    <xf numFmtId="10" fontId="0" fillId="0" borderId="12" xfId="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188" fontId="0" fillId="0" borderId="24" xfId="0" applyNumberFormat="1" applyFont="1" applyFill="1" applyBorder="1" applyAlignment="1">
      <alignment horizontal="center" vertical="center" wrapText="1"/>
    </xf>
    <xf numFmtId="10" fontId="0" fillId="0" borderId="24" xfId="0" applyNumberFormat="1"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38" xfId="0" applyFont="1" applyFill="1" applyBorder="1" applyAlignment="1">
      <alignment horizontal="center" vertical="center" wrapText="1"/>
    </xf>
    <xf numFmtId="0" fontId="36" fillId="27" borderId="18" xfId="0" applyFont="1" applyFill="1" applyBorder="1" applyAlignment="1">
      <alignment horizontal="center" vertical="center" wrapText="1"/>
    </xf>
    <xf numFmtId="0" fontId="36" fillId="27" borderId="38" xfId="0" applyFont="1" applyFill="1" applyBorder="1" applyAlignment="1">
      <alignment horizontal="center" vertical="center" wrapText="1"/>
    </xf>
    <xf numFmtId="0" fontId="36" fillId="28" borderId="39" xfId="0" applyFont="1" applyFill="1" applyBorder="1" applyAlignment="1">
      <alignment horizontal="center" vertical="center" wrapText="1"/>
    </xf>
    <xf numFmtId="0" fontId="36" fillId="28" borderId="40" xfId="0" applyFont="1" applyFill="1" applyBorder="1" applyAlignment="1">
      <alignment horizontal="center" vertical="center" wrapText="1"/>
    </xf>
    <xf numFmtId="0" fontId="36" fillId="28" borderId="18" xfId="0" applyFont="1" applyFill="1" applyBorder="1" applyAlignment="1">
      <alignment horizontal="center" vertical="center" wrapText="1"/>
    </xf>
    <xf numFmtId="0" fontId="36" fillId="28" borderId="38" xfId="0" applyFont="1" applyFill="1" applyBorder="1" applyAlignment="1">
      <alignment horizontal="center" vertical="center" wrapText="1"/>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17" xfId="0" applyFont="1" applyBorder="1" applyAlignment="1">
      <alignment horizontal="center" vertical="center" wrapText="1"/>
    </xf>
    <xf numFmtId="0" fontId="36" fillId="28" borderId="43" xfId="0" applyFont="1" applyFill="1" applyBorder="1" applyAlignment="1">
      <alignment horizontal="center" vertical="center" wrapText="1"/>
    </xf>
    <xf numFmtId="0" fontId="36" fillId="28" borderId="44" xfId="0" applyFont="1" applyFill="1" applyBorder="1" applyAlignment="1">
      <alignment horizontal="center" vertical="center" wrapText="1"/>
    </xf>
    <xf numFmtId="0" fontId="36" fillId="28" borderId="45" xfId="0" applyFont="1" applyFill="1" applyBorder="1" applyAlignment="1">
      <alignment horizontal="center" vertical="center" wrapText="1"/>
    </xf>
    <xf numFmtId="0" fontId="36" fillId="28" borderId="46" xfId="0" applyFont="1" applyFill="1" applyBorder="1" applyAlignment="1">
      <alignment horizontal="center" vertical="center" wrapText="1"/>
    </xf>
    <xf numFmtId="0" fontId="36" fillId="28" borderId="47"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9"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6" fillId="28" borderId="41" xfId="0" applyFont="1" applyFill="1" applyBorder="1" applyAlignment="1">
      <alignment horizontal="center" vertical="center" wrapText="1"/>
    </xf>
    <xf numFmtId="0" fontId="36" fillId="28" borderId="17" xfId="0" applyFont="1" applyFill="1" applyBorder="1" applyAlignment="1">
      <alignment horizontal="center" vertical="center" wrapText="1"/>
    </xf>
    <xf numFmtId="0" fontId="36" fillId="28" borderId="42" xfId="0" applyFont="1" applyFill="1" applyBorder="1" applyAlignment="1">
      <alignment horizontal="center" vertical="center" wrapText="1"/>
    </xf>
    <xf numFmtId="0" fontId="36" fillId="28" borderId="51" xfId="0" applyFont="1" applyFill="1" applyBorder="1" applyAlignment="1">
      <alignment horizontal="center" vertical="center"/>
    </xf>
    <xf numFmtId="0" fontId="36" fillId="28" borderId="52" xfId="0" applyFont="1" applyFill="1" applyBorder="1" applyAlignment="1">
      <alignment horizontal="center" vertical="center"/>
    </xf>
    <xf numFmtId="0" fontId="36" fillId="28" borderId="19" xfId="0" applyFont="1" applyFill="1" applyBorder="1" applyAlignment="1">
      <alignment horizontal="center" vertical="center"/>
    </xf>
    <xf numFmtId="0" fontId="5"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0" xfId="0" applyFont="1" applyBorder="1" applyAlignment="1">
      <alignment horizontal="left" vertical="center" wrapText="1"/>
    </xf>
    <xf numFmtId="0" fontId="5" fillId="0" borderId="4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9" xfId="0" applyFont="1" applyBorder="1" applyAlignment="1">
      <alignment horizontal="center" vertical="center" wrapText="1"/>
    </xf>
    <xf numFmtId="0" fontId="38" fillId="29" borderId="53" xfId="0" applyFont="1" applyFill="1" applyBorder="1" applyAlignment="1">
      <alignment horizontal="center" vertical="center" wrapText="1"/>
    </xf>
    <xf numFmtId="0" fontId="38" fillId="29" borderId="54" xfId="0" applyFont="1" applyFill="1" applyBorder="1" applyAlignment="1">
      <alignment horizontal="center" vertical="center" wrapText="1"/>
    </xf>
    <xf numFmtId="0" fontId="38" fillId="29" borderId="55" xfId="0" applyFont="1" applyFill="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4" xfId="0" applyFont="1" applyBorder="1" applyAlignment="1">
      <alignment horizontal="center" vertical="center" wrapText="1"/>
    </xf>
    <xf numFmtId="0" fontId="39" fillId="0" borderId="12" xfId="49" applyFont="1" applyFill="1" applyBorder="1" applyAlignment="1">
      <alignment horizontal="center" vertical="center" wrapText="1"/>
      <protection/>
    </xf>
    <xf numFmtId="0" fontId="39" fillId="0" borderId="13" xfId="49" applyFont="1" applyFill="1" applyBorder="1" applyAlignment="1">
      <alignment horizontal="center" vertical="center" wrapText="1"/>
      <protection/>
    </xf>
    <xf numFmtId="0" fontId="39" fillId="0" borderId="1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12" xfId="0" applyFont="1" applyBorder="1" applyAlignment="1">
      <alignment horizontal="center" vertical="center" wrapText="1"/>
    </xf>
    <xf numFmtId="9" fontId="39" fillId="0" borderId="12" xfId="0" applyNumberFormat="1" applyFont="1" applyBorder="1" applyAlignment="1">
      <alignment horizontal="center" vertical="center" wrapText="1"/>
    </xf>
    <xf numFmtId="9" fontId="39" fillId="0" borderId="13" xfId="0" applyNumberFormat="1" applyFont="1" applyBorder="1" applyAlignment="1">
      <alignment horizontal="center" vertical="center" wrapText="1"/>
    </xf>
    <xf numFmtId="9" fontId="39" fillId="0" borderId="24" xfId="0" applyNumberFormat="1" applyFont="1" applyBorder="1" applyAlignment="1">
      <alignment horizontal="center" vertical="center" wrapText="1"/>
    </xf>
    <xf numFmtId="9" fontId="39" fillId="0" borderId="56" xfId="0" applyNumberFormat="1" applyFont="1" applyBorder="1" applyAlignment="1">
      <alignment horizontal="center" vertical="center" wrapText="1"/>
    </xf>
    <xf numFmtId="9" fontId="39" fillId="0" borderId="57" xfId="0" applyNumberFormat="1" applyFont="1" applyBorder="1" applyAlignment="1">
      <alignment horizontal="center" vertical="center" wrapText="1"/>
    </xf>
    <xf numFmtId="9" fontId="39" fillId="0" borderId="58" xfId="0" applyNumberFormat="1" applyFont="1" applyBorder="1" applyAlignment="1">
      <alignment horizontal="center" vertical="center" wrapText="1"/>
    </xf>
    <xf numFmtId="0" fontId="0" fillId="0" borderId="59" xfId="0" applyFont="1" applyFill="1" applyBorder="1" applyAlignment="1" quotePrefix="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9" fontId="0" fillId="0" borderId="30" xfId="0" applyNumberFormat="1" applyFont="1" applyFill="1" applyBorder="1" applyAlignment="1">
      <alignment horizontal="center" vertical="center" wrapText="1"/>
    </xf>
    <xf numFmtId="9" fontId="0" fillId="0" borderId="62" xfId="0" applyNumberFormat="1" applyFont="1" applyFill="1" applyBorder="1" applyAlignment="1">
      <alignment horizontal="center" vertical="center" wrapText="1"/>
    </xf>
    <xf numFmtId="9" fontId="0" fillId="0" borderId="63"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0" fontId="7" fillId="0" borderId="30" xfId="0" applyFont="1" applyBorder="1" applyAlignment="1" quotePrefix="1">
      <alignment horizontal="center" vertical="center" wrapText="1"/>
    </xf>
    <xf numFmtId="0" fontId="40" fillId="0" borderId="62" xfId="0" applyFont="1" applyBorder="1" applyAlignment="1">
      <alignment horizontal="center" vertical="center" wrapText="1"/>
    </xf>
    <xf numFmtId="0" fontId="40" fillId="0" borderId="63" xfId="0" applyFont="1" applyBorder="1" applyAlignment="1">
      <alignment horizontal="center" vertical="center" wrapText="1"/>
    </xf>
    <xf numFmtId="0" fontId="7" fillId="0" borderId="24" xfId="0" applyFont="1" applyBorder="1" applyAlignment="1" quotePrefix="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Porcentaje 2 2" xfId="61"/>
    <cellStyle name="Salida" xfId="62"/>
    <cellStyle name="Texto de advertencia" xfId="63"/>
    <cellStyle name="Texto explicativo" xfId="64"/>
    <cellStyle name="Título" xfId="65"/>
    <cellStyle name="Título 2" xfId="66"/>
    <cellStyle name="Título 3" xfId="67"/>
    <cellStyle name="Título 4" xfId="68"/>
    <cellStyle name="Total" xfId="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1276350</xdr:colOff>
      <xdr:row>0</xdr:row>
      <xdr:rowOff>114300</xdr:rowOff>
    </xdr:from>
    <xdr:to>
      <xdr:col>1</xdr:col>
      <xdr:colOff>228600</xdr:colOff>
      <xdr:row>3</xdr:row>
      <xdr:rowOff>66675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276350" y="1143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3"/>
  <sheetViews>
    <sheetView showGridLines="0" tabSelected="1" view="pageBreakPreview" zoomScaleNormal="30" zoomScaleSheetLayoutView="100" workbookViewId="0" topLeftCell="A1">
      <selection activeCell="F12" sqref="F12:F16"/>
    </sheetView>
  </sheetViews>
  <sheetFormatPr defaultColWidth="9.28125" defaultRowHeight="12.75"/>
  <cols>
    <col min="1" max="1" width="29.28125" style="5" customWidth="1"/>
    <col min="2" max="2" width="19.140625" style="5" customWidth="1"/>
    <col min="3" max="3" width="16.57421875" style="5" customWidth="1"/>
    <col min="4" max="4" width="21.140625" style="5" customWidth="1"/>
    <col min="5" max="5" width="8.8515625" style="5" customWidth="1"/>
    <col min="6" max="6" width="16.140625" style="5" customWidth="1"/>
    <col min="7" max="7" width="22.57421875" style="5" customWidth="1"/>
    <col min="8" max="8" width="15.8515625" style="5" customWidth="1"/>
    <col min="9" max="9" width="23.8515625" style="5" customWidth="1"/>
    <col min="10" max="10" width="8.28125" style="5" customWidth="1"/>
    <col min="11" max="11" width="14.7109375" style="5" customWidth="1"/>
    <col min="12" max="12" width="17.421875" style="5" customWidth="1"/>
    <col min="13" max="13" width="33.7109375" style="5" customWidth="1"/>
    <col min="14" max="14" width="28.00390625" style="6" customWidth="1"/>
    <col min="15" max="15" width="38.421875" style="6" customWidth="1"/>
    <col min="16" max="16" width="15.7109375" style="6" customWidth="1"/>
    <col min="17" max="19" width="21.28125" style="6" customWidth="1"/>
    <col min="20" max="20" width="17.28125" style="6" customWidth="1"/>
    <col min="21" max="21" width="19.00390625" style="6" customWidth="1"/>
    <col min="22" max="22" width="10.421875" style="6" customWidth="1"/>
    <col min="23" max="25" width="19.7109375" style="7" customWidth="1"/>
    <col min="26" max="26" width="15.00390625" style="7" customWidth="1"/>
    <col min="27" max="27" width="14.8515625" style="7" customWidth="1"/>
    <col min="28" max="28" width="43.8515625" style="7" customWidth="1"/>
    <col min="29" max="29" width="29.28125" style="5" customWidth="1"/>
    <col min="30" max="16384" width="9.28125" style="8" customWidth="1"/>
  </cols>
  <sheetData>
    <row r="1" spans="1:29" s="1" customFormat="1" ht="39.75" customHeight="1">
      <c r="A1" s="156"/>
      <c r="B1" s="157"/>
      <c r="C1" s="101" t="s">
        <v>61</v>
      </c>
      <c r="D1" s="102"/>
      <c r="E1" s="102"/>
      <c r="F1" s="102"/>
      <c r="G1" s="102"/>
      <c r="H1" s="102"/>
      <c r="I1" s="102"/>
      <c r="J1" s="102"/>
      <c r="K1" s="102"/>
      <c r="L1" s="102"/>
      <c r="M1" s="102"/>
      <c r="N1" s="102"/>
      <c r="O1" s="102"/>
      <c r="P1" s="102"/>
      <c r="Q1" s="102"/>
      <c r="R1" s="102"/>
      <c r="S1" s="102"/>
      <c r="T1" s="102"/>
      <c r="U1" s="102"/>
      <c r="V1" s="102"/>
      <c r="W1" s="102"/>
      <c r="X1" s="102"/>
      <c r="Y1" s="102"/>
      <c r="Z1" s="102"/>
      <c r="AA1" s="102"/>
      <c r="AB1" s="103"/>
      <c r="AC1" s="71" t="s">
        <v>62</v>
      </c>
    </row>
    <row r="2" spans="1:29" s="1" customFormat="1" ht="25.5" customHeight="1">
      <c r="A2" s="158"/>
      <c r="B2" s="159"/>
      <c r="C2" s="104"/>
      <c r="D2" s="105"/>
      <c r="E2" s="105"/>
      <c r="F2" s="105"/>
      <c r="G2" s="105"/>
      <c r="H2" s="105"/>
      <c r="I2" s="105"/>
      <c r="J2" s="105"/>
      <c r="K2" s="105"/>
      <c r="L2" s="105"/>
      <c r="M2" s="105"/>
      <c r="N2" s="105"/>
      <c r="O2" s="105"/>
      <c r="P2" s="105"/>
      <c r="Q2" s="105"/>
      <c r="R2" s="105"/>
      <c r="S2" s="105"/>
      <c r="T2" s="105"/>
      <c r="U2" s="105"/>
      <c r="V2" s="105"/>
      <c r="W2" s="105"/>
      <c r="X2" s="105"/>
      <c r="Y2" s="105"/>
      <c r="Z2" s="105"/>
      <c r="AA2" s="105"/>
      <c r="AB2" s="106"/>
      <c r="AC2" s="72" t="s">
        <v>90</v>
      </c>
    </row>
    <row r="3" spans="1:29" s="1" customFormat="1" ht="20.25" customHeight="1">
      <c r="A3" s="158"/>
      <c r="B3" s="159"/>
      <c r="C3" s="107" t="s">
        <v>0</v>
      </c>
      <c r="D3" s="108"/>
      <c r="E3" s="108"/>
      <c r="F3" s="108"/>
      <c r="G3" s="108"/>
      <c r="H3" s="108"/>
      <c r="I3" s="108"/>
      <c r="J3" s="108"/>
      <c r="K3" s="108"/>
      <c r="L3" s="108"/>
      <c r="M3" s="108"/>
      <c r="N3" s="108"/>
      <c r="O3" s="108"/>
      <c r="P3" s="108"/>
      <c r="Q3" s="108"/>
      <c r="R3" s="108"/>
      <c r="S3" s="108"/>
      <c r="T3" s="108"/>
      <c r="U3" s="108"/>
      <c r="V3" s="108"/>
      <c r="W3" s="108"/>
      <c r="X3" s="108"/>
      <c r="Y3" s="108"/>
      <c r="Z3" s="108"/>
      <c r="AA3" s="108"/>
      <c r="AB3" s="109"/>
      <c r="AC3" s="72" t="s">
        <v>91</v>
      </c>
    </row>
    <row r="4" spans="1:29" s="1" customFormat="1" ht="27.75" customHeight="1" thickBot="1">
      <c r="A4" s="160"/>
      <c r="B4" s="161"/>
      <c r="C4" s="110" t="s">
        <v>1</v>
      </c>
      <c r="D4" s="111"/>
      <c r="E4" s="111"/>
      <c r="F4" s="111"/>
      <c r="G4" s="111"/>
      <c r="H4" s="111"/>
      <c r="I4" s="111"/>
      <c r="J4" s="111"/>
      <c r="K4" s="111"/>
      <c r="L4" s="111"/>
      <c r="M4" s="111"/>
      <c r="N4" s="111"/>
      <c r="O4" s="111"/>
      <c r="P4" s="111"/>
      <c r="Q4" s="111"/>
      <c r="R4" s="111"/>
      <c r="S4" s="111"/>
      <c r="T4" s="111"/>
      <c r="U4" s="111"/>
      <c r="V4" s="111"/>
      <c r="W4" s="111"/>
      <c r="X4" s="111"/>
      <c r="Y4" s="111"/>
      <c r="Z4" s="111"/>
      <c r="AA4" s="111"/>
      <c r="AB4" s="112"/>
      <c r="AC4" s="73" t="s">
        <v>2</v>
      </c>
    </row>
    <row r="5" spans="1:29" s="2" customFormat="1" ht="19.5" customHeight="1" thickBot="1">
      <c r="A5" s="96" t="s">
        <v>63</v>
      </c>
      <c r="B5" s="96"/>
      <c r="C5" s="113"/>
      <c r="D5" s="113"/>
      <c r="E5" s="113"/>
      <c r="F5" s="113"/>
      <c r="G5" s="114"/>
      <c r="H5" s="115" t="s">
        <v>64</v>
      </c>
      <c r="I5" s="113"/>
      <c r="J5" s="113"/>
      <c r="K5" s="113"/>
      <c r="L5" s="113"/>
      <c r="M5" s="113"/>
      <c r="N5" s="113"/>
      <c r="O5" s="113"/>
      <c r="P5" s="113"/>
      <c r="Q5" s="113"/>
      <c r="R5" s="113"/>
      <c r="S5" s="113"/>
      <c r="T5" s="113"/>
      <c r="U5" s="113"/>
      <c r="V5" s="113"/>
      <c r="W5" s="113"/>
      <c r="X5" s="113"/>
      <c r="Y5" s="113"/>
      <c r="Z5" s="113"/>
      <c r="AA5" s="113"/>
      <c r="AB5" s="113"/>
      <c r="AC5" s="116"/>
    </row>
    <row r="6" spans="1:29" s="2" customFormat="1" ht="28.5" customHeight="1" thickBot="1">
      <c r="A6" s="96" t="s">
        <v>3</v>
      </c>
      <c r="B6" s="96"/>
      <c r="C6" s="96"/>
      <c r="D6" s="96"/>
      <c r="E6" s="96"/>
      <c r="F6" s="96"/>
      <c r="G6" s="96"/>
      <c r="H6" s="96"/>
      <c r="I6" s="96"/>
      <c r="J6" s="96"/>
      <c r="K6" s="97"/>
      <c r="L6" s="98" t="s">
        <v>65</v>
      </c>
      <c r="M6" s="99"/>
      <c r="N6" s="99"/>
      <c r="O6" s="99"/>
      <c r="P6" s="99"/>
      <c r="Q6" s="99"/>
      <c r="R6" s="99"/>
      <c r="S6" s="99"/>
      <c r="T6" s="99"/>
      <c r="U6" s="99"/>
      <c r="V6" s="99"/>
      <c r="W6" s="99"/>
      <c r="X6" s="99"/>
      <c r="Y6" s="99"/>
      <c r="Z6" s="99"/>
      <c r="AA6" s="99"/>
      <c r="AB6" s="99"/>
      <c r="AC6" s="99"/>
    </row>
    <row r="7" spans="1:29" s="3" customFormat="1" ht="12" customHeight="1" thickBot="1">
      <c r="A7" s="100"/>
      <c r="B7" s="100"/>
      <c r="C7" s="100"/>
      <c r="D7" s="100"/>
      <c r="E7" s="100"/>
      <c r="F7" s="100"/>
      <c r="G7" s="100"/>
      <c r="H7" s="13"/>
      <c r="I7" s="36"/>
      <c r="J7" s="36"/>
      <c r="K7" s="36"/>
      <c r="L7" s="36"/>
      <c r="M7" s="36"/>
      <c r="N7" s="36"/>
      <c r="O7" s="36"/>
      <c r="P7" s="36"/>
      <c r="Q7" s="36"/>
      <c r="R7" s="36"/>
      <c r="S7" s="36"/>
      <c r="T7" s="36"/>
      <c r="U7" s="36"/>
      <c r="V7" s="36"/>
      <c r="W7" s="36"/>
      <c r="X7" s="36"/>
      <c r="Y7" s="36"/>
      <c r="Z7" s="36"/>
      <c r="AA7" s="36"/>
      <c r="AB7" s="37"/>
      <c r="AC7" s="36"/>
    </row>
    <row r="8" spans="1:29" s="3" customFormat="1" ht="30.75" customHeight="1" thickBot="1">
      <c r="A8" s="117" t="s">
        <v>4</v>
      </c>
      <c r="B8" s="118"/>
      <c r="C8" s="118"/>
      <c r="D8" s="118"/>
      <c r="E8" s="118"/>
      <c r="F8" s="118"/>
      <c r="G8" s="118"/>
      <c r="H8" s="118"/>
      <c r="I8" s="118"/>
      <c r="J8" s="118"/>
      <c r="K8" s="119"/>
      <c r="L8" s="88" t="s">
        <v>5</v>
      </c>
      <c r="M8" s="90"/>
      <c r="N8" s="89"/>
      <c r="O8" s="88" t="s">
        <v>6</v>
      </c>
      <c r="P8" s="90"/>
      <c r="Q8" s="89"/>
      <c r="R8" s="88" t="s">
        <v>66</v>
      </c>
      <c r="S8" s="89"/>
      <c r="T8" s="38"/>
      <c r="U8" s="88" t="s">
        <v>67</v>
      </c>
      <c r="V8" s="90"/>
      <c r="W8" s="90"/>
      <c r="X8" s="90"/>
      <c r="Y8" s="89"/>
      <c r="Z8" s="88" t="s">
        <v>68</v>
      </c>
      <c r="AA8" s="89"/>
      <c r="AB8" s="39" t="s">
        <v>69</v>
      </c>
      <c r="AC8" s="39" t="s">
        <v>7</v>
      </c>
    </row>
    <row r="9" spans="1:29" s="1" customFormat="1" ht="24" customHeight="1" thickBot="1">
      <c r="A9" s="91" t="s">
        <v>8</v>
      </c>
      <c r="B9" s="94" t="s">
        <v>9</v>
      </c>
      <c r="C9" s="94" t="s">
        <v>10</v>
      </c>
      <c r="D9" s="120" t="s">
        <v>11</v>
      </c>
      <c r="E9" s="121"/>
      <c r="F9" s="122"/>
      <c r="G9" s="94" t="s">
        <v>12</v>
      </c>
      <c r="H9" s="94" t="s">
        <v>13</v>
      </c>
      <c r="I9" s="120" t="s">
        <v>70</v>
      </c>
      <c r="J9" s="121"/>
      <c r="K9" s="122"/>
      <c r="L9" s="40">
        <v>1</v>
      </c>
      <c r="M9" s="41">
        <v>2</v>
      </c>
      <c r="N9" s="41">
        <v>3</v>
      </c>
      <c r="O9" s="41">
        <v>4</v>
      </c>
      <c r="P9" s="41">
        <v>5</v>
      </c>
      <c r="Q9" s="41">
        <v>6</v>
      </c>
      <c r="R9" s="41">
        <v>7</v>
      </c>
      <c r="S9" s="41">
        <v>8</v>
      </c>
      <c r="T9" s="41"/>
      <c r="U9" s="41">
        <v>9</v>
      </c>
      <c r="V9" s="41">
        <v>10</v>
      </c>
      <c r="W9" s="41">
        <v>11</v>
      </c>
      <c r="X9" s="41">
        <v>12</v>
      </c>
      <c r="Y9" s="41">
        <v>13</v>
      </c>
      <c r="Z9" s="41">
        <v>14</v>
      </c>
      <c r="AA9" s="41">
        <v>15</v>
      </c>
      <c r="AB9" s="41">
        <v>16</v>
      </c>
      <c r="AC9" s="42">
        <v>17</v>
      </c>
    </row>
    <row r="10" spans="1:29" s="45" customFormat="1" ht="84" customHeight="1" thickBot="1">
      <c r="A10" s="92"/>
      <c r="B10" s="95"/>
      <c r="C10" s="95"/>
      <c r="D10" s="86" t="s">
        <v>14</v>
      </c>
      <c r="E10" s="86" t="s">
        <v>15</v>
      </c>
      <c r="F10" s="86" t="s">
        <v>16</v>
      </c>
      <c r="G10" s="95"/>
      <c r="H10" s="95"/>
      <c r="I10" s="86" t="s">
        <v>14</v>
      </c>
      <c r="J10" s="86" t="s">
        <v>17</v>
      </c>
      <c r="K10" s="86" t="s">
        <v>18</v>
      </c>
      <c r="L10" s="86" t="s">
        <v>19</v>
      </c>
      <c r="M10" s="86" t="s">
        <v>20</v>
      </c>
      <c r="N10" s="86" t="s">
        <v>21</v>
      </c>
      <c r="O10" s="86" t="s">
        <v>22</v>
      </c>
      <c r="P10" s="86" t="s">
        <v>23</v>
      </c>
      <c r="Q10" s="86" t="s">
        <v>24</v>
      </c>
      <c r="R10" s="82" t="s">
        <v>71</v>
      </c>
      <c r="S10" s="43" t="s">
        <v>72</v>
      </c>
      <c r="T10" s="82" t="s">
        <v>25</v>
      </c>
      <c r="U10" s="80" t="s">
        <v>26</v>
      </c>
      <c r="V10" s="80" t="s">
        <v>27</v>
      </c>
      <c r="W10" s="80" t="s">
        <v>73</v>
      </c>
      <c r="X10" s="82" t="s">
        <v>74</v>
      </c>
      <c r="Y10" s="44" t="s">
        <v>72</v>
      </c>
      <c r="Z10" s="82" t="s">
        <v>75</v>
      </c>
      <c r="AA10" s="82" t="s">
        <v>76</v>
      </c>
      <c r="AB10" s="82" t="s">
        <v>77</v>
      </c>
      <c r="AC10" s="84" t="s">
        <v>28</v>
      </c>
    </row>
    <row r="11" spans="1:29" s="45" customFormat="1" ht="58.5" customHeight="1" thickBot="1">
      <c r="A11" s="93"/>
      <c r="B11" s="87"/>
      <c r="C11" s="87"/>
      <c r="D11" s="87"/>
      <c r="E11" s="87"/>
      <c r="F11" s="87"/>
      <c r="G11" s="87"/>
      <c r="H11" s="87"/>
      <c r="I11" s="87"/>
      <c r="J11" s="87"/>
      <c r="K11" s="87"/>
      <c r="L11" s="87"/>
      <c r="M11" s="87"/>
      <c r="N11" s="87"/>
      <c r="O11" s="87"/>
      <c r="P11" s="87"/>
      <c r="Q11" s="87"/>
      <c r="R11" s="83"/>
      <c r="S11" s="46" t="s">
        <v>78</v>
      </c>
      <c r="T11" s="83"/>
      <c r="U11" s="81"/>
      <c r="V11" s="81"/>
      <c r="W11" s="81"/>
      <c r="X11" s="83"/>
      <c r="Y11" s="47" t="s">
        <v>79</v>
      </c>
      <c r="Z11" s="83"/>
      <c r="AA11" s="83"/>
      <c r="AB11" s="83"/>
      <c r="AC11" s="85"/>
    </row>
    <row r="12" spans="1:29" s="4" customFormat="1" ht="333.75" customHeight="1" thickBot="1">
      <c r="A12" s="130" t="s">
        <v>29</v>
      </c>
      <c r="B12" s="133" t="s">
        <v>30</v>
      </c>
      <c r="C12" s="136" t="s">
        <v>31</v>
      </c>
      <c r="D12" s="140" t="s">
        <v>32</v>
      </c>
      <c r="E12" s="141">
        <v>1</v>
      </c>
      <c r="F12" s="141">
        <v>1</v>
      </c>
      <c r="G12" s="140" t="s">
        <v>33</v>
      </c>
      <c r="H12" s="140" t="s">
        <v>34</v>
      </c>
      <c r="I12" s="140" t="s">
        <v>35</v>
      </c>
      <c r="J12" s="141">
        <v>1</v>
      </c>
      <c r="K12" s="144">
        <v>1</v>
      </c>
      <c r="L12" s="147" t="s">
        <v>36</v>
      </c>
      <c r="M12" s="150" t="s">
        <v>37</v>
      </c>
      <c r="N12" s="150" t="s">
        <v>38</v>
      </c>
      <c r="O12" s="15" t="s">
        <v>39</v>
      </c>
      <c r="P12" s="16">
        <v>0.8</v>
      </c>
      <c r="Q12" s="16">
        <v>0.8</v>
      </c>
      <c r="R12" s="16">
        <v>0.8</v>
      </c>
      <c r="S12" s="57">
        <f>R12/Q12</f>
        <v>1</v>
      </c>
      <c r="T12" s="162" t="s">
        <v>34</v>
      </c>
      <c r="U12" s="166" t="s">
        <v>60</v>
      </c>
      <c r="V12" s="150" t="s">
        <v>40</v>
      </c>
      <c r="W12" s="74">
        <v>425863000</v>
      </c>
      <c r="X12" s="74">
        <v>255100000</v>
      </c>
      <c r="Y12" s="76">
        <f>X12/W12</f>
        <v>0.5990189333189312</v>
      </c>
      <c r="Z12" s="69" t="s">
        <v>80</v>
      </c>
      <c r="AA12" s="69" t="s">
        <v>81</v>
      </c>
      <c r="AB12" s="70" t="s">
        <v>82</v>
      </c>
      <c r="AC12" s="153" t="s">
        <v>41</v>
      </c>
    </row>
    <row r="13" spans="1:29" s="4" customFormat="1" ht="249.75" customHeight="1" thickBot="1">
      <c r="A13" s="131"/>
      <c r="B13" s="134"/>
      <c r="C13" s="137"/>
      <c r="D13" s="138"/>
      <c r="E13" s="142"/>
      <c r="F13" s="142"/>
      <c r="G13" s="138"/>
      <c r="H13" s="138"/>
      <c r="I13" s="138"/>
      <c r="J13" s="142"/>
      <c r="K13" s="145"/>
      <c r="L13" s="148"/>
      <c r="M13" s="151"/>
      <c r="N13" s="151"/>
      <c r="O13" s="17" t="s">
        <v>42</v>
      </c>
      <c r="P13" s="18">
        <v>0.7</v>
      </c>
      <c r="Q13" s="18">
        <v>0.7</v>
      </c>
      <c r="R13" s="18">
        <v>0.7</v>
      </c>
      <c r="S13" s="57">
        <f aca="true" t="shared" si="0" ref="S13:S19">R13/Q13</f>
        <v>1</v>
      </c>
      <c r="T13" s="163"/>
      <c r="U13" s="167"/>
      <c r="V13" s="151"/>
      <c r="W13" s="75"/>
      <c r="X13" s="75"/>
      <c r="Y13" s="77"/>
      <c r="Z13" s="69" t="s">
        <v>80</v>
      </c>
      <c r="AA13" s="69" t="s">
        <v>81</v>
      </c>
      <c r="AB13" s="35" t="s">
        <v>83</v>
      </c>
      <c r="AC13" s="154"/>
    </row>
    <row r="14" spans="1:29" s="4" customFormat="1" ht="96.75" customHeight="1" thickBot="1">
      <c r="A14" s="131"/>
      <c r="B14" s="134"/>
      <c r="C14" s="137"/>
      <c r="D14" s="138"/>
      <c r="E14" s="142"/>
      <c r="F14" s="142"/>
      <c r="G14" s="138"/>
      <c r="H14" s="138"/>
      <c r="I14" s="138"/>
      <c r="J14" s="142"/>
      <c r="K14" s="145"/>
      <c r="L14" s="148"/>
      <c r="M14" s="151"/>
      <c r="N14" s="151"/>
      <c r="O14" s="17" t="s">
        <v>59</v>
      </c>
      <c r="P14" s="20">
        <v>1</v>
      </c>
      <c r="Q14" s="32">
        <v>1</v>
      </c>
      <c r="R14" s="32">
        <v>1</v>
      </c>
      <c r="S14" s="57">
        <f t="shared" si="0"/>
        <v>1</v>
      </c>
      <c r="T14" s="163"/>
      <c r="U14" s="167"/>
      <c r="V14" s="151"/>
      <c r="W14" s="75"/>
      <c r="X14" s="75"/>
      <c r="Y14" s="77"/>
      <c r="Z14" s="69" t="s">
        <v>80</v>
      </c>
      <c r="AA14" s="69" t="s">
        <v>81</v>
      </c>
      <c r="AB14" s="35" t="s">
        <v>87</v>
      </c>
      <c r="AC14" s="154"/>
    </row>
    <row r="15" spans="1:29" s="4" customFormat="1" ht="99.75" customHeight="1" thickBot="1">
      <c r="A15" s="131"/>
      <c r="B15" s="134"/>
      <c r="C15" s="137"/>
      <c r="D15" s="138"/>
      <c r="E15" s="142"/>
      <c r="F15" s="142"/>
      <c r="G15" s="138"/>
      <c r="H15" s="138"/>
      <c r="I15" s="138"/>
      <c r="J15" s="142"/>
      <c r="K15" s="145"/>
      <c r="L15" s="148"/>
      <c r="M15" s="151"/>
      <c r="N15" s="151"/>
      <c r="O15" s="17" t="s">
        <v>58</v>
      </c>
      <c r="P15" s="18">
        <v>0.2</v>
      </c>
      <c r="Q15" s="18">
        <v>0.2</v>
      </c>
      <c r="R15" s="18">
        <v>0.15</v>
      </c>
      <c r="S15" s="57">
        <f t="shared" si="0"/>
        <v>0.7499999999999999</v>
      </c>
      <c r="T15" s="163"/>
      <c r="U15" s="167"/>
      <c r="V15" s="151"/>
      <c r="W15" s="75"/>
      <c r="X15" s="75"/>
      <c r="Y15" s="77"/>
      <c r="Z15" s="69" t="s">
        <v>80</v>
      </c>
      <c r="AA15" s="69" t="s">
        <v>81</v>
      </c>
      <c r="AB15" s="35" t="s">
        <v>84</v>
      </c>
      <c r="AC15" s="154"/>
    </row>
    <row r="16" spans="1:29" s="4" customFormat="1" ht="126" customHeight="1" thickBot="1">
      <c r="A16" s="131"/>
      <c r="B16" s="134"/>
      <c r="C16" s="137"/>
      <c r="D16" s="138"/>
      <c r="E16" s="142"/>
      <c r="F16" s="142"/>
      <c r="G16" s="138"/>
      <c r="H16" s="138"/>
      <c r="I16" s="138"/>
      <c r="J16" s="142"/>
      <c r="K16" s="145"/>
      <c r="L16" s="148"/>
      <c r="M16" s="151"/>
      <c r="N16" s="151"/>
      <c r="O16" s="19" t="s">
        <v>43</v>
      </c>
      <c r="P16" s="20">
        <v>1</v>
      </c>
      <c r="Q16" s="20">
        <v>1</v>
      </c>
      <c r="R16" s="20">
        <v>1</v>
      </c>
      <c r="S16" s="57">
        <f t="shared" si="0"/>
        <v>1</v>
      </c>
      <c r="T16" s="164"/>
      <c r="U16" s="168"/>
      <c r="V16" s="151"/>
      <c r="W16" s="75"/>
      <c r="X16" s="75"/>
      <c r="Y16" s="77"/>
      <c r="Z16" s="69" t="s">
        <v>80</v>
      </c>
      <c r="AA16" s="69" t="s">
        <v>81</v>
      </c>
      <c r="AB16" s="35" t="s">
        <v>85</v>
      </c>
      <c r="AC16" s="154"/>
    </row>
    <row r="17" spans="1:29" s="4" customFormat="1" ht="167.25" customHeight="1" thickBot="1">
      <c r="A17" s="131" t="s">
        <v>29</v>
      </c>
      <c r="B17" s="134" t="s">
        <v>30</v>
      </c>
      <c r="C17" s="138" t="s">
        <v>44</v>
      </c>
      <c r="D17" s="138" t="s">
        <v>32</v>
      </c>
      <c r="E17" s="142">
        <v>1</v>
      </c>
      <c r="F17" s="142">
        <v>1</v>
      </c>
      <c r="G17" s="138" t="s">
        <v>45</v>
      </c>
      <c r="H17" s="138" t="s">
        <v>45</v>
      </c>
      <c r="I17" s="138" t="s">
        <v>46</v>
      </c>
      <c r="J17" s="142">
        <v>1</v>
      </c>
      <c r="K17" s="145">
        <v>1</v>
      </c>
      <c r="L17" s="148"/>
      <c r="M17" s="151"/>
      <c r="N17" s="151"/>
      <c r="O17" s="17" t="s">
        <v>47</v>
      </c>
      <c r="P17" s="18">
        <v>1</v>
      </c>
      <c r="Q17" s="18">
        <v>1</v>
      </c>
      <c r="R17" s="18">
        <v>0.3</v>
      </c>
      <c r="S17" s="57">
        <f>R17/Q17</f>
        <v>0.3</v>
      </c>
      <c r="T17" s="165" t="s">
        <v>45</v>
      </c>
      <c r="U17" s="169" t="s">
        <v>60</v>
      </c>
      <c r="V17" s="151" t="s">
        <v>40</v>
      </c>
      <c r="W17" s="75">
        <v>1000000</v>
      </c>
      <c r="X17" s="75"/>
      <c r="Y17" s="77">
        <f>X17/W17</f>
        <v>0</v>
      </c>
      <c r="Z17" s="69" t="s">
        <v>80</v>
      </c>
      <c r="AA17" s="69" t="s">
        <v>81</v>
      </c>
      <c r="AB17" s="35" t="s">
        <v>86</v>
      </c>
      <c r="AC17" s="154"/>
    </row>
    <row r="18" spans="1:29" s="4" customFormat="1" ht="175.5" customHeight="1" thickBot="1">
      <c r="A18" s="131"/>
      <c r="B18" s="134"/>
      <c r="C18" s="138"/>
      <c r="D18" s="138"/>
      <c r="E18" s="142"/>
      <c r="F18" s="142"/>
      <c r="G18" s="138"/>
      <c r="H18" s="138"/>
      <c r="I18" s="138"/>
      <c r="J18" s="142"/>
      <c r="K18" s="145"/>
      <c r="L18" s="148"/>
      <c r="M18" s="151"/>
      <c r="N18" s="151"/>
      <c r="O18" s="17" t="s">
        <v>48</v>
      </c>
      <c r="P18" s="21">
        <v>1</v>
      </c>
      <c r="Q18" s="21">
        <v>1</v>
      </c>
      <c r="R18" s="21">
        <v>0.5</v>
      </c>
      <c r="S18" s="57">
        <f t="shared" si="0"/>
        <v>0.5</v>
      </c>
      <c r="T18" s="163"/>
      <c r="U18" s="167"/>
      <c r="V18" s="151"/>
      <c r="W18" s="75"/>
      <c r="X18" s="75"/>
      <c r="Y18" s="77"/>
      <c r="Z18" s="69" t="s">
        <v>80</v>
      </c>
      <c r="AA18" s="69" t="s">
        <v>81</v>
      </c>
      <c r="AB18" s="35" t="s">
        <v>89</v>
      </c>
      <c r="AC18" s="154"/>
    </row>
    <row r="19" spans="1:29" s="4" customFormat="1" ht="69.75" customHeight="1" thickBot="1">
      <c r="A19" s="132"/>
      <c r="B19" s="135"/>
      <c r="C19" s="139"/>
      <c r="D19" s="139"/>
      <c r="E19" s="143"/>
      <c r="F19" s="143"/>
      <c r="G19" s="139"/>
      <c r="H19" s="139"/>
      <c r="I19" s="139"/>
      <c r="J19" s="143"/>
      <c r="K19" s="146"/>
      <c r="L19" s="149"/>
      <c r="M19" s="152"/>
      <c r="N19" s="152"/>
      <c r="O19" s="49" t="s">
        <v>49</v>
      </c>
      <c r="P19" s="50">
        <v>2</v>
      </c>
      <c r="Q19" s="50">
        <v>2</v>
      </c>
      <c r="R19" s="50">
        <v>0</v>
      </c>
      <c r="S19" s="58">
        <f t="shared" si="0"/>
        <v>0</v>
      </c>
      <c r="T19" s="163"/>
      <c r="U19" s="167"/>
      <c r="V19" s="152"/>
      <c r="W19" s="78"/>
      <c r="X19" s="78"/>
      <c r="Y19" s="79"/>
      <c r="Z19" s="69" t="s">
        <v>80</v>
      </c>
      <c r="AA19" s="69" t="s">
        <v>81</v>
      </c>
      <c r="AB19" s="51" t="s">
        <v>88</v>
      </c>
      <c r="AC19" s="155"/>
    </row>
    <row r="20" spans="1:29" ht="15" customHeight="1" thickBot="1">
      <c r="A20" s="55" t="s">
        <v>50</v>
      </c>
      <c r="B20" s="56"/>
      <c r="C20" s="56"/>
      <c r="D20" s="56"/>
      <c r="E20" s="56"/>
      <c r="F20" s="56"/>
      <c r="G20" s="56"/>
      <c r="H20" s="56"/>
      <c r="I20" s="56"/>
      <c r="J20" s="56"/>
      <c r="K20" s="56"/>
      <c r="L20" s="56"/>
      <c r="M20" s="56"/>
      <c r="N20" s="56"/>
      <c r="O20" s="56"/>
      <c r="P20" s="56"/>
      <c r="Q20" s="56"/>
      <c r="R20" s="56"/>
      <c r="S20" s="59"/>
      <c r="T20" s="56"/>
      <c r="U20" s="56"/>
      <c r="V20" s="56"/>
      <c r="W20" s="52">
        <f>W12+W17</f>
        <v>426863000</v>
      </c>
      <c r="X20" s="52">
        <f>X12</f>
        <v>255100000</v>
      </c>
      <c r="Y20" s="61">
        <f>X20/W20</f>
        <v>0.5976156284334787</v>
      </c>
      <c r="Z20" s="53"/>
      <c r="AA20" s="53"/>
      <c r="AB20" s="53"/>
      <c r="AC20" s="54"/>
    </row>
    <row r="21" spans="1:29" ht="15" customHeight="1">
      <c r="A21" s="33"/>
      <c r="B21" s="34"/>
      <c r="C21" s="34"/>
      <c r="D21" s="34"/>
      <c r="E21" s="34"/>
      <c r="F21" s="34"/>
      <c r="G21" s="34"/>
      <c r="H21" s="34"/>
      <c r="I21" s="34"/>
      <c r="J21" s="34"/>
      <c r="K21" s="34"/>
      <c r="L21" s="34"/>
      <c r="M21" s="34"/>
      <c r="N21" s="34"/>
      <c r="O21" s="34"/>
      <c r="P21" s="34"/>
      <c r="Q21" s="34"/>
      <c r="R21" s="34"/>
      <c r="S21" s="60">
        <v>0</v>
      </c>
      <c r="T21" s="34"/>
      <c r="U21" s="34"/>
      <c r="V21" s="34"/>
      <c r="W21" s="48"/>
      <c r="X21" s="48"/>
      <c r="Y21" s="62">
        <v>0</v>
      </c>
      <c r="Z21" s="48"/>
      <c r="AA21" s="48"/>
      <c r="AB21" s="48"/>
      <c r="AC21" s="28"/>
    </row>
    <row r="22" spans="1:29" ht="15" customHeight="1" thickBot="1">
      <c r="A22" s="33"/>
      <c r="B22" s="34"/>
      <c r="C22" s="34"/>
      <c r="D22" s="34"/>
      <c r="E22" s="34"/>
      <c r="F22" s="34"/>
      <c r="G22" s="34"/>
      <c r="H22" s="34"/>
      <c r="I22" s="34"/>
      <c r="J22" s="34"/>
      <c r="K22" s="34"/>
      <c r="L22" s="34"/>
      <c r="M22" s="34"/>
      <c r="N22" s="34"/>
      <c r="O22" s="34"/>
      <c r="P22" s="34"/>
      <c r="Q22" s="34"/>
      <c r="R22" s="34"/>
      <c r="S22" s="60">
        <v>1</v>
      </c>
      <c r="T22" s="34"/>
      <c r="U22" s="34"/>
      <c r="V22" s="34"/>
      <c r="W22" s="48"/>
      <c r="X22" s="48"/>
      <c r="Y22" s="62">
        <v>1</v>
      </c>
      <c r="Z22" s="48"/>
      <c r="AA22" s="48"/>
      <c r="AB22" s="48"/>
      <c r="AC22" s="28"/>
    </row>
    <row r="23" spans="1:29" ht="12">
      <c r="A23" s="63"/>
      <c r="B23" s="64"/>
      <c r="C23" s="65"/>
      <c r="D23" s="64"/>
      <c r="E23" s="65"/>
      <c r="F23" s="64"/>
      <c r="G23" s="65"/>
      <c r="H23" s="64"/>
      <c r="I23" s="65"/>
      <c r="J23" s="65"/>
      <c r="K23" s="64"/>
      <c r="L23" s="65"/>
      <c r="M23" s="64"/>
      <c r="N23" s="66"/>
      <c r="O23" s="66"/>
      <c r="P23" s="66"/>
      <c r="Q23" s="66"/>
      <c r="R23" s="66"/>
      <c r="S23" s="66"/>
      <c r="T23" s="66"/>
      <c r="U23" s="66"/>
      <c r="V23" s="66"/>
      <c r="W23" s="67"/>
      <c r="X23" s="67"/>
      <c r="Y23" s="67"/>
      <c r="Z23" s="67"/>
      <c r="AA23" s="67"/>
      <c r="AB23" s="67"/>
      <c r="AC23" s="68"/>
    </row>
    <row r="24" spans="1:29" ht="42.75" customHeight="1">
      <c r="A24" s="9"/>
      <c r="B24" s="10"/>
      <c r="C24" s="12"/>
      <c r="D24" s="10"/>
      <c r="E24" s="11"/>
      <c r="F24" s="10"/>
      <c r="G24" s="13"/>
      <c r="H24" s="13"/>
      <c r="I24" s="13"/>
      <c r="J24" s="123" t="s">
        <v>51</v>
      </c>
      <c r="K24" s="123"/>
      <c r="L24" s="123"/>
      <c r="M24" s="12"/>
      <c r="N24" s="12"/>
      <c r="O24" s="123" t="s">
        <v>52</v>
      </c>
      <c r="P24" s="123"/>
      <c r="Q24" s="123"/>
      <c r="R24" s="22"/>
      <c r="S24" s="22"/>
      <c r="T24" s="22"/>
      <c r="U24" s="124"/>
      <c r="V24" s="124"/>
      <c r="W24" s="124"/>
      <c r="X24" s="124"/>
      <c r="Y24" s="124"/>
      <c r="Z24" s="124"/>
      <c r="AA24" s="124"/>
      <c r="AB24" s="124"/>
      <c r="AC24" s="125"/>
    </row>
    <row r="25" spans="1:29" ht="13.5">
      <c r="A25" s="9"/>
      <c r="B25" s="10"/>
      <c r="C25" s="12"/>
      <c r="D25" s="10"/>
      <c r="E25" s="11"/>
      <c r="F25" s="10"/>
      <c r="G25" s="13"/>
      <c r="H25" s="13"/>
      <c r="I25" s="13"/>
      <c r="J25" s="11"/>
      <c r="K25" s="10"/>
      <c r="L25" s="11"/>
      <c r="M25" s="10"/>
      <c r="N25" s="10"/>
      <c r="O25" s="12"/>
      <c r="P25" s="11"/>
      <c r="Q25" s="13"/>
      <c r="R25" s="13"/>
      <c r="S25" s="13"/>
      <c r="T25" s="13"/>
      <c r="U25" s="13"/>
      <c r="V25" s="13"/>
      <c r="W25" s="29"/>
      <c r="X25" s="29"/>
      <c r="Y25" s="29"/>
      <c r="Z25" s="29"/>
      <c r="AA25" s="29"/>
      <c r="AB25" s="29"/>
      <c r="AC25" s="30"/>
    </row>
    <row r="26" spans="1:29" ht="13.5">
      <c r="A26" s="9"/>
      <c r="B26" s="10"/>
      <c r="C26" s="12"/>
      <c r="D26" s="10"/>
      <c r="E26" s="11"/>
      <c r="F26" s="10"/>
      <c r="G26" s="13"/>
      <c r="H26" s="13"/>
      <c r="I26" s="13"/>
      <c r="J26" s="11"/>
      <c r="K26" s="10"/>
      <c r="L26" s="11"/>
      <c r="M26" s="10"/>
      <c r="N26" s="10"/>
      <c r="O26" s="12"/>
      <c r="P26" s="11"/>
      <c r="Q26" s="11"/>
      <c r="R26" s="11"/>
      <c r="S26" s="11"/>
      <c r="T26" s="11"/>
      <c r="U26" s="11"/>
      <c r="V26" s="11"/>
      <c r="W26" s="29"/>
      <c r="X26" s="29"/>
      <c r="Y26" s="29"/>
      <c r="Z26" s="29"/>
      <c r="AA26" s="29"/>
      <c r="AB26" s="29"/>
      <c r="AC26" s="31"/>
    </row>
    <row r="27" spans="1:29" ht="12">
      <c r="A27" s="9"/>
      <c r="B27" s="10"/>
      <c r="C27" s="11"/>
      <c r="D27" s="10"/>
      <c r="E27" s="11"/>
      <c r="F27" s="10"/>
      <c r="G27" s="13"/>
      <c r="H27" s="13"/>
      <c r="I27" s="13"/>
      <c r="J27" s="11"/>
      <c r="K27" s="10"/>
      <c r="L27" s="11"/>
      <c r="M27" s="10"/>
      <c r="N27" s="10"/>
      <c r="O27" s="11"/>
      <c r="P27" s="11"/>
      <c r="Q27" s="11"/>
      <c r="R27" s="11"/>
      <c r="S27" s="11"/>
      <c r="T27" s="11"/>
      <c r="U27" s="11"/>
      <c r="V27" s="11"/>
      <c r="W27" s="29"/>
      <c r="X27" s="29"/>
      <c r="Y27" s="29"/>
      <c r="Z27" s="29"/>
      <c r="AA27" s="29"/>
      <c r="AB27" s="29"/>
      <c r="AC27" s="31"/>
    </row>
    <row r="28" spans="1:29" ht="14.25" customHeight="1" thickBot="1">
      <c r="A28" s="9"/>
      <c r="B28" s="10"/>
      <c r="C28" s="12"/>
      <c r="D28" s="10"/>
      <c r="E28" s="11"/>
      <c r="F28" s="10"/>
      <c r="G28" s="13"/>
      <c r="H28" s="13"/>
      <c r="I28" s="13"/>
      <c r="J28" s="23"/>
      <c r="K28" s="23"/>
      <c r="L28" s="24"/>
      <c r="M28" s="10"/>
      <c r="N28" s="10"/>
      <c r="O28" s="23"/>
      <c r="P28" s="23"/>
      <c r="Q28" s="11"/>
      <c r="R28" s="11"/>
      <c r="S28" s="11"/>
      <c r="T28" s="11"/>
      <c r="U28" s="11"/>
      <c r="V28" s="11"/>
      <c r="W28" s="29"/>
      <c r="X28" s="29"/>
      <c r="Y28" s="29"/>
      <c r="Z28" s="29"/>
      <c r="AA28" s="29"/>
      <c r="AB28" s="29"/>
      <c r="AC28" s="31"/>
    </row>
    <row r="29" spans="1:29" ht="25.5" customHeight="1">
      <c r="A29" s="9"/>
      <c r="B29" s="10"/>
      <c r="C29" s="14"/>
      <c r="D29" s="10"/>
      <c r="E29" s="11"/>
      <c r="F29" s="10"/>
      <c r="G29" s="13"/>
      <c r="H29" s="13"/>
      <c r="I29" s="13"/>
      <c r="J29" s="126" t="s">
        <v>53</v>
      </c>
      <c r="K29" s="126"/>
      <c r="L29" s="126"/>
      <c r="M29" s="26"/>
      <c r="N29" s="26"/>
      <c r="O29" s="126" t="s">
        <v>54</v>
      </c>
      <c r="P29" s="126"/>
      <c r="Q29" s="126"/>
      <c r="R29" s="25"/>
      <c r="S29" s="25"/>
      <c r="T29" s="25"/>
      <c r="U29" s="11"/>
      <c r="V29" s="11"/>
      <c r="W29" s="29"/>
      <c r="X29" s="29"/>
      <c r="Y29" s="29"/>
      <c r="Z29" s="29"/>
      <c r="AA29" s="29"/>
      <c r="AB29" s="29"/>
      <c r="AC29" s="31"/>
    </row>
    <row r="30" spans="1:29" ht="24.75">
      <c r="A30" s="9"/>
      <c r="B30" s="10"/>
      <c r="C30" s="14"/>
      <c r="D30" s="10"/>
      <c r="E30" s="11"/>
      <c r="F30" s="10"/>
      <c r="G30" s="13"/>
      <c r="H30" s="13"/>
      <c r="I30" s="13"/>
      <c r="J30" s="11" t="s">
        <v>55</v>
      </c>
      <c r="K30" s="10"/>
      <c r="L30" s="27"/>
      <c r="M30" s="26"/>
      <c r="N30" s="26"/>
      <c r="O30" s="11" t="s">
        <v>56</v>
      </c>
      <c r="P30" s="10"/>
      <c r="Q30" s="11"/>
      <c r="R30" s="11"/>
      <c r="S30" s="11"/>
      <c r="T30" s="11"/>
      <c r="U30" s="11"/>
      <c r="V30" s="11"/>
      <c r="W30" s="29"/>
      <c r="X30" s="29"/>
      <c r="Y30" s="29"/>
      <c r="Z30" s="29"/>
      <c r="AA30" s="29"/>
      <c r="AB30" s="29"/>
      <c r="AC30" s="31"/>
    </row>
    <row r="31" spans="1:29" ht="13.5">
      <c r="A31" s="9"/>
      <c r="B31" s="10"/>
      <c r="C31" s="11"/>
      <c r="D31" s="10"/>
      <c r="E31" s="11"/>
      <c r="F31" s="10"/>
      <c r="G31" s="11"/>
      <c r="H31" s="10"/>
      <c r="I31" s="11"/>
      <c r="J31" s="11"/>
      <c r="K31" s="10"/>
      <c r="L31" s="12"/>
      <c r="M31" s="10"/>
      <c r="N31" s="11"/>
      <c r="O31" s="11"/>
      <c r="P31" s="11"/>
      <c r="Q31" s="11"/>
      <c r="R31" s="11"/>
      <c r="S31" s="11"/>
      <c r="T31" s="11"/>
      <c r="U31" s="11"/>
      <c r="V31" s="11"/>
      <c r="W31" s="29"/>
      <c r="X31" s="29"/>
      <c r="Y31" s="29"/>
      <c r="Z31" s="29"/>
      <c r="AA31" s="29"/>
      <c r="AB31" s="29"/>
      <c r="AC31" s="31"/>
    </row>
    <row r="32" spans="1:29" ht="13.5">
      <c r="A32" s="9"/>
      <c r="B32" s="10"/>
      <c r="C32" s="11"/>
      <c r="D32" s="10"/>
      <c r="E32" s="11"/>
      <c r="F32" s="10"/>
      <c r="G32" s="11"/>
      <c r="H32" s="10"/>
      <c r="I32" s="11"/>
      <c r="J32" s="11"/>
      <c r="K32" s="10"/>
      <c r="L32" s="12"/>
      <c r="M32" s="10"/>
      <c r="N32" s="11"/>
      <c r="O32" s="11"/>
      <c r="P32" s="11"/>
      <c r="Q32" s="11"/>
      <c r="R32" s="11"/>
      <c r="S32" s="11"/>
      <c r="T32" s="11"/>
      <c r="U32" s="11"/>
      <c r="V32" s="11"/>
      <c r="W32" s="29"/>
      <c r="X32" s="29"/>
      <c r="Y32" s="29"/>
      <c r="Z32" s="29"/>
      <c r="AA32" s="29"/>
      <c r="AB32" s="29"/>
      <c r="AC32" s="31"/>
    </row>
    <row r="33" spans="1:29" ht="31.5" customHeight="1" thickBot="1">
      <c r="A33" s="127" t="s">
        <v>57</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9"/>
    </row>
  </sheetData>
  <sheetProtection/>
  <protectedRanges>
    <protectedRange sqref="AB12" name="Rango2"/>
  </protectedRanges>
  <mergeCells count="88">
    <mergeCell ref="AC12:AC19"/>
    <mergeCell ref="A1:B4"/>
    <mergeCell ref="N12:N19"/>
    <mergeCell ref="T12:T16"/>
    <mergeCell ref="T17:T19"/>
    <mergeCell ref="U12:U16"/>
    <mergeCell ref="U17:U19"/>
    <mergeCell ref="V12:V16"/>
    <mergeCell ref="V17:V19"/>
    <mergeCell ref="J12:J16"/>
    <mergeCell ref="J17:J19"/>
    <mergeCell ref="K12:K16"/>
    <mergeCell ref="K17:K19"/>
    <mergeCell ref="L12:L19"/>
    <mergeCell ref="M12:M19"/>
    <mergeCell ref="G12:G16"/>
    <mergeCell ref="G17:G19"/>
    <mergeCell ref="H12:H16"/>
    <mergeCell ref="H17:H19"/>
    <mergeCell ref="I12:I16"/>
    <mergeCell ref="I17:I19"/>
    <mergeCell ref="D12:D16"/>
    <mergeCell ref="D17:D19"/>
    <mergeCell ref="E12:E16"/>
    <mergeCell ref="E17:E19"/>
    <mergeCell ref="F12:F16"/>
    <mergeCell ref="F17:F19"/>
    <mergeCell ref="A12:A16"/>
    <mergeCell ref="A17:A19"/>
    <mergeCell ref="B12:B16"/>
    <mergeCell ref="B17:B19"/>
    <mergeCell ref="C12:C16"/>
    <mergeCell ref="C17:C19"/>
    <mergeCell ref="J24:L24"/>
    <mergeCell ref="O24:Q24"/>
    <mergeCell ref="U24:AC24"/>
    <mergeCell ref="J29:L29"/>
    <mergeCell ref="O29:Q29"/>
    <mergeCell ref="A33:AC33"/>
    <mergeCell ref="A8:K8"/>
    <mergeCell ref="L8:N8"/>
    <mergeCell ref="O8:Q8"/>
    <mergeCell ref="D9:F9"/>
    <mergeCell ref="I9:K9"/>
    <mergeCell ref="E10:E11"/>
    <mergeCell ref="F10:F11"/>
    <mergeCell ref="I10:I11"/>
    <mergeCell ref="K10:K11"/>
    <mergeCell ref="L10:L11"/>
    <mergeCell ref="A6:K6"/>
    <mergeCell ref="L6:AC6"/>
    <mergeCell ref="A7:G7"/>
    <mergeCell ref="C1:AB2"/>
    <mergeCell ref="C3:AB3"/>
    <mergeCell ref="C4:AB4"/>
    <mergeCell ref="A5:G5"/>
    <mergeCell ref="H5:AC5"/>
    <mergeCell ref="R8:S8"/>
    <mergeCell ref="U8:Y8"/>
    <mergeCell ref="Z8:AA8"/>
    <mergeCell ref="A9:A11"/>
    <mergeCell ref="B9:B11"/>
    <mergeCell ref="C9:C11"/>
    <mergeCell ref="G9:G11"/>
    <mergeCell ref="H9:H11"/>
    <mergeCell ref="D10:D11"/>
    <mergeCell ref="J10:J11"/>
    <mergeCell ref="M10:M11"/>
    <mergeCell ref="N10:N11"/>
    <mergeCell ref="O10:O11"/>
    <mergeCell ref="Z10:Z11"/>
    <mergeCell ref="AA10:AA11"/>
    <mergeCell ref="AB10:AB11"/>
    <mergeCell ref="AC10:AC11"/>
    <mergeCell ref="P10:P11"/>
    <mergeCell ref="Q10:Q11"/>
    <mergeCell ref="R10:R11"/>
    <mergeCell ref="T10:T11"/>
    <mergeCell ref="U10:U11"/>
    <mergeCell ref="V10:V11"/>
    <mergeCell ref="X12:X16"/>
    <mergeCell ref="Y12:Y16"/>
    <mergeCell ref="X17:X19"/>
    <mergeCell ref="Y17:Y19"/>
    <mergeCell ref="W10:W11"/>
    <mergeCell ref="X10:X11"/>
    <mergeCell ref="W12:W16"/>
    <mergeCell ref="W17:W19"/>
  </mergeCells>
  <conditionalFormatting sqref="S12:S22">
    <cfRule type="colorScale" priority="5" dxfId="0">
      <colorScale>
        <cfvo type="percent" val="25"/>
        <cfvo type="percent" val="25"/>
        <cfvo type="percent" val="100"/>
        <color rgb="FFFF0000"/>
        <color rgb="FFFFFF00"/>
        <color rgb="FF92D050"/>
      </colorScale>
    </cfRule>
    <cfRule type="colorScale" priority="3" dxfId="0">
      <colorScale>
        <cfvo type="percent" val="0"/>
        <cfvo type="percent" val="25"/>
        <cfvo type="percent" val="100"/>
        <color rgb="FFFF0000"/>
        <color rgb="FFFFFF00"/>
        <color rgb="FF92D050"/>
      </colorScale>
    </cfRule>
    <cfRule type="colorScale" priority="1" dxfId="0">
      <colorScale>
        <cfvo type="percent" val="0"/>
        <cfvo type="percent" val="25"/>
        <cfvo type="percent" val="100"/>
        <color rgb="FFFF0000"/>
        <color rgb="FFFFFF00"/>
        <color rgb="FF92D050"/>
      </colorScale>
    </cfRule>
  </conditionalFormatting>
  <conditionalFormatting sqref="Y12:Y22">
    <cfRule type="colorScale" priority="4" dxfId="0">
      <colorScale>
        <cfvo type="percent" val="0"/>
        <cfvo type="percent" val="25"/>
        <cfvo type="percent" val="100"/>
        <color rgb="FFFF0000"/>
        <color rgb="FFFFFF00"/>
        <color rgb="FF92D050"/>
      </colorScale>
    </cfRule>
    <cfRule type="colorScale" priority="2" dxfId="0">
      <colorScale>
        <cfvo type="percent" val="0"/>
        <cfvo type="percent" val="25"/>
        <cfvo type="percent" val="100"/>
        <color rgb="FFFF0000"/>
        <color rgb="FFFFFF00"/>
        <color rgb="FF92D050"/>
      </colorScale>
    </cfRule>
  </conditionalFormatting>
  <printOptions horizontalCentered="1"/>
  <pageMargins left="0.393700787401575" right="0.393700787401575" top="0.393700787401575" bottom="0.393700787401575" header="0.275590551181102" footer="0.31496062992126"/>
  <pageSetup fitToHeight="1" fitToWidth="1" horizontalDpi="600" verticalDpi="600" orientation="landscape" paperSize="5" scale="27" r:id="rId2"/>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2022-05-10T21:44:36Z</cp:lastPrinted>
  <dcterms:created xsi:type="dcterms:W3CDTF">2012-06-01T17:13:38Z</dcterms:created>
  <dcterms:modified xsi:type="dcterms:W3CDTF">2022-05-10T23:23:23Z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