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  <sheet name="Hoja1" sheetId="2" r:id="rId2"/>
  </sheets>
  <definedNames>
    <definedName name="_xlnm.Print_Area" localSheetId="0">'PLAN DE ACCION'!$A$1:$V$159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<sst xmlns="http://schemas.openxmlformats.org/spreadsheetml/2006/main" count="686" uniqueCount="360">
  <si>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</si>
  <si>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</si>
  <si>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</si>
  <si>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</si>
  <si>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</si>
  <si>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</si>
  <si>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</si>
  <si>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</si>
  <si>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</si>
  <si>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</si>
  <si>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</si>
  <si>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</si>
  <si>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</si>
  <si>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</si>
  <si>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</si>
  <si>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</si>
  <si>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</si>
  <si>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</si>
  <si>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</si>
  <si>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</si>
  <si>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</si>
  <si>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</si>
  <si>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</si>
  <si>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</si>
  <si>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</si>
  <si>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</si>
  <si>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</si>
  <si>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</si>
  <si>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</si>
  <si>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</si>
  <si>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</si>
  <si>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</si>
  <si>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</si>
  <si>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</si>
  <si>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</si>
  <si>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</si>
  <si>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Justicia y del derecho</t>
  </si>
  <si>
    <t>1, 5, 10, 11</t>
  </si>
  <si>
    <t>índice de violaciones a dd.hh</t>
  </si>
  <si>
    <t>S.D.</t>
  </si>
  <si>
    <t>Promoción al acceso a la justicia</t>
  </si>
  <si>
    <t>Centros de Convivencia Ciudadana en operación</t>
  </si>
  <si>
    <t>personas privadas de la libertad en condiciones dignas y de respeto de sus derechos humanos</t>
  </si>
  <si>
    <t>Sistema penitenciario y carcelario en el marco de los derechos humanos</t>
  </si>
  <si>
    <t xml:space="preserve">Apoyo penitenciario y carcelario. </t>
  </si>
  <si>
    <t xml:space="preserve">Número de establecimientos penitenciarios y carcelarios apoyados. </t>
  </si>
  <si>
    <t>Salud y protección social</t>
  </si>
  <si>
    <t>3, 11</t>
  </si>
  <si>
    <t>Incremento del estandar en el bienestar animal</t>
  </si>
  <si>
    <t>Inspección, vigilancia y control</t>
  </si>
  <si>
    <t xml:space="preserve">Servicio de asistencia técnica en inspección, vigilancia y control: En la Relación Amigable con nuestros animales </t>
  </si>
  <si>
    <t>Asistencias técnica en Inspección, Vigilancia y Control realizadas</t>
  </si>
  <si>
    <t>Inclusión social</t>
  </si>
  <si>
    <t>1, 5, 10</t>
  </si>
  <si>
    <t xml:space="preserve">víctimas que han superado la condición de vulnerabilidad </t>
  </si>
  <si>
    <t>Atención, asistencia y reparación integral a las víctimas (Plan de Acción Territorial)</t>
  </si>
  <si>
    <t>Solicitudes tramitadas (porcentaje)</t>
  </si>
  <si>
    <t xml:space="preserve">Punto de atención a víctimas  </t>
  </si>
  <si>
    <t>Punto de atención a víctimas adecuado y dotado</t>
  </si>
  <si>
    <t>Servicio de ayuda y atención humanitaria (emergencia, transporte)</t>
  </si>
  <si>
    <t>Personas victimas con atención humanitaria inmediata (porcentaje)</t>
  </si>
  <si>
    <t xml:space="preserve">Servicios de caracterización a victimas </t>
  </si>
  <si>
    <t xml:space="preserve">Núcleos familiares caracterizados </t>
  </si>
  <si>
    <t xml:space="preserve">Servicio de asistencia técnica para la participación de las víctimas </t>
  </si>
  <si>
    <t>Mesas de participación en funcionamiento</t>
  </si>
  <si>
    <t>Servicios de implementaciónde medidas de satisfacción y acompañamiento a las víctimas del conflicto armado</t>
  </si>
  <si>
    <t>Victimas con acompañamiento diferencial en el marco del proceso de reparación integral individual</t>
  </si>
  <si>
    <t>Sin LB</t>
  </si>
  <si>
    <t>Servicios de divulgación de tematicas de memoria histórica</t>
  </si>
  <si>
    <t xml:space="preserve"> Eventos realizados</t>
  </si>
  <si>
    <t>1, 3, 5, 10, 11, 16, 17</t>
  </si>
  <si>
    <t>índice de pobreza multidimensional (IPM)</t>
  </si>
  <si>
    <t>Inclusión social y productiva para la población en situación de vulnerabilidad - Victimas</t>
  </si>
  <si>
    <t>Servicio de asistencia técnica para el emprendimiento - Victimas</t>
  </si>
  <si>
    <t>Proyectos productivos formulados para población victimas del desplazamiento forzado</t>
  </si>
  <si>
    <t>INSTITUCIONAL Y GOBIERNO: "Servir y hacer las cosas bien"</t>
  </si>
  <si>
    <t>Gobierno Territorial</t>
  </si>
  <si>
    <t>1, 11 , 13</t>
  </si>
  <si>
    <t>tasa de personas afectadas a causa de eventos recurrentes</t>
  </si>
  <si>
    <t>Prevención y atención de desastres y emergencias.</t>
  </si>
  <si>
    <t xml:space="preserve">Fortalecimiento Institucional de la Gestión del Riesgo de Desastres - </t>
  </si>
  <si>
    <t xml:space="preserve">Porcentaje de mejoramiento y dotación de la sala de crisis </t>
  </si>
  <si>
    <t>Servicios de implementación del plan de gestión del riesgo de desastres y estrategia para la respuesta a emergencias</t>
  </si>
  <si>
    <t>Plan de gestión del riesgo de desastres y estrategia para la respuesta a emergencias implementados</t>
  </si>
  <si>
    <t>Proyectos presentados para fortalecer el Fondo Municipal de Gestión del Riesgo de Desastres.</t>
  </si>
  <si>
    <t>Servicio de atención a emergencias y desastres</t>
  </si>
  <si>
    <t>Emergencias y desastres atendidas</t>
  </si>
  <si>
    <t>Servicio de educación informal</t>
  </si>
  <si>
    <t>Personas capacitadas</t>
  </si>
  <si>
    <t>Reducción del Riesgo de Desastres -</t>
  </si>
  <si>
    <t xml:space="preserve">Creación y dotación de brigadas barriales de emergencia. </t>
  </si>
  <si>
    <t>tasa de bomberos por habitante</t>
  </si>
  <si>
    <t xml:space="preserve">Fortalecimiento institucional y operativo de los Bomberos </t>
  </si>
  <si>
    <t xml:space="preserve">Servicio de fortalecimiento a Cuerpos de Bomberos </t>
  </si>
  <si>
    <t>Cuerpos de bomberos con equipos especializados para la atención de emergencias</t>
  </si>
  <si>
    <t xml:space="preserve">Servicio de asistencia técnica y administrativa de los cuerpos de bomberos </t>
  </si>
  <si>
    <t>Número de cuerpos de bomberos asistidos técnica y administrativamente.</t>
  </si>
  <si>
    <t xml:space="preserve">Capacitaciones realizadas </t>
  </si>
  <si>
    <t>1, 5, 10, 11, 16</t>
  </si>
  <si>
    <t>índice de convivencia ciudadana</t>
  </si>
  <si>
    <t>Fortalecimiento de la convivencia y la seguridad ciudadana</t>
  </si>
  <si>
    <t>Servicio de promoción de convivencia en el adecuado uso del espacio público con la venta informal.</t>
  </si>
  <si>
    <t>Número de planes de recuperación y organización del Espacio Público con la venta informal.</t>
  </si>
  <si>
    <t xml:space="preserve">Fortalecimiento y Operación de las Comisarías de Familia </t>
  </si>
  <si>
    <t>Número mínimo de eventos de comisarías realizados (Comisarías en Casa).</t>
  </si>
  <si>
    <t xml:space="preserve">Número mínimo de actividades de fortalecimiento familiar y rescate de valores realizadas con núcleos familiares </t>
  </si>
  <si>
    <t xml:space="preserve">Número de instituciones educativas con jornadas de prevención al uso y consumo de sustancias psicoáctivas, maltrato infantíl, maltrato escolar y abuso sexual. </t>
  </si>
  <si>
    <t>Preservación de la convivencia, el orden público y la seguridad ciudadana.</t>
  </si>
  <si>
    <t xml:space="preserve">Campañas institucionales de cultura ciudadana </t>
  </si>
  <si>
    <t xml:space="preserve">Inspecciones de policía, corregiduría y casa de justicia fortalecidas. </t>
  </si>
  <si>
    <t>índice de goce efectivo del derecho</t>
  </si>
  <si>
    <t>Fortalecimiento institucional a los procesos organizativos de concertación; garantía, prevención y respeto de los derechos humanos como fundamentos para la paz</t>
  </si>
  <si>
    <t>Servicio de promoción de derechos de las comunidades étnicas</t>
  </si>
  <si>
    <t>Iniciativas de promoción de derechos implementada</t>
  </si>
  <si>
    <t>Servicio de asistencia técnica</t>
  </si>
  <si>
    <t xml:space="preserve">Asistencias técnicas realizadas: En la protección a líderes y liderezas sociales, servidores públicos y defensores de Derechos Humanos. </t>
  </si>
  <si>
    <t>Promoción, protección y defensa de los Derechos Humanos y el Derecho Internacional Humanitario</t>
  </si>
  <si>
    <t>Servicio de asistencia técnica para atención, orientación y asesoría en materia de Derechos Humanos, el Derecho Internacional Humanitario y en escenarios de paz</t>
  </si>
  <si>
    <t>Jornadas de orientación y acompañamiento realizadas sobre DDHH y DIH</t>
  </si>
  <si>
    <t>Reintegración de personas y grupos alzados en armas desde el Sector Presidencia</t>
  </si>
  <si>
    <t>Servicios de divulgación sobre reintegración/reincorporación, convivencia y reconciliación</t>
  </si>
  <si>
    <t>Jornadas de sensibilización realizadas</t>
  </si>
  <si>
    <t>Participación ciudadana y política y respeto por los derechos humanos y diversidad de creencias</t>
  </si>
  <si>
    <t>Servicio de promoción a la participación ciudadana</t>
  </si>
  <si>
    <t>Ambiente regulatorio y económico para la competencia y la actividad empresarial</t>
  </si>
  <si>
    <t>Servicios de protección al consumidor dentro de las competencias de la Superintendencia de Industria y Comercio</t>
  </si>
  <si>
    <t xml:space="preserve">Visitas realizadas de competencia de la Superintendencia de Industria y Comercio en materia de protección al consumidor </t>
  </si>
  <si>
    <t>Fortalecimiento a la gobernabilidad territorial para la seguridad, convivencia ciudadana, paz y post-conflicto</t>
  </si>
  <si>
    <t xml:space="preserve">Servicio de vigilancia comunitaria. </t>
  </si>
  <si>
    <t xml:space="preserve">Redes de apoyo ciudadano creadas </t>
  </si>
  <si>
    <t xml:space="preserve">Modelo Integral de Seguridad y Convivencia Ciudadana. PISCC </t>
  </si>
  <si>
    <t xml:space="preserve">Número de Actualizaciones del PISCC (Plan Integral de Seguridad y Convivencia Ciudadana). </t>
  </si>
  <si>
    <t>CONSTRUCCIÓN DE CENTRO DE CONVIVENCIA CIUDADANA</t>
  </si>
  <si>
    <t>APOYO A ESTABLECIMIENTOS DE RECLUSIÓN</t>
  </si>
  <si>
    <t>PREVENCIÓN Y CONVIVENCIA CON NUESTROS ANIMALES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</si>
  <si>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</si>
  <si>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</si>
  <si>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</si>
  <si>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</si>
  <si>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</si>
  <si>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</si>
  <si>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</si>
  <si>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</si>
  <si>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</si>
  <si>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Servicio de educación informal teórico-practico en atención de emergencias bomberiles.</t>
  </si>
  <si>
    <t>SECRETARÍA DE GOBIERNO Y CONVIVENCIA</t>
  </si>
  <si>
    <t xml:space="preserve">Generar condiciones para el cuidado y bienestar de los animales, evitando 
causarles cualquier sufrimiento innecesario y promover acciones humanas basadas en el respeto a las demás especies y propender por su desarrollo natural
</t>
  </si>
  <si>
    <t xml:space="preserve">Incluir las estrategias, metas y objetivos que permitan la realización del Enfoque Basado en Derechos Humanos-EBDH en el Plan de Desarrollo, conforme a la política pública nacional., Elaborar el plan municipal de prevención y protección de DDHH  </t>
  </si>
  <si>
    <t>Promover la Inclusión Social de las Minorías étnicas en el Municipio de Armenia</t>
  </si>
  <si>
    <t>Fortalecer el funcionamiento y gestión de las comisarías de familia</t>
  </si>
  <si>
    <t>Actividades realizadas con núcleos familiares para el rescate de valores y el fortalecimiento de las mismas.</t>
  </si>
  <si>
    <t>JOSÉ MANUEL RIOS MORALES</t>
  </si>
  <si>
    <t>Apoyar y fortalecer a los organismos de seguridad de  acuerdo a las directrices/aprobaciones del comité de Orden Publico y contribuir a la elaboración de planes sectoriales</t>
  </si>
  <si>
    <t>Brindar garantías de seguridad y convivencia a la comuniad del sector centro de la ciudad</t>
  </si>
  <si>
    <r>
      <t xml:space="preserve">Formulación, aprobación y ejecución de las políticas públicas de libertad e igualdad religiosa, culto y conciencia , </t>
    </r>
    <r>
      <rPr>
        <sz val="10"/>
        <rFont val="Arial"/>
        <family val="2"/>
      </rPr>
      <t>y política de cultura ciudadana.</t>
    </r>
  </si>
  <si>
    <t>Actividades de prevención al uso y consumo de sustancias psicoáctivas, maltrato infantíl, maltrato escolar y abuso sexual, realizadas en Instituciones Educativas.</t>
  </si>
  <si>
    <t xml:space="preserve">Actividades de inclusión social y paz </t>
  </si>
  <si>
    <t xml:space="preserve">Apoyo a la gestión de proyectos productivos para la población víctima </t>
  </si>
  <si>
    <t>Punto de atención a víctimas fortalecido</t>
  </si>
  <si>
    <t>1,5,10</t>
  </si>
  <si>
    <t>Servicio de orientación y comunicación a las víctimas - Servicios de atención, gestión para la promoción, prevención de derechos, divulgación de temáticas de memoria histórica y gestión del riesgo en temas de problemáticas sociales desde las víctimas (consumo de SPA, embarazo adolescente, suicidio, violencia, vulneración de derechos, acompañamiento comunitario a los hogares en riesgo de desplazamiento, retornados o reubicados, asistencia técnica para la participación de orientación y comunicación a las víctimas) Gestión del Plan Integral de P y P a violaciones de derechos humanos, plan de prevención, protección, atención, asistencia y reparación integral a las víctimas del conflicto armado, plan de contingencia.</t>
  </si>
  <si>
    <t>IMPLEMENTACIÓN DE ACCIONES PARA UNA ARMENIA HUMANITARIA</t>
  </si>
  <si>
    <t>Peritazgos y operativos de vigilancia y control para la protección animal realizados.</t>
  </si>
  <si>
    <t>Fortalecer la operatividad y prestación del servicio a la comunidad, con la construcción del Centro de Convivencia Ciudadana.</t>
  </si>
  <si>
    <t>Apoyar los centros de reclusión y/o carcelarios del Municipio de Armenia, (incluido el centro de detención transitorio) en el marco de las competencias constitucionales y de Ley asignadas al ente territorial</t>
  </si>
  <si>
    <t>Implementar acciones que permitan mejorar la atención, prevención y asistencia a las personas en condición de víctimas en el Municipio de Armenia.</t>
  </si>
  <si>
    <t>Caracterización de núcleos población víctima que se encuentra ubicada en la ciudad de Armenia</t>
  </si>
  <si>
    <t xml:space="preserve">Conmemoración de las fechas especiales de la población víctima del conflicto armado </t>
  </si>
  <si>
    <t xml:space="preserve"> Personas orientadas en temas de prevención del riesgo de desastres, en la comunidad en general. </t>
  </si>
  <si>
    <t>Estaciones del Cuerpo Oficial de Bomberos Armenia fortalecidas</t>
  </si>
  <si>
    <t>Garantizar la prestación del servicio público esencial de Bomberos, para la Gestión integral del Riesgo contra incendio, los preparativos y atención de rescates en todas sus modalidades y la atención de incidentes con materiales peligrosos</t>
  </si>
  <si>
    <t xml:space="preserve">Jornadas de prevención y atención de incendios y conexos a la comunidad.  </t>
  </si>
  <si>
    <t>Contribuir a la organización del espacio público en el Municipio de Armenia, especialmente en la zona centro de la ciudad, generando cultura ciudadana y nuevos hábitos de compra</t>
  </si>
  <si>
    <t xml:space="preserve">Visitas realizadas para la promoción y atención de servicios prestados por las Comisarías de Familia. </t>
  </si>
  <si>
    <t>Fortalecer el Funcionamiento y Gestión de las Inspecciones de Policía, así como la promoción de la cultura ciudadana y la convivencia pacífica y estructurar mecanismos de información que permita generar alertas tempranas para evitar conflictos</t>
  </si>
  <si>
    <t>Actividades que incluyan a personas en proceso de reintegración o reinserción</t>
  </si>
  <si>
    <t>Inspecciones a establecimientos de comercio en temas de protección al consumidor</t>
  </si>
  <si>
    <t>Brindar Protección al consumidor con vigilancia de leyes y normas oficiales  en materia de consumo, de acuerdo con las necesidades socioeconómicas actuales, sancionando y previniendo prácticas comerciales abusivas cometidas por proveedores que no cumplen con lo legalmente establecido.</t>
  </si>
  <si>
    <t>Procesos administrativos sancionatorios iniciados</t>
  </si>
  <si>
    <t>Personas participando en actividades de prevención, orientadas a contribuir con la efectiva protección de los derechos del consumidor.</t>
  </si>
  <si>
    <t xml:space="preserve">Emergencias y desastres atendidas y acompañadas que ocurran en el Municipio de Armenia </t>
  </si>
  <si>
    <t>PRODUCTO KPT</t>
  </si>
  <si>
    <t>Servicio de orientación y comunicación a las víctimas- Servicios de atención, gestión para la promoción, prevención de derechos, divulgación de temáticas de memoria historica y gestión del riesgo en temas de problemáticas sociales desde las Victimas (consumo de SPA, embarazo adolescente, suicidio, violencia, vulneracion de derechos, acompañamiento comunitario a los hogares en riesgo de desplazamiento, retornados o reubicados, asistencia tecnica para la participación, de orientación y comunicación a las víctimas) Gestión del Plan Integral de PyP a violaciones de derechos humanos, plan de prevención, protección, atención, asistencia y reparación integral a las victimas del coflicto armado, plan de contingencia.</t>
  </si>
  <si>
    <t>Servicio de educación informal teórico-practico en atención de emergencias bomberilres.</t>
  </si>
  <si>
    <t>PLAN DE ACCIÓN</t>
  </si>
  <si>
    <t>Fecha: 04/01/2021</t>
  </si>
  <si>
    <t>Versión: 009</t>
  </si>
  <si>
    <t>SECRETARÍA O  ENTIDAD RESPONSABLE: 2.1.SECRETARÍA DE GOBIERNO</t>
  </si>
  <si>
    <t>Asistencias técnicas realizadas en la protección a líderes y liderezas sociales, servidores públicos y defensores de Derechos Humanos.</t>
  </si>
  <si>
    <t>FORTALECIMIENTO DE LAS ACCIONES PREVENTIVAS PARA GARANTIZAR LA SEGURIDAD Y CONVIVENCIA CIUDADANA (FONSET)</t>
  </si>
  <si>
    <t xml:space="preserve">Presentación del proyecto a nivel nacional en articulación con la Asesoría de proyectos municipal. </t>
  </si>
  <si>
    <t xml:space="preserve">Presentar ante el Comité de Orden Público el mantenimiento preventivo y correctivo con bolsa de repuestos al circuito cerrado de televisión del sistema integrado de seguridad del municipio de Armenia.  </t>
  </si>
  <si>
    <t>Cumplimiento de las actividades diseñadas en el proyecto LA CALLE ES PA` TODOS (Plan de Acción)</t>
  </si>
  <si>
    <t>INDICADOR DE PRODUCTO</t>
  </si>
  <si>
    <t>JAIME ANDRES PEREZ COTRINO</t>
  </si>
  <si>
    <t>SECRETARIO DE GOBIERNO Y CONVIVENCIA</t>
  </si>
  <si>
    <t>RECURSOS PROPIOS</t>
  </si>
  <si>
    <t>PPTO GNERAL LIBRE INVERSION - DEPORTE  - CULTURA</t>
  </si>
  <si>
    <t>Recursos propios</t>
  </si>
  <si>
    <t>VIGENCIA AÑO:2022</t>
  </si>
  <si>
    <t>SOBRETASA BOMBERIL</t>
  </si>
  <si>
    <t>CONTRIBUCION ESPECIAL CONTRATOS DE OBRA</t>
  </si>
  <si>
    <t>MULTAS CODIGO NACIONAL DE POLICIA</t>
  </si>
  <si>
    <t>Actividades de asistencia médica, alimentaria y de aseo para diferentes especies animales que se encuentren en condición vulnerable.</t>
  </si>
  <si>
    <t>Operativos de vigilancia y control, en cumplimiento del acuerdo 178 de 2020.</t>
  </si>
  <si>
    <t>Suscribir contrato para garantizar la conectividad de fibra óptica del sistema integrado de seguridad del municipio.</t>
  </si>
  <si>
    <t>Actividades de apoyo a los organismos de investigación, judicial y de justicia.</t>
  </si>
  <si>
    <t>Transferencia del 15 % del recaudo mensual para la administración, funcionamiento e infraestructura del registro nacional de medidas correctivas a la policia nacional.</t>
  </si>
  <si>
    <t xml:space="preserve">Campañas de cultura ciudadana y/o actividades de prevención en materia de seguridad y/o materialización de medidas correctivas. </t>
  </si>
  <si>
    <t>Actividades de promoción para garantizar los derechos de las comunidades étnicas</t>
  </si>
  <si>
    <t>Conmemoración de las fechas especiales incluyentes para las Minorías étnicas en el Municipio de Armenia</t>
  </si>
  <si>
    <t>Actividades realizadas para apoyar lo centros de reclusión y/o carcelarias (incluido el centro de detención transitorio).</t>
  </si>
  <si>
    <t xml:space="preserve">Fortalecimiento de la red de comunicaciones de emergencias. </t>
  </si>
  <si>
    <t>Actualización e implementacion de planes y coordinación de actividades  de atencion y orientacion a las victimas del conflicto armado.</t>
  </si>
  <si>
    <t>Servicio de transporte para las personas en condición de víctimas.</t>
  </si>
  <si>
    <t>Actividades de orientación, integración y/o atención a personas y familias que se encuentran en el hogar de paso y/o entrega de ayuda humanitaria inmediata a personas que declaran en el Ministerio publico</t>
  </si>
  <si>
    <t xml:space="preserve">Eventos de participación realizadas </t>
  </si>
  <si>
    <t>Fortalecer la Operatividad de la Actividad de Gestión del Riesgo de Desastres, para Acompañar y atender la población afectada por emergencias y desastres, Identificando escenarios de riesgo y  Fomentado una  cultura de la prevención, mitigación y reacción ante los mismos.    2.3.2.02.02.008.4503016.172.84222.34</t>
  </si>
  <si>
    <t xml:space="preserve">Seguimiento a contrato de consultoría para la elaboración del plan de gestión del riesgo de desastres </t>
  </si>
  <si>
    <t>Socialización de la actualización de la EMRE a la comunidad en general.</t>
  </si>
  <si>
    <t xml:space="preserve"> Creación y dotación de brigadas barriales de emergencia.</t>
  </si>
  <si>
    <t>Servicio de asistencia técnica y administrativa de los cuerpos de bomberos</t>
  </si>
  <si>
    <t>Planes, Campañas y/o Actividades pedagógicas de prevención de comportamientos contrarios a la convivencia, realizadas con la comunidad.</t>
  </si>
  <si>
    <t xml:space="preserve">Fortalecer con talento humano las Inspecciones de Policía, Corregiduría y Casa de Justicia para atender los procesos administrativos producto de actividades de policía, denuncias y/o querrellas. </t>
  </si>
  <si>
    <t>Realizar seguimientos al proyecto "Armenia Cuenta Contigo", para fortalecer la cultura ciudadana en los Armenios, como pilar fundamental de la Seguridad y Convivencia.</t>
  </si>
  <si>
    <t xml:space="preserve"> Crear redes de apoyo comunitaria municipal.</t>
  </si>
  <si>
    <t>Fortalecer con la adquisición de insumos y elementos, la creacion de redes de apoyo comunitaria.</t>
  </si>
  <si>
    <t>Fortalecimiento de la Sala de Crisis para la atención y respuesta a emergencias presentadas.</t>
  </si>
  <si>
    <t>Seguimiento profesional a los proyectos presentados por los organismos de seguridad,  de investigación judicial y de justicia</t>
  </si>
  <si>
    <t>Fortalecimiento del Fondo Municipal de Gestión del Riesgo de Desastres.</t>
  </si>
  <si>
    <t>Elaboración del Proyecto de Acuerdo para fortalecer el Fondo Municipal de Gestión del Riesgo de Desastres.</t>
  </si>
  <si>
    <t xml:space="preserve">Ejecutar proyecto para la adquisicion  de cámaras de seguridad con tecnología de punta. </t>
  </si>
  <si>
    <t>Servicios de implementación de medidas de satisfacción y acompañamiento a las víctimas del conflicto armado</t>
  </si>
  <si>
    <r>
      <t xml:space="preserve">Ejecución de la política pública de libertad e igualdad religiosa, culto y conciencia. - </t>
    </r>
    <r>
      <rPr>
        <sz val="10"/>
        <rFont val="Arial"/>
        <family val="2"/>
      </rPr>
      <t>y Formulación de la Política Pública de Cultura Ciudadana.</t>
    </r>
  </si>
  <si>
    <t>103.01.2.3.1.01.01.001.01.00.3708014.160.82223.005</t>
  </si>
  <si>
    <t>103.01.2.3.1.01.02.001.00.00.3708014.160.91320.005</t>
  </si>
  <si>
    <t>103.01.2.3.1.01.02.007.00.00.3708014.160.91121.005</t>
  </si>
  <si>
    <t>103.01.2.3.1.01.02.006.00.00.3708014.160.91121.005</t>
  </si>
  <si>
    <t>103.01.2.3.1.01.02.008.00.00.3708014.160.91121.005</t>
  </si>
  <si>
    <t>103.01.2.3.1.01.02.009.00.00.3708014.160.91121.005</t>
  </si>
  <si>
    <t>103.01.2.3.1.01.02.002.00.00.3708014.160.91310.005</t>
  </si>
  <si>
    <t>103.01.2.3.1.01.02.005.00.00.3708014.160.71332.005</t>
  </si>
  <si>
    <t>103.01.2.3.2.02.02.009.00.00.3708014.160.91119.005</t>
  </si>
  <si>
    <t>103.01.2.3.2.02.02.009.00.00.3708014.160.91123.005</t>
  </si>
  <si>
    <t>103.01.2.3.2.02.01.003.00.00.3708004.160.38999.005</t>
  </si>
  <si>
    <t>103.01.2.3.2.02.01.003.00.00.3708013.160.36111.005</t>
  </si>
  <si>
    <t>103.01.2.3.2.02.01.004.00.00.3708013.160.43923.005</t>
  </si>
  <si>
    <t>103.01.2.3.2.02.02.006.00.00.3708013.160.62530.005</t>
  </si>
  <si>
    <t>103.01.2.3.2.02.01.003.00.00.3708013.160.32128.005</t>
  </si>
  <si>
    <t>103.01.2.3.2.02.01.003.00.00.3708013.160.32149.005</t>
  </si>
  <si>
    <t>103.01.2.3.2.02.01.003.00.00.3708013.160.36990.005</t>
  </si>
  <si>
    <t>103.01.2.3.2.02.01.003.00.00.3708013.160.33361.005</t>
  </si>
  <si>
    <t>103.01.2.3.2.02.01.003.00.00.3708013.160.33311.005</t>
  </si>
  <si>
    <t>103.01.2.3.2.02.02.008.00.00.3708013.160.84210.005</t>
  </si>
  <si>
    <t>103.01.2.3.2.02.01.003.00.00.3708013.160.38999.005</t>
  </si>
  <si>
    <t>103.01.2.3.2.02.02.008.00.00.3708013.160.87141.005</t>
  </si>
  <si>
    <t>103.01.2.3.2.02.01.004.00.00.3708013.160.47223.005</t>
  </si>
  <si>
    <t>103.01.2.3.2.02.01.004.00.00.3708013.160.47323.005</t>
  </si>
  <si>
    <t>103.01.2.3.2.02.01.004.00.00.3708013.160.49119.005</t>
  </si>
  <si>
    <t>103.01.2.3.2.02.01.003.00.00.1206004.159.33311.001</t>
  </si>
  <si>
    <t>103.01.2.3.2.02.01.003.00.00.1206005.159.38999.001</t>
  </si>
  <si>
    <t>103.01.2.3.2.02.02.009.00.00.1206005.159.91137.034</t>
  </si>
  <si>
    <t>103.01.2.3.2.02.02.006.00.00.1206005.159.62176.034</t>
  </si>
  <si>
    <t>103.01.2.3.2.02.02.009.00.00.1903034.161.91119.034</t>
  </si>
  <si>
    <t>103.01.2.3.2.02.01.002.00.00.1903034.161.23319.001</t>
  </si>
  <si>
    <t>103.01.2.3.2.02.01.003.00.00.1903034.161.35262.001</t>
  </si>
  <si>
    <t>103.01.2.3.2.02.02.009.00.00.1903034.161.62176.001</t>
  </si>
  <si>
    <t>103.01.2.3.2.02.02.009.00.00.4101023.151.91119.001</t>
  </si>
  <si>
    <t>103.01.2.3.2.02.01.004.00.00.4101023.151.45221.034</t>
  </si>
  <si>
    <t>103.01.2.3.2.02.02.005.00.00.4101023.151.54129.034</t>
  </si>
  <si>
    <t>103.01.2.3.2.02.02.009.00.00.4101025.151.93304.034</t>
  </si>
  <si>
    <t>103.01.2.3.2.02.01.003.00.00.4101025.151.38999.034</t>
  </si>
  <si>
    <t>103.01.2.3.1.01.02.004.00.00.3708014.160.91123.005</t>
  </si>
  <si>
    <t>103.01.2.3.2.02.02.009.00.00.4502001.150.91119.001</t>
  </si>
  <si>
    <t>103.01.2.3.2.02.02.009.00.00.4502001.150.91119.034</t>
  </si>
  <si>
    <t>103.01.2.3.2.02.01.003.00.00.4502001.150.35130.034</t>
  </si>
  <si>
    <t>103.01.2.3.2.02.01.003.00.00.4502001.150.32128.034</t>
  </si>
  <si>
    <t>103.01.2.3.2.02.01.003.00.00.4502001.150.33311.034</t>
  </si>
  <si>
    <t>103.01.2.3.2.02.02.009.00.00.4502001.150.85951.034</t>
  </si>
  <si>
    <t>103.01.2.3.2.02.02.008.00.00.4502001.150.84222.034</t>
  </si>
  <si>
    <t>103.01.2.3.2.02.02.009.00.00.4501013.158.91119.001</t>
  </si>
  <si>
    <t>103.01.2.3.2.02.02.009.00.00.4501013.158.91119.034</t>
  </si>
  <si>
    <t>103.01.2.3.2.02.01.003.00.00.4501013.158.35130.034</t>
  </si>
  <si>
    <t>103.01.2.3.2.02.01.003.00.00.4501013.158.33311.034</t>
  </si>
  <si>
    <t>103.01.2.3.2.02.01.003.00.00.4501013.158.32128.034</t>
  </si>
  <si>
    <t>103.01.2.3.2.02.02.008.00.00.4501013.158.85951.034</t>
  </si>
  <si>
    <t>103.01.2.3.2.02.01.003.00.00.4501013.158.32149.034</t>
  </si>
  <si>
    <t>103.01.2.3.2.02.02.008.00.00.4501013.158.84222.034</t>
  </si>
  <si>
    <t>103.01.2.3.2.02.02.009.00.00.4501004.156.91119.001</t>
  </si>
  <si>
    <t>103.01.2.3.2.02.02.009.00.00.4501004.156.91119.034</t>
  </si>
  <si>
    <t>103.01.2.3.2.02.01.003.00.00.4501004.156.35130.034</t>
  </si>
  <si>
    <t>103.01.2.3.2.02.01.003.00.00.4501004.156.33311.034</t>
  </si>
  <si>
    <t>103.01.2.3.2.02.01.003.00.00.4501004.156.32128.034</t>
  </si>
  <si>
    <t>103.01.2.3.2.02.02.006.00.00.3701028.163.63391.034</t>
  </si>
  <si>
    <t>103.01.2.3.2.02.02.006.00.00.3701028.163.63399.034</t>
  </si>
  <si>
    <t>103.01.2.3.2.02.02.009.00.00.3701028.163.91119.001</t>
  </si>
  <si>
    <t>103.01.2.3.2.02.02.009.00.00.3701028.163.91119.034</t>
  </si>
  <si>
    <t>103.01.2.3.2.02.02.006.00.00.3701019.167.64119.001</t>
  </si>
  <si>
    <t>103.01.2.3.2.02.02.006.00.00.3701019.167.64119.034</t>
  </si>
  <si>
    <t>103.01.2.3.2.02.02.006.00.00.3701019.167.63111.034</t>
  </si>
  <si>
    <t>103.01.2.3.2.02.02.009.00.00.0211018.167.91119.001</t>
  </si>
  <si>
    <t>103.01.2.3.2.02.02.009.00.00.0211018.167.91119.034</t>
  </si>
  <si>
    <t>103.01.2.3.2.02.02.006.00.00.0211018.167.63391.034</t>
  </si>
  <si>
    <t>103.01.2.3.2.02.02.009.00.00.4502001.167.91119.001</t>
  </si>
  <si>
    <t>103.01.2.3.2.02.02.006.00.00.4502001.167.63391.034</t>
  </si>
  <si>
    <t>103.01.2.3.2.02.02.009.00.00.3503017.164.91119.001</t>
  </si>
  <si>
    <t>103.01.2.3.2.02.02.009.00.00.3503017.164.91119.034</t>
  </si>
  <si>
    <t>103.01.2.3.2.02.01.003.00.00.3503017.164.32149.034</t>
  </si>
  <si>
    <t>103.01.2.3.2.02.02.009.00.00.3702019.165.91119.001</t>
  </si>
  <si>
    <t>103.01.2.3.2.02.01.004.00.00.3702019.165.47214.034</t>
  </si>
  <si>
    <t>103.01.2.3.2.02.01.004.00.00.3702019.165.45221.034</t>
  </si>
  <si>
    <t>103.01.2.3.2.02.02.009.00.00.4501019.171.91119.027</t>
  </si>
  <si>
    <t>103.01.2.3.2.02.02.008.00.00.4501019.171.87153.027</t>
  </si>
  <si>
    <t>103.01.2.3.2.02.01.004.00.00.4501019.171.47323.027</t>
  </si>
  <si>
    <t>103.01.2.3.2.02.02.008.00.00.4501019.171.84140.027</t>
  </si>
  <si>
    <t>103.01.2.3.2.02.01.003.00.00.4501019.171.32149.027</t>
  </si>
  <si>
    <t>103.01.2.3.2.02.02.006.00.00.4501019.171.63391.027</t>
  </si>
  <si>
    <t>103.01.2.3.2.02.01.004.00.00.4501019.171.49912.027</t>
  </si>
  <si>
    <t>103.01.2.3.2.02.01.003.00.00.4501019.171.38999.027</t>
  </si>
  <si>
    <t>103.01.2.3.2.02.02.005.00.00.4501019.171.54129.027</t>
  </si>
  <si>
    <t>103.01.2.3.2.02.02.008.00.00.4501019.171.83223.027</t>
  </si>
  <si>
    <t>103.01.2.3.2.02.01.003.00.00.4501019.171.38121.027</t>
  </si>
  <si>
    <t>103.01.2.3.2.02.01.004.00.00.4501019.171.45221.027</t>
  </si>
  <si>
    <t>103.01.2.3.2.02.01.004.00.00.4501019.171.45266.027</t>
  </si>
  <si>
    <t>103.01.2.3.2.02.01.004.00.00.4501019.171.47821.027</t>
  </si>
  <si>
    <t>103.01.2.3.2.02.01.004.00.00.4501019.171.44730.027</t>
  </si>
  <si>
    <t>103.01.2.3.2.02.01.004.00.00.4501019.171.47829.027</t>
  </si>
  <si>
    <t>103.01.2.3.2.02.02.009.00.00.4501019.171.91199.027</t>
  </si>
  <si>
    <t>103.01.2.3.2.02.01.004.00.00.4501019.171.47402.027</t>
  </si>
  <si>
    <t>103.01.2.3.2.02.02.006.00.00.4501019.171.62299.027</t>
  </si>
  <si>
    <t>103.01.2.3.2.02.02.009.00.00.4501019.171.91260.701</t>
  </si>
  <si>
    <t>103.01.2.3.2.02.01.003.00.00.4501019.171.32149.701</t>
  </si>
  <si>
    <t>103.01.2.3.2.02.01.003.00.00.4501019.171.38999.701</t>
  </si>
  <si>
    <t>103.01.2.3.2.02.02.006.00.00.4101025.151.64119.034</t>
  </si>
  <si>
    <t>103.01.2.3.2.02.02.009.00.00.4101046.151.91119.034</t>
  </si>
  <si>
    <t>103.01.2.3.2.02.02.009.00.00.4101038.151.91119.034</t>
  </si>
  <si>
    <t>103.01.2.3.2.02.02.006.00.00.4101038.151.63391.034</t>
  </si>
  <si>
    <t>103.01.2.3.2.02.02.009.00.00.4101031.151.91119.034</t>
  </si>
  <si>
    <t>103.01.2.3.2.02.02.006.00.00.4101068.151.63391.034</t>
  </si>
  <si>
    <t>103.01.2.3.2.02.02.009.00.00.4103005.151.91137.034</t>
  </si>
  <si>
    <t>103.01.2.3.2.02.01.004.00.00.4503016.172.47223.034</t>
  </si>
  <si>
    <t>103.01.2.3.2.02.02.008.00.00.4503016.172.84222.034</t>
  </si>
  <si>
    <t>103.01.2.3.2.02.01.004.00.00.4503016.172.47315.034</t>
  </si>
  <si>
    <t>103.01.2.3.2.02.01.003.00.00.4503001.172.33311.034</t>
  </si>
  <si>
    <t>103.01.2.3.2.02.02.008.00.00.4503001.172.85954.034</t>
  </si>
  <si>
    <t>103.01.2.3.2.02.02.009.00.00.4503004.172.91290.001</t>
  </si>
  <si>
    <t>103.01.2.3.2.02.02.009.00.00.4503004.172.91290.034</t>
  </si>
  <si>
    <t>103.01.2.3.2.02.02.009.00.00.4503004.172.91119.034</t>
  </si>
  <si>
    <t>103.01.2.3.2.02.02.009.00.00.4503002.172.91119.034</t>
  </si>
  <si>
    <t>103.01.2.3.2.02.02.009.00.00.4503002.172.91119.001</t>
  </si>
  <si>
    <t>103.01.2.3.2.02.02.008.00.00.4503002.172.85951.034</t>
  </si>
  <si>
    <t>103.01.2.3.2.02.01.003.00.00.4503002.172.35130.034</t>
  </si>
  <si>
    <t>103.01.2.3.2.02.01.003.00.00.4503002.172.32128.034</t>
  </si>
  <si>
    <t>103.01.2.3.2.02.01.003.00.00.4503016.172.38999.034</t>
  </si>
  <si>
    <t>103.01.2.3.2.02.01.003.00.00.4503016.172.32149.034</t>
  </si>
  <si>
    <t>103.01.2.3.2.02.02.009.00.00.2502002.167.91119.001</t>
  </si>
  <si>
    <t>103.01.2.3.2.02.02.009.00.00.2502002.167.91119.034</t>
  </si>
  <si>
    <t>103.01.2.3.2.02.02.006.00.00.2502002.167.63391.034</t>
  </si>
  <si>
    <t>103.01.2.3.2.02.01.003.00.00.2502002.167.32149.034</t>
  </si>
  <si>
    <t xml:space="preserve">Acciones en materia de Derechos Humanos, el Derecho Internacional Humanitario y en escenarios de paz, realizadas.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</si>
</sst>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"/>
    <numFmt numFmtId="179" formatCode="0.0"/>
    <numFmt numFmtId="180" formatCode="&quot;$&quot;\ #,##0.00"/>
    <numFmt numFmtId="181" formatCode="[$-240A]dddd\,\ d\ &quot;de&quot;\ mmmm\ &quot;de&quot;\ yyyy"/>
    <numFmt numFmtId="182" formatCode="[$-240A]h:mm:ss\ AM/PM"/>
    <numFmt numFmtId="183" formatCode="0.000"/>
    <numFmt numFmtId="184" formatCode="0.0000E+00"/>
    <numFmt numFmtId="185" formatCode="0.000E+00"/>
    <numFmt numFmtId="186" formatCode="0.00000E+00"/>
    <numFmt numFmtId="187" formatCode="_-&quot;$&quot;\ * #,##0.00_-;\-&quot;$&quot;\ * #,##0.00_-;_-&quot;$&quot;\ * &quot;-&quot;_-;_-@_-"/>
    <numFmt numFmtId="188" formatCode="_(* #,##0_);_(* \(#,##0\);_(* &quot;-&quot;??_);_(@_)"/>
    <numFmt numFmtId="189" formatCode="_-&quot;$&quot;\ * #,##0.0_-;\-&quot;$&quot;\ * #,##0.0_-;_-&quot;$&quot;\ * &quot;-&quot;_-;_-@_-"/>
    <numFmt numFmtId="190" formatCode="0.000%"/>
    <numFmt numFmtId="191" formatCode="0.0%"/>
    <numFmt numFmtId="192" formatCode="[$-F400]h:mm:ss\ AM/PM"/>
    <numFmt numFmtId="193" formatCode="[$-F800]dddd\,\ mmmm\ dd\,\ yyyy"/>
    <numFmt numFmtId="194" formatCode="dd\-mm\-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0" fillId="25" borderId="11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16" xfId="49" applyFont="1" applyFill="1" applyBorder="1">
      <alignment horizontal="center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27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28" borderId="29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1" fillId="27" borderId="31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27" borderId="33" xfId="0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38" fillId="27" borderId="20" xfId="0" applyFont="1" applyFill="1" applyBorder="1" applyAlignment="1">
      <alignment horizontal="center" vertical="center" wrapText="1"/>
    </xf>
    <xf numFmtId="0" fontId="36" fillId="29" borderId="17" xfId="0" applyFont="1" applyFill="1" applyBorder="1" applyAlignment="1">
      <alignment horizontal="center" vertical="center" wrapText="1"/>
    </xf>
    <xf numFmtId="0" fontId="0" fillId="0" borderId="16" xfId="49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30" xfId="0" applyFont="1" applyFill="1" applyBorder="1" applyAlignment="1">
      <alignment horizontal="center" vertical="center" wrapText="1"/>
    </xf>
    <xf numFmtId="0" fontId="21" fillId="27" borderId="35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6" fillId="29" borderId="17" xfId="0" applyFont="1" applyFill="1" applyBorder="1" applyAlignment="1">
      <alignment horizontal="center" vertical="center" wrapText="1"/>
    </xf>
    <xf numFmtId="0" fontId="18" fillId="0" borderId="16" xfId="49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78" fontId="0" fillId="0" borderId="15" xfId="0" applyNumberFormat="1" applyFont="1" applyFill="1" applyBorder="1" applyAlignment="1">
      <alignment vertical="center" wrapText="1"/>
    </xf>
    <xf numFmtId="188" fontId="20" fillId="0" borderId="16" xfId="52" applyNumberFormat="1" applyFont="1" applyFill="1" applyBorder="1" applyAlignment="1">
      <alignment horizontal="justify" vertical="center" wrapText="1"/>
    </xf>
    <xf numFmtId="0" fontId="20" fillId="0" borderId="16" xfId="0" applyFont="1" applyFill="1" applyBorder="1" applyAlignment="1">
      <alignment horizontal="justify" vertical="center" wrapText="1"/>
    </xf>
    <xf numFmtId="168" fontId="22" fillId="0" borderId="11" xfId="0" applyNumberFormat="1" applyFont="1" applyFill="1" applyBorder="1" applyAlignment="1">
      <alignment horizontal="right" vertical="center" wrapText="1"/>
    </xf>
    <xf numFmtId="168" fontId="21" fillId="27" borderId="25" xfId="0" applyNumberFormat="1" applyFont="1" applyFill="1" applyBorder="1" applyAlignment="1">
      <alignment horizontal="right" vertical="center" wrapText="1"/>
    </xf>
    <xf numFmtId="168" fontId="22" fillId="27" borderId="12" xfId="0" applyNumberFormat="1" applyFont="1" applyFill="1" applyBorder="1" applyAlignment="1">
      <alignment horizontal="right" vertical="center" wrapText="1"/>
    </xf>
    <xf numFmtId="168" fontId="21" fillId="28" borderId="29" xfId="0" applyNumberFormat="1" applyFont="1" applyFill="1" applyBorder="1" applyAlignment="1">
      <alignment horizontal="right" vertical="center" wrapText="1"/>
    </xf>
    <xf numFmtId="168" fontId="0" fillId="0" borderId="14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Border="1" applyAlignment="1">
      <alignment horizontal="right" vertical="center" wrapText="1"/>
    </xf>
    <xf numFmtId="168" fontId="0" fillId="0" borderId="0" xfId="53" applyNumberFormat="1" applyBorder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31" xfId="0" applyFont="1" applyFill="1" applyBorder="1" applyAlignment="1">
      <alignment horizontal="center"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9" fontId="0" fillId="0" borderId="16" xfId="60" applyFill="1" applyBorder="1" applyAlignment="1">
      <alignment horizontal="center" vertical="center" wrapText="1"/>
    </xf>
    <xf numFmtId="9" fontId="0" fillId="0" borderId="16" xfId="60" applyFont="1" applyFill="1" applyBorder="1" applyAlignment="1">
      <alignment horizontal="center" vertical="center" wrapText="1"/>
    </xf>
    <xf numFmtId="9" fontId="0" fillId="0" borderId="15" xfId="60" applyFill="1" applyBorder="1" applyAlignment="1">
      <alignment horizontal="center" vertical="center" wrapText="1"/>
    </xf>
    <xf numFmtId="9" fontId="0" fillId="0" borderId="15" xfId="6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9" fontId="0" fillId="0" borderId="37" xfId="60" applyFill="1" applyBorder="1" applyAlignment="1">
      <alignment horizontal="center" vertical="center" wrapText="1"/>
    </xf>
    <xf numFmtId="168" fontId="21" fillId="27" borderId="31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5" xfId="60" applyNumberFormat="1" applyFont="1" applyFill="1" applyBorder="1" applyAlignment="1">
      <alignment horizontal="center" vertical="center" wrapText="1"/>
    </xf>
    <xf numFmtId="9" fontId="0" fillId="0" borderId="16" xfId="60" applyFont="1" applyFill="1" applyBorder="1" applyAlignment="1">
      <alignment horizontal="center" vertical="center" wrapText="1"/>
    </xf>
    <xf numFmtId="9" fontId="0" fillId="0" borderId="16" xfId="6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>
      <alignment horizontal="center" vertical="center" wrapText="1"/>
    </xf>
    <xf numFmtId="179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178" fontId="0" fillId="0" borderId="16" xfId="0" applyNumberFormat="1" applyFont="1" applyFill="1" applyBorder="1" applyAlignment="1" quotePrefix="1">
      <alignment vertical="center" wrapText="1"/>
    </xf>
    <xf numFmtId="178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 quotePrefix="1">
      <alignment vertical="center" wrapText="1"/>
    </xf>
    <xf numFmtId="178" fontId="0" fillId="0" borderId="15" xfId="0" applyNumberFormat="1" applyFont="1" applyFill="1" applyBorder="1" applyAlignment="1" quotePrefix="1">
      <alignment horizontal="center" vertical="center" wrapText="1"/>
    </xf>
    <xf numFmtId="168" fontId="0" fillId="0" borderId="16" xfId="0" applyNumberFormat="1" applyFont="1" applyFill="1" applyBorder="1" applyAlignment="1">
      <alignment horizontal="right" vertical="center" wrapText="1"/>
    </xf>
    <xf numFmtId="168" fontId="0" fillId="0" borderId="16" xfId="0" applyNumberFormat="1" applyFont="1" applyFill="1" applyBorder="1" applyAlignment="1">
      <alignment vertical="center" wrapText="1"/>
    </xf>
    <xf numFmtId="9" fontId="0" fillId="0" borderId="31" xfId="0" applyNumberFormat="1" applyFont="1" applyFill="1" applyBorder="1" applyAlignment="1">
      <alignment horizontal="center" vertical="center" wrapText="1"/>
    </xf>
    <xf numFmtId="9" fontId="0" fillId="0" borderId="37" xfId="0" applyNumberFormat="1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6" fillId="30" borderId="39" xfId="0" applyFont="1" applyFill="1" applyBorder="1" applyAlignment="1">
      <alignment horizontal="center" vertical="center" wrapText="1"/>
    </xf>
    <xf numFmtId="0" fontId="36" fillId="30" borderId="40" xfId="0" applyFont="1" applyFill="1" applyBorder="1" applyAlignment="1">
      <alignment horizontal="center" vertical="center" wrapText="1"/>
    </xf>
    <xf numFmtId="0" fontId="36" fillId="30" borderId="4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31" xfId="60" applyNumberFormat="1" applyFill="1" applyBorder="1" applyAlignment="1">
      <alignment horizontal="center" vertical="center" wrapText="1"/>
    </xf>
    <xf numFmtId="1" fontId="0" fillId="0" borderId="42" xfId="60" applyNumberFormat="1" applyFill="1" applyBorder="1" applyAlignment="1">
      <alignment horizontal="center" vertical="center" wrapText="1"/>
    </xf>
    <xf numFmtId="0" fontId="0" fillId="0" borderId="31" xfId="60" applyNumberFormat="1" applyFill="1" applyBorder="1" applyAlignment="1">
      <alignment horizontal="center" vertical="center" wrapText="1"/>
    </xf>
    <xf numFmtId="0" fontId="0" fillId="0" borderId="42" xfId="60" applyNumberFormat="1" applyFill="1" applyBorder="1" applyAlignment="1">
      <alignment horizontal="center" vertical="center" wrapText="1"/>
    </xf>
    <xf numFmtId="9" fontId="0" fillId="0" borderId="31" xfId="60" applyFill="1" applyBorder="1" applyAlignment="1">
      <alignment horizontal="center" vertical="center" wrapText="1"/>
    </xf>
    <xf numFmtId="9" fontId="0" fillId="0" borderId="15" xfId="60" applyFill="1" applyBorder="1" applyAlignment="1">
      <alignment horizontal="center" vertical="center" wrapText="1"/>
    </xf>
    <xf numFmtId="178" fontId="0" fillId="0" borderId="31" xfId="0" applyNumberFormat="1" applyFont="1" applyFill="1" applyBorder="1" applyAlignment="1">
      <alignment horizontal="center" vertical="center" wrapText="1"/>
    </xf>
    <xf numFmtId="9" fontId="0" fillId="0" borderId="32" xfId="0" applyNumberFormat="1" applyFont="1" applyFill="1" applyBorder="1" applyAlignment="1">
      <alignment horizontal="center" vertical="center" wrapText="1"/>
    </xf>
    <xf numFmtId="9" fontId="0" fillId="0" borderId="43" xfId="0" applyNumberFormat="1" applyFont="1" applyFill="1" applyBorder="1" applyAlignment="1">
      <alignment horizontal="center" vertical="center" wrapText="1"/>
    </xf>
    <xf numFmtId="9" fontId="0" fillId="0" borderId="3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0" fillId="0" borderId="31" xfId="60" applyNumberFormat="1" applyFont="1" applyFill="1" applyBorder="1" applyAlignment="1">
      <alignment horizontal="center" vertical="center" wrapText="1"/>
    </xf>
    <xf numFmtId="0" fontId="0" fillId="0" borderId="15" xfId="6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9" fontId="0" fillId="0" borderId="31" xfId="60" applyFont="1" applyFill="1" applyBorder="1" applyAlignment="1">
      <alignment horizontal="center" vertical="center" wrapText="1"/>
    </xf>
    <xf numFmtId="9" fontId="0" fillId="0" borderId="15" xfId="6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1" xfId="49" applyFont="1" applyFill="1" applyBorder="1" applyAlignment="1">
      <alignment horizontal="center" vertical="center" wrapText="1"/>
      <protection/>
    </xf>
    <xf numFmtId="0" fontId="0" fillId="0" borderId="37" xfId="49" applyFont="1" applyFill="1" applyBorder="1" applyAlignment="1">
      <alignment horizontal="center" vertical="center" wrapText="1"/>
      <protection/>
    </xf>
    <xf numFmtId="0" fontId="0" fillId="0" borderId="15" xfId="49" applyFont="1" applyFill="1" applyBorder="1" applyAlignment="1">
      <alignment horizontal="center" vertical="center" wrapText="1"/>
      <protection/>
    </xf>
    <xf numFmtId="0" fontId="36" fillId="30" borderId="16" xfId="0" applyFont="1" applyFill="1" applyBorder="1" applyAlignment="1">
      <alignment horizontal="center" vertical="center" wrapText="1"/>
    </xf>
    <xf numFmtId="0" fontId="0" fillId="0" borderId="16" xfId="49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9" fontId="0" fillId="0" borderId="16" xfId="60" applyFont="1" applyFill="1" applyBorder="1" applyAlignment="1">
      <alignment horizontal="center" vertical="center" wrapText="1"/>
    </xf>
    <xf numFmtId="9" fontId="0" fillId="0" borderId="16" xfId="0" applyNumberFormat="1" applyFont="1" applyFill="1" applyBorder="1" applyAlignment="1">
      <alignment horizontal="center" vertical="center" wrapText="1"/>
    </xf>
    <xf numFmtId="0" fontId="36" fillId="26" borderId="39" xfId="0" applyFont="1" applyFill="1" applyBorder="1" applyAlignment="1">
      <alignment horizontal="center" vertical="center" wrapText="1"/>
    </xf>
    <xf numFmtId="0" fontId="36" fillId="26" borderId="40" xfId="0" applyFont="1" applyFill="1" applyBorder="1" applyAlignment="1">
      <alignment horizontal="center" vertical="center" wrapText="1"/>
    </xf>
    <xf numFmtId="0" fontId="36" fillId="26" borderId="4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0" fontId="36" fillId="29" borderId="39" xfId="0" applyFont="1" applyFill="1" applyBorder="1" applyAlignment="1">
      <alignment horizontal="center" vertical="center" wrapText="1"/>
    </xf>
    <xf numFmtId="0" fontId="36" fillId="29" borderId="40" xfId="0" applyFont="1" applyFill="1" applyBorder="1" applyAlignment="1">
      <alignment horizontal="center" vertical="center" wrapText="1"/>
    </xf>
    <xf numFmtId="0" fontId="36" fillId="29" borderId="41" xfId="0" applyFont="1" applyFill="1" applyBorder="1" applyAlignment="1">
      <alignment horizontal="center" vertical="center" wrapText="1"/>
    </xf>
    <xf numFmtId="0" fontId="36" fillId="31" borderId="17" xfId="0" applyFont="1" applyFill="1" applyBorder="1" applyAlignment="1">
      <alignment horizontal="center" vertical="center" wrapText="1"/>
    </xf>
    <xf numFmtId="0" fontId="36" fillId="31" borderId="39" xfId="0" applyFont="1" applyFill="1" applyBorder="1" applyAlignment="1">
      <alignment horizontal="center" vertical="center" wrapText="1"/>
    </xf>
    <xf numFmtId="0" fontId="36" fillId="31" borderId="41" xfId="0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46" xfId="0" applyNumberFormat="1" applyFont="1" applyFill="1" applyBorder="1" applyAlignment="1">
      <alignment horizontal="center" vertical="center" wrapText="1"/>
    </xf>
    <xf numFmtId="0" fontId="0" fillId="0" borderId="31" xfId="49" applyFont="1" applyFill="1" applyBorder="1" applyAlignment="1">
      <alignment horizontal="center" vertical="center"/>
      <protection/>
    </xf>
    <xf numFmtId="0" fontId="0" fillId="0" borderId="37" xfId="49" applyFont="1" applyFill="1" applyBorder="1" applyAlignment="1">
      <alignment horizontal="center" vertic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horizontal="center" vertical="center" wrapText="1"/>
    </xf>
    <xf numFmtId="0" fontId="38" fillId="27" borderId="16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8" fillId="27" borderId="47" xfId="0" applyFont="1" applyFill="1" applyBorder="1" applyAlignment="1">
      <alignment horizontal="center" vertical="center" wrapText="1"/>
    </xf>
    <xf numFmtId="0" fontId="38" fillId="27" borderId="17" xfId="0" applyFont="1" applyFill="1" applyBorder="1" applyAlignment="1">
      <alignment horizontal="center" vertical="center" wrapText="1"/>
    </xf>
    <xf numFmtId="0" fontId="38" fillId="27" borderId="48" xfId="0" applyFont="1" applyFill="1" applyBorder="1" applyAlignment="1">
      <alignment horizontal="center" vertical="center" wrapText="1"/>
    </xf>
    <xf numFmtId="0" fontId="38" fillId="27" borderId="49" xfId="0" applyFont="1" applyFill="1" applyBorder="1" applyAlignment="1">
      <alignment horizontal="center" vertical="center" wrapText="1"/>
    </xf>
    <xf numFmtId="0" fontId="38" fillId="27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25" borderId="24" xfId="0" applyFont="1" applyFill="1" applyBorder="1" applyAlignment="1">
      <alignment horizontal="right" vertical="center" wrapText="1"/>
    </xf>
    <xf numFmtId="0" fontId="18" fillId="25" borderId="25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35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38" fillId="27" borderId="14" xfId="0" applyFont="1" applyFill="1" applyBorder="1" applyAlignment="1">
      <alignment horizontal="center" vertical="center"/>
    </xf>
    <xf numFmtId="0" fontId="21" fillId="27" borderId="50" xfId="0" applyFont="1" applyFill="1" applyBorder="1" applyAlignment="1">
      <alignment horizontal="center" vertical="center" wrapText="1"/>
    </xf>
    <xf numFmtId="0" fontId="21" fillId="27" borderId="27" xfId="0" applyFont="1" applyFill="1" applyBorder="1" applyAlignment="1">
      <alignment horizontal="center" vertical="center" wrapText="1"/>
    </xf>
    <xf numFmtId="0" fontId="21" fillId="27" borderId="51" xfId="0" applyFont="1" applyFill="1" applyBorder="1" applyAlignment="1">
      <alignment horizontal="center" vertical="center" wrapText="1"/>
    </xf>
    <xf numFmtId="0" fontId="21" fillId="27" borderId="50" xfId="0" applyFont="1" applyFill="1" applyBorder="1" applyAlignment="1">
      <alignment horizontal="left" vertical="center" wrapText="1"/>
    </xf>
    <xf numFmtId="0" fontId="21" fillId="27" borderId="27" xfId="0" applyFont="1" applyFill="1" applyBorder="1" applyAlignment="1">
      <alignment horizontal="left" vertical="center" wrapText="1"/>
    </xf>
    <xf numFmtId="0" fontId="21" fillId="27" borderId="52" xfId="0" applyFont="1" applyFill="1" applyBorder="1" applyAlignment="1">
      <alignment horizontal="left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27" borderId="24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168" fontId="18" fillId="25" borderId="53" xfId="0" applyNumberFormat="1" applyFont="1" applyFill="1" applyBorder="1" applyAlignment="1">
      <alignment horizontal="right" vertical="center" wrapText="1"/>
    </xf>
    <xf numFmtId="168" fontId="18" fillId="25" borderId="5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9" fontId="0" fillId="0" borderId="31" xfId="60" applyFont="1" applyFill="1" applyBorder="1" applyAlignment="1">
      <alignment horizontal="center" vertical="center" wrapText="1"/>
    </xf>
    <xf numFmtId="9" fontId="0" fillId="0" borderId="15" xfId="6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43" xfId="0" applyNumberFormat="1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8" fontId="39" fillId="0" borderId="46" xfId="54" applyNumberFormat="1" applyFont="1" applyFill="1" applyBorder="1" applyAlignment="1">
      <alignment horizontal="right" vertical="center"/>
    </xf>
    <xf numFmtId="168" fontId="20" fillId="0" borderId="31" xfId="54" applyNumberFormat="1" applyFont="1" applyFill="1" applyBorder="1" applyAlignment="1">
      <alignment horizontal="center" vertical="center" wrapText="1"/>
    </xf>
    <xf numFmtId="168" fontId="20" fillId="0" borderId="15" xfId="54" applyNumberFormat="1" applyFont="1" applyFill="1" applyBorder="1" applyAlignment="1">
      <alignment horizontal="center" vertical="center" wrapText="1"/>
    </xf>
    <xf numFmtId="168" fontId="20" fillId="0" borderId="46" xfId="54" applyNumberFormat="1" applyFont="1" applyFill="1" applyBorder="1" applyAlignment="1">
      <alignment horizontal="right" vertical="center" wrapText="1"/>
    </xf>
    <xf numFmtId="168" fontId="0" fillId="0" borderId="46" xfId="0" applyNumberFormat="1" applyFont="1" applyFill="1" applyBorder="1" applyAlignment="1">
      <alignment horizontal="right" vertical="center" wrapText="1"/>
    </xf>
    <xf numFmtId="168" fontId="0" fillId="0" borderId="46" xfId="53" applyNumberForma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168" fontId="0" fillId="0" borderId="31" xfId="0" applyNumberFormat="1" applyFont="1" applyFill="1" applyBorder="1" applyAlignment="1">
      <alignment horizontal="center" vertical="center" wrapText="1"/>
    </xf>
    <xf numFmtId="168" fontId="0" fillId="0" borderId="15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1285875</xdr:colOff>
      <xdr:row>0</xdr:row>
      <xdr:rowOff>76200</xdr:rowOff>
    </xdr:from>
    <xdr:to>
      <xdr:col>1</xdr:col>
      <xdr:colOff>914400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62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"/>
  <sheetViews>
    <sheetView tabSelected="1" zoomScale="40" zoomScaleNormal="40" zoomScalePageLayoutView="0" workbookViewId="0" topLeftCell="F1">
      <selection activeCell="U15" sqref="U15"/>
    </sheetView>
  </sheetViews>
  <sheetFormatPr defaultColWidth="11.421875" defaultRowHeight="12.75"/>
  <cols>
    <col min="1" max="1" width="19.28125" style="4" customWidth="1"/>
    <col min="2" max="2" width="17.140625" style="4" customWidth="1"/>
    <col min="3" max="3" width="21.28125" style="4" customWidth="1"/>
    <col min="4" max="4" width="28.28125" style="4" customWidth="1"/>
    <col min="5" max="5" width="9.7109375" style="4" customWidth="1"/>
    <col min="6" max="6" width="11.7109375" style="4" customWidth="1"/>
    <col min="7" max="7" width="21.140625" style="4" customWidth="1"/>
    <col min="8" max="8" width="39.8515625" style="4" customWidth="1"/>
    <col min="9" max="9" width="20.140625" style="4" customWidth="1"/>
    <col min="10" max="10" width="12.7109375" style="4" customWidth="1"/>
    <col min="11" max="11" width="15.7109375" style="4" customWidth="1"/>
    <col min="12" max="12" width="17.421875" style="4" customWidth="1"/>
    <col min="13" max="13" width="25.57421875" style="4" customWidth="1"/>
    <col min="14" max="14" width="42.7109375" style="6" customWidth="1"/>
    <col min="15" max="15" width="37.00390625" style="6" customWidth="1"/>
    <col min="16" max="16" width="14.28125" style="6" customWidth="1"/>
    <col min="17" max="17" width="28.57421875" style="6" customWidth="1"/>
    <col min="18" max="18" width="45.7109375" style="6" customWidth="1"/>
    <col min="19" max="19" width="51.7109375" style="6" customWidth="1"/>
    <col min="20" max="20" width="26.57421875" style="6" customWidth="1"/>
    <col min="21" max="21" width="36.7109375" style="94" customWidth="1"/>
    <col min="22" max="22" width="26.7109375" style="4" customWidth="1"/>
    <col min="23" max="16384" width="11.421875" style="2" customWidth="1"/>
  </cols>
  <sheetData>
    <row r="1" spans="1:22" s="44" customFormat="1" ht="22.5" customHeight="1">
      <c r="A1" s="196"/>
      <c r="B1" s="197"/>
      <c r="C1" s="202" t="s">
        <v>184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  <c r="V1" s="43" t="s">
        <v>15</v>
      </c>
    </row>
    <row r="2" spans="1:22" s="44" customFormat="1" ht="25.5" customHeight="1">
      <c r="A2" s="198"/>
      <c r="B2" s="199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87"/>
      <c r="V2" s="47" t="s">
        <v>185</v>
      </c>
    </row>
    <row r="3" spans="1:22" s="44" customFormat="1" ht="20.25" customHeight="1">
      <c r="A3" s="198"/>
      <c r="B3" s="199"/>
      <c r="C3" s="198" t="s">
        <v>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199"/>
      <c r="V3" s="47" t="s">
        <v>186</v>
      </c>
    </row>
    <row r="4" spans="1:22" s="44" customFormat="1" ht="27.75" customHeight="1" thickBot="1">
      <c r="A4" s="200"/>
      <c r="B4" s="201"/>
      <c r="C4" s="200" t="s">
        <v>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1"/>
      <c r="V4" s="48" t="s">
        <v>5</v>
      </c>
    </row>
    <row r="5" spans="1:22" s="52" customFormat="1" ht="19.5" customHeight="1" thickBot="1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  <c r="L5" s="72"/>
      <c r="M5" s="73"/>
      <c r="N5" s="73"/>
      <c r="O5" s="73"/>
      <c r="P5" s="73"/>
      <c r="Q5" s="73"/>
      <c r="R5" s="73"/>
      <c r="S5" s="73"/>
      <c r="T5" s="73"/>
      <c r="U5" s="88"/>
      <c r="V5" s="74"/>
    </row>
    <row r="6" spans="1:22" s="52" customFormat="1" ht="43.5" customHeight="1" thickBot="1">
      <c r="A6" s="228" t="s">
        <v>187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25" t="s">
        <v>199</v>
      </c>
      <c r="M6" s="226"/>
      <c r="N6" s="226"/>
      <c r="O6" s="226"/>
      <c r="P6" s="226"/>
      <c r="Q6" s="226"/>
      <c r="R6" s="226"/>
      <c r="S6" s="226"/>
      <c r="T6" s="226"/>
      <c r="U6" s="226"/>
      <c r="V6" s="227"/>
    </row>
    <row r="7" spans="1:22" s="56" customFormat="1" ht="9" customHeight="1" thickBot="1">
      <c r="A7" s="231"/>
      <c r="B7" s="232"/>
      <c r="C7" s="232"/>
      <c r="D7" s="232"/>
      <c r="E7" s="232"/>
      <c r="F7" s="232"/>
      <c r="G7" s="232"/>
      <c r="H7" s="53"/>
      <c r="I7" s="54"/>
      <c r="J7" s="54"/>
      <c r="K7" s="55"/>
      <c r="L7" s="75"/>
      <c r="M7" s="76"/>
      <c r="N7" s="76"/>
      <c r="O7" s="76"/>
      <c r="P7" s="76"/>
      <c r="Q7" s="76"/>
      <c r="R7" s="76"/>
      <c r="S7" s="76"/>
      <c r="T7" s="76"/>
      <c r="U7" s="89"/>
      <c r="V7" s="77"/>
    </row>
    <row r="8" spans="1:22" s="56" customFormat="1" ht="33.75" customHeight="1" thickBot="1">
      <c r="A8" s="236" t="s">
        <v>30</v>
      </c>
      <c r="B8" s="237"/>
      <c r="C8" s="237"/>
      <c r="D8" s="237"/>
      <c r="E8" s="237"/>
      <c r="F8" s="237"/>
      <c r="G8" s="237"/>
      <c r="H8" s="237"/>
      <c r="I8" s="237"/>
      <c r="J8" s="237"/>
      <c r="K8" s="238"/>
      <c r="L8" s="234" t="s">
        <v>16</v>
      </c>
      <c r="M8" s="234"/>
      <c r="N8" s="235"/>
      <c r="O8" s="233" t="s">
        <v>31</v>
      </c>
      <c r="P8" s="234"/>
      <c r="Q8" s="235"/>
      <c r="R8" s="57"/>
      <c r="S8" s="233" t="s">
        <v>17</v>
      </c>
      <c r="T8" s="234"/>
      <c r="U8" s="235"/>
      <c r="V8" s="58" t="s">
        <v>18</v>
      </c>
    </row>
    <row r="9" spans="1:22" s="44" customFormat="1" ht="31.5" customHeight="1">
      <c r="A9" s="211" t="s">
        <v>19</v>
      </c>
      <c r="B9" s="207" t="s">
        <v>20</v>
      </c>
      <c r="C9" s="207" t="s">
        <v>21</v>
      </c>
      <c r="D9" s="224" t="s">
        <v>22</v>
      </c>
      <c r="E9" s="224"/>
      <c r="F9" s="224"/>
      <c r="G9" s="207" t="s">
        <v>23</v>
      </c>
      <c r="H9" s="207" t="s">
        <v>24</v>
      </c>
      <c r="I9" s="213" t="s">
        <v>193</v>
      </c>
      <c r="J9" s="214"/>
      <c r="K9" s="215"/>
      <c r="L9" s="60">
        <v>1</v>
      </c>
      <c r="M9" s="59">
        <v>2</v>
      </c>
      <c r="N9" s="59">
        <v>3</v>
      </c>
      <c r="O9" s="60">
        <v>4</v>
      </c>
      <c r="P9" s="59">
        <v>5</v>
      </c>
      <c r="Q9" s="59">
        <v>6</v>
      </c>
      <c r="R9" s="60">
        <v>7</v>
      </c>
      <c r="S9" s="60">
        <v>8</v>
      </c>
      <c r="T9" s="59">
        <v>9</v>
      </c>
      <c r="U9" s="90">
        <v>10</v>
      </c>
      <c r="V9" s="61">
        <v>11</v>
      </c>
    </row>
    <row r="10" spans="1:22" s="64" customFormat="1" ht="147" customHeight="1" thickBot="1">
      <c r="A10" s="212"/>
      <c r="B10" s="208"/>
      <c r="C10" s="208"/>
      <c r="D10" s="66" t="s">
        <v>25</v>
      </c>
      <c r="E10" s="66" t="s">
        <v>26</v>
      </c>
      <c r="F10" s="66" t="s">
        <v>27</v>
      </c>
      <c r="G10" s="208"/>
      <c r="H10" s="208"/>
      <c r="I10" s="66" t="s">
        <v>25</v>
      </c>
      <c r="J10" s="66" t="s">
        <v>28</v>
      </c>
      <c r="K10" s="68" t="s">
        <v>29</v>
      </c>
      <c r="L10" s="65" t="s">
        <v>4</v>
      </c>
      <c r="M10" s="62" t="s">
        <v>6</v>
      </c>
      <c r="N10" s="62" t="s">
        <v>7</v>
      </c>
      <c r="O10" s="62" t="s">
        <v>34</v>
      </c>
      <c r="P10" s="62" t="s">
        <v>33</v>
      </c>
      <c r="Q10" s="62" t="s">
        <v>32</v>
      </c>
      <c r="R10" s="62" t="s">
        <v>181</v>
      </c>
      <c r="S10" s="62" t="s">
        <v>8</v>
      </c>
      <c r="T10" s="62" t="s">
        <v>1</v>
      </c>
      <c r="U10" s="104" t="s">
        <v>10</v>
      </c>
      <c r="V10" s="63" t="s">
        <v>0</v>
      </c>
    </row>
    <row r="11" spans="1:22" s="1" customFormat="1" ht="79.5" customHeight="1">
      <c r="A11" s="69" t="s">
        <v>35</v>
      </c>
      <c r="B11" s="37" t="s">
        <v>36</v>
      </c>
      <c r="C11" s="23" t="s">
        <v>37</v>
      </c>
      <c r="D11" s="24" t="s">
        <v>38</v>
      </c>
      <c r="E11" s="27" t="s">
        <v>39</v>
      </c>
      <c r="F11" s="26">
        <v>0.2</v>
      </c>
      <c r="G11" s="24" t="s">
        <v>40</v>
      </c>
      <c r="H11" s="24" t="s">
        <v>41</v>
      </c>
      <c r="I11" s="24" t="s">
        <v>41</v>
      </c>
      <c r="J11" s="27">
        <v>0</v>
      </c>
      <c r="K11" s="42">
        <v>1</v>
      </c>
      <c r="L11" s="67">
        <v>2020630010176</v>
      </c>
      <c r="M11" s="38" t="s">
        <v>132</v>
      </c>
      <c r="N11" s="38" t="s">
        <v>163</v>
      </c>
      <c r="O11" s="38" t="s">
        <v>190</v>
      </c>
      <c r="P11" s="38">
        <v>0</v>
      </c>
      <c r="Q11" s="38">
        <v>1</v>
      </c>
      <c r="R11" s="39" t="s">
        <v>41</v>
      </c>
      <c r="S11" s="39"/>
      <c r="T11" s="38"/>
      <c r="U11" s="91"/>
      <c r="V11" s="41" t="s">
        <v>145</v>
      </c>
    </row>
    <row r="12" spans="1:22" s="1" customFormat="1" ht="79.5" customHeight="1">
      <c r="A12" s="177" t="s">
        <v>35</v>
      </c>
      <c r="B12" s="129" t="s">
        <v>36</v>
      </c>
      <c r="C12" s="160" t="s">
        <v>37</v>
      </c>
      <c r="D12" s="124" t="s">
        <v>42</v>
      </c>
      <c r="E12" s="124" t="s">
        <v>39</v>
      </c>
      <c r="F12" s="121">
        <v>0.2</v>
      </c>
      <c r="G12" s="124" t="s">
        <v>43</v>
      </c>
      <c r="H12" s="124" t="s">
        <v>44</v>
      </c>
      <c r="I12" s="124" t="s">
        <v>45</v>
      </c>
      <c r="J12" s="124">
        <v>2</v>
      </c>
      <c r="K12" s="153">
        <v>2</v>
      </c>
      <c r="L12" s="174">
        <v>2020630010159</v>
      </c>
      <c r="M12" s="124" t="s">
        <v>133</v>
      </c>
      <c r="N12" s="124" t="s">
        <v>164</v>
      </c>
      <c r="O12" s="124" t="s">
        <v>211</v>
      </c>
      <c r="P12" s="124">
        <v>2</v>
      </c>
      <c r="Q12" s="124">
        <v>2</v>
      </c>
      <c r="R12" s="124" t="s">
        <v>44</v>
      </c>
      <c r="S12" s="81" t="s">
        <v>259</v>
      </c>
      <c r="T12" s="85" t="s">
        <v>198</v>
      </c>
      <c r="U12" s="259">
        <v>25000000</v>
      </c>
      <c r="V12" s="153" t="s">
        <v>145</v>
      </c>
    </row>
    <row r="13" spans="1:22" s="1" customFormat="1" ht="79.5" customHeight="1">
      <c r="A13" s="178"/>
      <c r="B13" s="130"/>
      <c r="C13" s="161"/>
      <c r="D13" s="137"/>
      <c r="E13" s="137"/>
      <c r="F13" s="122"/>
      <c r="G13" s="137"/>
      <c r="H13" s="137"/>
      <c r="I13" s="137"/>
      <c r="J13" s="137"/>
      <c r="K13" s="154"/>
      <c r="L13" s="175"/>
      <c r="M13" s="137"/>
      <c r="N13" s="137"/>
      <c r="O13" s="137"/>
      <c r="P13" s="137"/>
      <c r="Q13" s="137"/>
      <c r="R13" s="137"/>
      <c r="S13" s="81" t="s">
        <v>260</v>
      </c>
      <c r="T13" s="85" t="s">
        <v>198</v>
      </c>
      <c r="U13" s="259">
        <v>15000000</v>
      </c>
      <c r="V13" s="154"/>
    </row>
    <row r="14" spans="1:22" s="1" customFormat="1" ht="79.5" customHeight="1">
      <c r="A14" s="178"/>
      <c r="B14" s="130"/>
      <c r="C14" s="161"/>
      <c r="D14" s="137"/>
      <c r="E14" s="137"/>
      <c r="F14" s="122"/>
      <c r="G14" s="137"/>
      <c r="H14" s="137"/>
      <c r="I14" s="137"/>
      <c r="J14" s="137"/>
      <c r="K14" s="154"/>
      <c r="L14" s="175"/>
      <c r="M14" s="137"/>
      <c r="N14" s="137"/>
      <c r="O14" s="137"/>
      <c r="P14" s="137"/>
      <c r="Q14" s="137"/>
      <c r="R14" s="137"/>
      <c r="S14" s="81" t="s">
        <v>261</v>
      </c>
      <c r="T14" s="85" t="s">
        <v>197</v>
      </c>
      <c r="U14" s="259">
        <v>28000000</v>
      </c>
      <c r="V14" s="154"/>
    </row>
    <row r="15" spans="1:22" s="1" customFormat="1" ht="90.75" customHeight="1">
      <c r="A15" s="179"/>
      <c r="B15" s="131"/>
      <c r="C15" s="162"/>
      <c r="D15" s="125"/>
      <c r="E15" s="125"/>
      <c r="F15" s="123"/>
      <c r="G15" s="125"/>
      <c r="H15" s="125"/>
      <c r="I15" s="125"/>
      <c r="J15" s="125"/>
      <c r="K15" s="155"/>
      <c r="L15" s="176"/>
      <c r="M15" s="125"/>
      <c r="N15" s="125"/>
      <c r="O15" s="125"/>
      <c r="P15" s="125"/>
      <c r="Q15" s="125"/>
      <c r="R15" s="125"/>
      <c r="S15" s="114" t="s">
        <v>262</v>
      </c>
      <c r="T15" s="86" t="s">
        <v>197</v>
      </c>
      <c r="U15" s="259">
        <v>12000000</v>
      </c>
      <c r="V15" s="155"/>
    </row>
    <row r="16" spans="1:22" s="1" customFormat="1" ht="90.75" customHeight="1">
      <c r="A16" s="177" t="s">
        <v>35</v>
      </c>
      <c r="B16" s="129" t="s">
        <v>46</v>
      </c>
      <c r="C16" s="132" t="s">
        <v>47</v>
      </c>
      <c r="D16" s="124" t="s">
        <v>48</v>
      </c>
      <c r="E16" s="124" t="s">
        <v>39</v>
      </c>
      <c r="F16" s="121">
        <v>0.8</v>
      </c>
      <c r="G16" s="124" t="s">
        <v>49</v>
      </c>
      <c r="H16" s="124" t="s">
        <v>50</v>
      </c>
      <c r="I16" s="124" t="s">
        <v>51</v>
      </c>
      <c r="J16" s="121">
        <v>1</v>
      </c>
      <c r="K16" s="146">
        <v>1</v>
      </c>
      <c r="L16" s="174">
        <v>2020630010161</v>
      </c>
      <c r="M16" s="124" t="s">
        <v>134</v>
      </c>
      <c r="N16" s="124" t="s">
        <v>146</v>
      </c>
      <c r="O16" s="27" t="s">
        <v>162</v>
      </c>
      <c r="P16" s="26">
        <v>1</v>
      </c>
      <c r="Q16" s="26">
        <v>1</v>
      </c>
      <c r="R16" s="145" t="s">
        <v>50</v>
      </c>
      <c r="S16" s="124" t="s">
        <v>263</v>
      </c>
      <c r="T16" s="149" t="s">
        <v>197</v>
      </c>
      <c r="U16" s="260">
        <v>20000000</v>
      </c>
      <c r="V16" s="153" t="s">
        <v>145</v>
      </c>
    </row>
    <row r="17" spans="1:22" s="1" customFormat="1" ht="90.75" customHeight="1">
      <c r="A17" s="178"/>
      <c r="B17" s="130"/>
      <c r="C17" s="133"/>
      <c r="D17" s="137"/>
      <c r="E17" s="137"/>
      <c r="F17" s="122"/>
      <c r="G17" s="137"/>
      <c r="H17" s="137"/>
      <c r="I17" s="137"/>
      <c r="J17" s="122"/>
      <c r="K17" s="147"/>
      <c r="L17" s="175"/>
      <c r="M17" s="137"/>
      <c r="N17" s="137"/>
      <c r="O17" s="95" t="s">
        <v>204</v>
      </c>
      <c r="P17" s="26">
        <v>1</v>
      </c>
      <c r="Q17" s="100">
        <v>1</v>
      </c>
      <c r="R17" s="135"/>
      <c r="S17" s="125"/>
      <c r="T17" s="150"/>
      <c r="U17" s="261"/>
      <c r="V17" s="154"/>
    </row>
    <row r="18" spans="1:22" s="1" customFormat="1" ht="90.75" customHeight="1">
      <c r="A18" s="178"/>
      <c r="B18" s="130"/>
      <c r="C18" s="133"/>
      <c r="D18" s="137"/>
      <c r="E18" s="137"/>
      <c r="F18" s="122"/>
      <c r="G18" s="137"/>
      <c r="H18" s="137"/>
      <c r="I18" s="137"/>
      <c r="J18" s="122"/>
      <c r="K18" s="147"/>
      <c r="L18" s="175"/>
      <c r="M18" s="137"/>
      <c r="N18" s="137"/>
      <c r="O18" s="124" t="s">
        <v>203</v>
      </c>
      <c r="P18" s="121">
        <v>1</v>
      </c>
      <c r="Q18" s="121">
        <v>1</v>
      </c>
      <c r="R18" s="135"/>
      <c r="S18" s="27" t="s">
        <v>264</v>
      </c>
      <c r="T18" s="86" t="s">
        <v>198</v>
      </c>
      <c r="U18" s="262">
        <v>5000000</v>
      </c>
      <c r="V18" s="154"/>
    </row>
    <row r="19" spans="1:22" s="1" customFormat="1" ht="90.75" customHeight="1">
      <c r="A19" s="178"/>
      <c r="B19" s="130"/>
      <c r="C19" s="133"/>
      <c r="D19" s="137"/>
      <c r="E19" s="137"/>
      <c r="F19" s="122"/>
      <c r="G19" s="137"/>
      <c r="H19" s="137"/>
      <c r="I19" s="137"/>
      <c r="J19" s="122"/>
      <c r="K19" s="147"/>
      <c r="L19" s="175"/>
      <c r="M19" s="137"/>
      <c r="N19" s="137"/>
      <c r="O19" s="137"/>
      <c r="P19" s="122"/>
      <c r="Q19" s="122"/>
      <c r="R19" s="135"/>
      <c r="S19" s="27" t="s">
        <v>265</v>
      </c>
      <c r="T19" s="86" t="s">
        <v>198</v>
      </c>
      <c r="U19" s="262">
        <v>3000000</v>
      </c>
      <c r="V19" s="154"/>
    </row>
    <row r="20" spans="1:22" s="1" customFormat="1" ht="102" customHeight="1">
      <c r="A20" s="179"/>
      <c r="B20" s="131"/>
      <c r="C20" s="134"/>
      <c r="D20" s="125"/>
      <c r="E20" s="125"/>
      <c r="F20" s="123"/>
      <c r="G20" s="125"/>
      <c r="H20" s="125"/>
      <c r="I20" s="125"/>
      <c r="J20" s="123"/>
      <c r="K20" s="148"/>
      <c r="L20" s="176"/>
      <c r="M20" s="125"/>
      <c r="N20" s="125"/>
      <c r="O20" s="125"/>
      <c r="P20" s="123"/>
      <c r="Q20" s="123"/>
      <c r="R20" s="136"/>
      <c r="S20" s="20" t="s">
        <v>266</v>
      </c>
      <c r="T20" s="86" t="s">
        <v>198</v>
      </c>
      <c r="U20" s="262">
        <v>2000000</v>
      </c>
      <c r="V20" s="155"/>
    </row>
    <row r="21" spans="1:22" s="1" customFormat="1" ht="235.5" customHeight="1">
      <c r="A21" s="79" t="s">
        <v>35</v>
      </c>
      <c r="B21" s="80" t="s">
        <v>52</v>
      </c>
      <c r="C21" s="70" t="s">
        <v>159</v>
      </c>
      <c r="D21" s="27" t="s">
        <v>54</v>
      </c>
      <c r="E21" s="27" t="s">
        <v>39</v>
      </c>
      <c r="F21" s="26">
        <v>0.16</v>
      </c>
      <c r="G21" s="159" t="s">
        <v>55</v>
      </c>
      <c r="H21" s="40" t="s">
        <v>160</v>
      </c>
      <c r="I21" s="40" t="s">
        <v>56</v>
      </c>
      <c r="J21" s="26">
        <v>1</v>
      </c>
      <c r="K21" s="110">
        <v>1</v>
      </c>
      <c r="L21" s="193">
        <v>2020630010151</v>
      </c>
      <c r="M21" s="159" t="s">
        <v>161</v>
      </c>
      <c r="N21" s="159" t="s">
        <v>165</v>
      </c>
      <c r="O21" s="27" t="s">
        <v>213</v>
      </c>
      <c r="P21" s="99">
        <v>1</v>
      </c>
      <c r="Q21" s="99">
        <v>1</v>
      </c>
      <c r="R21" s="40" t="s">
        <v>182</v>
      </c>
      <c r="S21" s="27" t="s">
        <v>267</v>
      </c>
      <c r="T21" s="40" t="s">
        <v>198</v>
      </c>
      <c r="U21" s="263">
        <v>100000000</v>
      </c>
      <c r="V21" s="83" t="s">
        <v>145</v>
      </c>
    </row>
    <row r="22" spans="1:22" s="1" customFormat="1" ht="87.75" customHeight="1">
      <c r="A22" s="181" t="s">
        <v>35</v>
      </c>
      <c r="B22" s="171" t="s">
        <v>52</v>
      </c>
      <c r="C22" s="160" t="s">
        <v>53</v>
      </c>
      <c r="D22" s="124" t="s">
        <v>54</v>
      </c>
      <c r="E22" s="124" t="s">
        <v>39</v>
      </c>
      <c r="F22" s="121">
        <v>0.16</v>
      </c>
      <c r="G22" s="159"/>
      <c r="H22" s="124" t="s">
        <v>57</v>
      </c>
      <c r="I22" s="124" t="s">
        <v>58</v>
      </c>
      <c r="J22" s="183">
        <v>0</v>
      </c>
      <c r="K22" s="185">
        <v>1</v>
      </c>
      <c r="L22" s="193"/>
      <c r="M22" s="159"/>
      <c r="N22" s="159"/>
      <c r="O22" s="124" t="s">
        <v>158</v>
      </c>
      <c r="P22" s="151">
        <v>0</v>
      </c>
      <c r="Q22" s="151">
        <v>1</v>
      </c>
      <c r="R22" s="124" t="s">
        <v>57</v>
      </c>
      <c r="S22" s="27" t="s">
        <v>268</v>
      </c>
      <c r="T22" s="86" t="s">
        <v>197</v>
      </c>
      <c r="U22" s="263">
        <v>5000000</v>
      </c>
      <c r="V22" s="83" t="s">
        <v>145</v>
      </c>
    </row>
    <row r="23" spans="1:22" s="22" customFormat="1" ht="73.5" customHeight="1">
      <c r="A23" s="182"/>
      <c r="B23" s="173"/>
      <c r="C23" s="162"/>
      <c r="D23" s="125"/>
      <c r="E23" s="125"/>
      <c r="F23" s="123"/>
      <c r="G23" s="159"/>
      <c r="H23" s="125"/>
      <c r="I23" s="125"/>
      <c r="J23" s="184"/>
      <c r="K23" s="186"/>
      <c r="L23" s="193"/>
      <c r="M23" s="159"/>
      <c r="N23" s="159"/>
      <c r="O23" s="125"/>
      <c r="P23" s="152"/>
      <c r="Q23" s="152"/>
      <c r="R23" s="125"/>
      <c r="S23" s="27" t="s">
        <v>269</v>
      </c>
      <c r="T23" s="86" t="s">
        <v>197</v>
      </c>
      <c r="U23" s="263">
        <v>5000000</v>
      </c>
      <c r="V23" s="83" t="s">
        <v>145</v>
      </c>
    </row>
    <row r="24" spans="1:22" s="22" customFormat="1" ht="73.5" customHeight="1">
      <c r="A24" s="177" t="s">
        <v>35</v>
      </c>
      <c r="B24" s="129" t="s">
        <v>52</v>
      </c>
      <c r="C24" s="160" t="s">
        <v>53</v>
      </c>
      <c r="D24" s="124" t="s">
        <v>54</v>
      </c>
      <c r="E24" s="124" t="s">
        <v>39</v>
      </c>
      <c r="F24" s="121">
        <v>0.16</v>
      </c>
      <c r="G24" s="159"/>
      <c r="H24" s="124" t="s">
        <v>59</v>
      </c>
      <c r="I24" s="124" t="s">
        <v>60</v>
      </c>
      <c r="J24" s="121">
        <v>1</v>
      </c>
      <c r="K24" s="146">
        <v>1</v>
      </c>
      <c r="L24" s="193"/>
      <c r="M24" s="159"/>
      <c r="N24" s="159"/>
      <c r="O24" s="124" t="s">
        <v>215</v>
      </c>
      <c r="P24" s="143">
        <v>0</v>
      </c>
      <c r="Q24" s="156">
        <v>1</v>
      </c>
      <c r="R24" s="124" t="s">
        <v>59</v>
      </c>
      <c r="S24" s="27" t="s">
        <v>270</v>
      </c>
      <c r="T24" s="86" t="s">
        <v>197</v>
      </c>
      <c r="U24" s="263">
        <v>160000000</v>
      </c>
      <c r="V24" s="153" t="s">
        <v>145</v>
      </c>
    </row>
    <row r="25" spans="1:22" s="22" customFormat="1" ht="73.5" customHeight="1">
      <c r="A25" s="178"/>
      <c r="B25" s="130"/>
      <c r="C25" s="161"/>
      <c r="D25" s="137"/>
      <c r="E25" s="137"/>
      <c r="F25" s="122"/>
      <c r="G25" s="159"/>
      <c r="H25" s="137"/>
      <c r="I25" s="137"/>
      <c r="J25" s="122"/>
      <c r="K25" s="147"/>
      <c r="L25" s="193"/>
      <c r="M25" s="159"/>
      <c r="N25" s="159"/>
      <c r="O25" s="125"/>
      <c r="P25" s="144"/>
      <c r="Q25" s="157"/>
      <c r="R25" s="137"/>
      <c r="S25" s="27" t="s">
        <v>271</v>
      </c>
      <c r="T25" s="86" t="s">
        <v>198</v>
      </c>
      <c r="U25" s="263">
        <v>18000000</v>
      </c>
      <c r="V25" s="154"/>
    </row>
    <row r="26" spans="1:22" s="1" customFormat="1" ht="57" customHeight="1">
      <c r="A26" s="179"/>
      <c r="B26" s="131"/>
      <c r="C26" s="162"/>
      <c r="D26" s="125"/>
      <c r="E26" s="125"/>
      <c r="F26" s="123"/>
      <c r="G26" s="159"/>
      <c r="H26" s="125"/>
      <c r="I26" s="125"/>
      <c r="J26" s="123"/>
      <c r="K26" s="148"/>
      <c r="L26" s="193"/>
      <c r="M26" s="159"/>
      <c r="N26" s="159"/>
      <c r="O26" s="27" t="s">
        <v>214</v>
      </c>
      <c r="P26" s="100">
        <v>0</v>
      </c>
      <c r="Q26" s="101">
        <v>1</v>
      </c>
      <c r="R26" s="125"/>
      <c r="S26" s="27" t="s">
        <v>333</v>
      </c>
      <c r="T26" s="86" t="s">
        <v>197</v>
      </c>
      <c r="U26" s="264">
        <v>2000000</v>
      </c>
      <c r="V26" s="155"/>
    </row>
    <row r="27" spans="1:22" s="1" customFormat="1" ht="64.5" customHeight="1">
      <c r="A27" s="69" t="s">
        <v>35</v>
      </c>
      <c r="B27" s="37" t="s">
        <v>52</v>
      </c>
      <c r="C27" s="23" t="s">
        <v>53</v>
      </c>
      <c r="D27" s="24" t="s">
        <v>54</v>
      </c>
      <c r="E27" s="27" t="s">
        <v>39</v>
      </c>
      <c r="F27" s="26">
        <v>0.16</v>
      </c>
      <c r="G27" s="159"/>
      <c r="H27" s="24" t="s">
        <v>61</v>
      </c>
      <c r="I27" s="24" t="s">
        <v>62</v>
      </c>
      <c r="J27" s="111">
        <v>0.1</v>
      </c>
      <c r="K27" s="112">
        <v>0.3</v>
      </c>
      <c r="L27" s="193"/>
      <c r="M27" s="159"/>
      <c r="N27" s="159"/>
      <c r="O27" s="27" t="s">
        <v>166</v>
      </c>
      <c r="P27" s="27">
        <v>800</v>
      </c>
      <c r="Q27" s="27">
        <v>1000</v>
      </c>
      <c r="R27" s="27" t="s">
        <v>61</v>
      </c>
      <c r="S27" s="27" t="s">
        <v>334</v>
      </c>
      <c r="T27" s="40" t="s">
        <v>197</v>
      </c>
      <c r="U27" s="119">
        <v>15000000</v>
      </c>
      <c r="V27" s="83" t="s">
        <v>145</v>
      </c>
    </row>
    <row r="28" spans="1:22" s="22" customFormat="1" ht="60" customHeight="1">
      <c r="A28" s="180" t="s">
        <v>35</v>
      </c>
      <c r="B28" s="247" t="s">
        <v>52</v>
      </c>
      <c r="C28" s="164" t="s">
        <v>53</v>
      </c>
      <c r="D28" s="159" t="s">
        <v>54</v>
      </c>
      <c r="E28" s="159" t="s">
        <v>39</v>
      </c>
      <c r="F28" s="167">
        <v>0.16</v>
      </c>
      <c r="G28" s="159"/>
      <c r="H28" s="159" t="s">
        <v>63</v>
      </c>
      <c r="I28" s="159" t="s">
        <v>64</v>
      </c>
      <c r="J28" s="192">
        <v>1</v>
      </c>
      <c r="K28" s="244">
        <v>1</v>
      </c>
      <c r="L28" s="193"/>
      <c r="M28" s="159"/>
      <c r="N28" s="159"/>
      <c r="O28" s="159" t="s">
        <v>216</v>
      </c>
      <c r="P28" s="192">
        <v>12</v>
      </c>
      <c r="Q28" s="192">
        <v>25</v>
      </c>
      <c r="R28" s="159" t="s">
        <v>63</v>
      </c>
      <c r="S28" s="27" t="s">
        <v>335</v>
      </c>
      <c r="T28" s="40" t="s">
        <v>197</v>
      </c>
      <c r="U28" s="119">
        <v>15000000</v>
      </c>
      <c r="V28" s="153" t="s">
        <v>145</v>
      </c>
    </row>
    <row r="29" spans="1:22" s="22" customFormat="1" ht="41.25" customHeight="1">
      <c r="A29" s="180"/>
      <c r="B29" s="247"/>
      <c r="C29" s="164"/>
      <c r="D29" s="159"/>
      <c r="E29" s="159"/>
      <c r="F29" s="167"/>
      <c r="G29" s="159"/>
      <c r="H29" s="159"/>
      <c r="I29" s="159"/>
      <c r="J29" s="192"/>
      <c r="K29" s="244"/>
      <c r="L29" s="193"/>
      <c r="M29" s="159"/>
      <c r="N29" s="159"/>
      <c r="O29" s="159"/>
      <c r="P29" s="192"/>
      <c r="Q29" s="192"/>
      <c r="R29" s="159"/>
      <c r="S29" s="27" t="s">
        <v>336</v>
      </c>
      <c r="T29" s="40" t="s">
        <v>197</v>
      </c>
      <c r="U29" s="119">
        <v>5000000</v>
      </c>
      <c r="V29" s="155"/>
    </row>
    <row r="30" spans="1:22" s="1" customFormat="1" ht="79.5" customHeight="1">
      <c r="A30" s="69" t="s">
        <v>35</v>
      </c>
      <c r="B30" s="37" t="s">
        <v>52</v>
      </c>
      <c r="C30" s="23" t="s">
        <v>53</v>
      </c>
      <c r="D30" s="24" t="s">
        <v>54</v>
      </c>
      <c r="E30" s="27" t="s">
        <v>39</v>
      </c>
      <c r="F30" s="26">
        <v>0.16</v>
      </c>
      <c r="G30" s="159"/>
      <c r="H30" s="24" t="s">
        <v>232</v>
      </c>
      <c r="I30" s="24" t="s">
        <v>66</v>
      </c>
      <c r="J30" s="26" t="s">
        <v>67</v>
      </c>
      <c r="K30" s="113">
        <v>200</v>
      </c>
      <c r="L30" s="193"/>
      <c r="M30" s="159"/>
      <c r="N30" s="159"/>
      <c r="O30" s="27" t="s">
        <v>156</v>
      </c>
      <c r="P30" s="27">
        <v>0</v>
      </c>
      <c r="Q30" s="27">
        <v>200</v>
      </c>
      <c r="R30" s="27" t="s">
        <v>65</v>
      </c>
      <c r="S30" s="27" t="s">
        <v>337</v>
      </c>
      <c r="T30" s="40" t="s">
        <v>197</v>
      </c>
      <c r="U30" s="119">
        <v>15000000</v>
      </c>
      <c r="V30" s="83" t="s">
        <v>145</v>
      </c>
    </row>
    <row r="31" spans="1:22" s="1" customFormat="1" ht="60.75" customHeight="1">
      <c r="A31" s="69" t="s">
        <v>35</v>
      </c>
      <c r="B31" s="37" t="s">
        <v>52</v>
      </c>
      <c r="C31" s="23" t="s">
        <v>53</v>
      </c>
      <c r="D31" s="24" t="s">
        <v>54</v>
      </c>
      <c r="E31" s="27" t="s">
        <v>39</v>
      </c>
      <c r="F31" s="26">
        <v>0.16</v>
      </c>
      <c r="G31" s="159"/>
      <c r="H31" s="24" t="s">
        <v>68</v>
      </c>
      <c r="I31" s="24" t="s">
        <v>69</v>
      </c>
      <c r="J31" s="26" t="s">
        <v>67</v>
      </c>
      <c r="K31" s="113">
        <v>4</v>
      </c>
      <c r="L31" s="193"/>
      <c r="M31" s="159"/>
      <c r="N31" s="159"/>
      <c r="O31" s="27" t="s">
        <v>167</v>
      </c>
      <c r="P31" s="27">
        <v>4</v>
      </c>
      <c r="Q31" s="27">
        <v>4</v>
      </c>
      <c r="R31" s="27" t="s">
        <v>68</v>
      </c>
      <c r="S31" s="27" t="s">
        <v>338</v>
      </c>
      <c r="T31" s="40" t="s">
        <v>197</v>
      </c>
      <c r="U31" s="119">
        <v>10000000</v>
      </c>
      <c r="V31" s="83" t="s">
        <v>145</v>
      </c>
    </row>
    <row r="32" spans="1:22" s="1" customFormat="1" ht="76.5" customHeight="1">
      <c r="A32" s="69" t="s">
        <v>35</v>
      </c>
      <c r="B32" s="37" t="s">
        <v>52</v>
      </c>
      <c r="C32" s="23" t="s">
        <v>70</v>
      </c>
      <c r="D32" s="24" t="s">
        <v>71</v>
      </c>
      <c r="E32" s="27" t="s">
        <v>39</v>
      </c>
      <c r="F32" s="26">
        <v>0.2</v>
      </c>
      <c r="G32" s="24" t="s">
        <v>72</v>
      </c>
      <c r="H32" s="24" t="s">
        <v>73</v>
      </c>
      <c r="I32" s="24" t="s">
        <v>74</v>
      </c>
      <c r="J32" s="26" t="s">
        <v>67</v>
      </c>
      <c r="K32" s="113">
        <v>4</v>
      </c>
      <c r="L32" s="193"/>
      <c r="M32" s="159"/>
      <c r="N32" s="159"/>
      <c r="O32" s="27" t="s">
        <v>157</v>
      </c>
      <c r="P32" s="27">
        <v>0</v>
      </c>
      <c r="Q32" s="27">
        <v>3</v>
      </c>
      <c r="R32" s="27" t="s">
        <v>73</v>
      </c>
      <c r="S32" s="114" t="s">
        <v>339</v>
      </c>
      <c r="T32" s="40" t="s">
        <v>197</v>
      </c>
      <c r="U32" s="119">
        <v>10000000</v>
      </c>
      <c r="V32" s="83" t="s">
        <v>145</v>
      </c>
    </row>
    <row r="33" spans="1:22" s="22" customFormat="1" ht="68.25" customHeight="1">
      <c r="A33" s="126" t="s">
        <v>75</v>
      </c>
      <c r="B33" s="129" t="s">
        <v>76</v>
      </c>
      <c r="C33" s="132" t="s">
        <v>77</v>
      </c>
      <c r="D33" s="124" t="s">
        <v>78</v>
      </c>
      <c r="E33" s="124" t="s">
        <v>39</v>
      </c>
      <c r="F33" s="121">
        <v>0.2</v>
      </c>
      <c r="G33" s="124" t="s">
        <v>79</v>
      </c>
      <c r="H33" s="124" t="s">
        <v>80</v>
      </c>
      <c r="I33" s="124" t="s">
        <v>81</v>
      </c>
      <c r="J33" s="124">
        <v>0</v>
      </c>
      <c r="K33" s="146">
        <v>1</v>
      </c>
      <c r="L33" s="193">
        <v>2020630010172</v>
      </c>
      <c r="M33" s="159" t="s">
        <v>135</v>
      </c>
      <c r="N33" s="159" t="s">
        <v>217</v>
      </c>
      <c r="O33" s="124" t="s">
        <v>212</v>
      </c>
      <c r="P33" s="124">
        <v>0</v>
      </c>
      <c r="Q33" s="121">
        <v>1</v>
      </c>
      <c r="R33" s="145" t="s">
        <v>80</v>
      </c>
      <c r="S33" s="82" t="s">
        <v>340</v>
      </c>
      <c r="T33" s="40" t="s">
        <v>197</v>
      </c>
      <c r="U33" s="119">
        <v>10000000</v>
      </c>
      <c r="V33" s="158" t="s">
        <v>145</v>
      </c>
    </row>
    <row r="34" spans="1:22" s="1" customFormat="1" ht="68.25" customHeight="1">
      <c r="A34" s="127"/>
      <c r="B34" s="130"/>
      <c r="C34" s="133"/>
      <c r="D34" s="137"/>
      <c r="E34" s="137"/>
      <c r="F34" s="122"/>
      <c r="G34" s="137"/>
      <c r="H34" s="137"/>
      <c r="I34" s="137"/>
      <c r="J34" s="137"/>
      <c r="K34" s="147"/>
      <c r="L34" s="193"/>
      <c r="M34" s="159"/>
      <c r="N34" s="159"/>
      <c r="O34" s="125"/>
      <c r="P34" s="125"/>
      <c r="Q34" s="123"/>
      <c r="R34" s="135"/>
      <c r="S34" s="82" t="s">
        <v>341</v>
      </c>
      <c r="T34" s="40" t="s">
        <v>197</v>
      </c>
      <c r="U34" s="119">
        <v>10000000</v>
      </c>
      <c r="V34" s="158"/>
    </row>
    <row r="35" spans="1:22" s="1" customFormat="1" ht="68.25" customHeight="1">
      <c r="A35" s="128"/>
      <c r="B35" s="131"/>
      <c r="C35" s="134"/>
      <c r="D35" s="125"/>
      <c r="E35" s="125"/>
      <c r="F35" s="123"/>
      <c r="G35" s="137"/>
      <c r="H35" s="125"/>
      <c r="I35" s="125"/>
      <c r="J35" s="125"/>
      <c r="K35" s="148"/>
      <c r="L35" s="193"/>
      <c r="M35" s="159"/>
      <c r="N35" s="159"/>
      <c r="O35" s="27" t="s">
        <v>227</v>
      </c>
      <c r="P35" s="27">
        <v>0</v>
      </c>
      <c r="Q35" s="98">
        <v>1</v>
      </c>
      <c r="R35" s="136"/>
      <c r="S35" s="82" t="s">
        <v>342</v>
      </c>
      <c r="T35" s="40" t="s">
        <v>197</v>
      </c>
      <c r="U35" s="119">
        <v>38800000</v>
      </c>
      <c r="V35" s="158"/>
    </row>
    <row r="36" spans="1:22" s="22" customFormat="1" ht="92.25" customHeight="1">
      <c r="A36" s="126" t="s">
        <v>75</v>
      </c>
      <c r="B36" s="129" t="s">
        <v>76</v>
      </c>
      <c r="C36" s="132" t="s">
        <v>77</v>
      </c>
      <c r="D36" s="124" t="s">
        <v>78</v>
      </c>
      <c r="E36" s="124" t="s">
        <v>39</v>
      </c>
      <c r="F36" s="121">
        <v>0.2</v>
      </c>
      <c r="G36" s="137"/>
      <c r="H36" s="124" t="s">
        <v>82</v>
      </c>
      <c r="I36" s="124" t="s">
        <v>83</v>
      </c>
      <c r="J36" s="124">
        <v>0</v>
      </c>
      <c r="K36" s="146">
        <v>1</v>
      </c>
      <c r="L36" s="193"/>
      <c r="M36" s="159"/>
      <c r="N36" s="159"/>
      <c r="O36" s="27" t="s">
        <v>219</v>
      </c>
      <c r="P36" s="107">
        <v>1</v>
      </c>
      <c r="Q36" s="108">
        <v>1</v>
      </c>
      <c r="R36" s="135" t="s">
        <v>82</v>
      </c>
      <c r="S36" s="20" t="s">
        <v>343</v>
      </c>
      <c r="T36" s="109" t="s">
        <v>197</v>
      </c>
      <c r="U36" s="120">
        <v>5000000</v>
      </c>
      <c r="V36" s="158"/>
    </row>
    <row r="37" spans="1:22" s="1" customFormat="1" ht="92.25" customHeight="1">
      <c r="A37" s="127"/>
      <c r="B37" s="130"/>
      <c r="C37" s="133"/>
      <c r="D37" s="137"/>
      <c r="E37" s="137"/>
      <c r="F37" s="122"/>
      <c r="G37" s="137"/>
      <c r="H37" s="137"/>
      <c r="I37" s="125"/>
      <c r="J37" s="125"/>
      <c r="K37" s="148"/>
      <c r="L37" s="193"/>
      <c r="M37" s="159"/>
      <c r="N37" s="159"/>
      <c r="O37" s="27" t="s">
        <v>218</v>
      </c>
      <c r="P37" s="106">
        <v>0</v>
      </c>
      <c r="Q37" s="106">
        <v>2</v>
      </c>
      <c r="R37" s="135"/>
      <c r="S37" s="118" t="s">
        <v>344</v>
      </c>
      <c r="T37" s="109" t="s">
        <v>197</v>
      </c>
      <c r="U37" s="265">
        <v>19000000</v>
      </c>
      <c r="V37" s="158"/>
    </row>
    <row r="38" spans="1:22" s="1" customFormat="1" ht="82.5" customHeight="1">
      <c r="A38" s="128"/>
      <c r="B38" s="131"/>
      <c r="C38" s="134"/>
      <c r="D38" s="125"/>
      <c r="E38" s="125"/>
      <c r="F38" s="123"/>
      <c r="G38" s="137"/>
      <c r="H38" s="125"/>
      <c r="I38" s="40" t="s">
        <v>84</v>
      </c>
      <c r="J38" s="78">
        <v>0</v>
      </c>
      <c r="K38" s="105">
        <v>1</v>
      </c>
      <c r="L38" s="193"/>
      <c r="M38" s="159"/>
      <c r="N38" s="159"/>
      <c r="O38" s="27" t="s">
        <v>230</v>
      </c>
      <c r="P38" s="78">
        <v>0</v>
      </c>
      <c r="Q38" s="78">
        <v>1</v>
      </c>
      <c r="R38" s="136"/>
      <c r="S38" s="19" t="s">
        <v>344</v>
      </c>
      <c r="T38" s="71" t="s">
        <v>197</v>
      </c>
      <c r="U38" s="266">
        <v>1000000</v>
      </c>
      <c r="V38" s="158"/>
    </row>
    <row r="39" spans="1:22" s="1" customFormat="1" ht="82.5" customHeight="1">
      <c r="A39" s="126" t="s">
        <v>75</v>
      </c>
      <c r="B39" s="129" t="s">
        <v>76</v>
      </c>
      <c r="C39" s="132" t="s">
        <v>77</v>
      </c>
      <c r="D39" s="124" t="s">
        <v>78</v>
      </c>
      <c r="E39" s="124" t="s">
        <v>39</v>
      </c>
      <c r="F39" s="121">
        <v>0.2</v>
      </c>
      <c r="G39" s="137"/>
      <c r="H39" s="124" t="s">
        <v>85</v>
      </c>
      <c r="I39" s="124" t="s">
        <v>86</v>
      </c>
      <c r="J39" s="121">
        <v>1</v>
      </c>
      <c r="K39" s="146">
        <v>1</v>
      </c>
      <c r="L39" s="193"/>
      <c r="M39" s="159"/>
      <c r="N39" s="159"/>
      <c r="O39" s="27" t="s">
        <v>229</v>
      </c>
      <c r="P39" s="103">
        <v>1</v>
      </c>
      <c r="Q39" s="103">
        <v>1</v>
      </c>
      <c r="R39" s="145" t="s">
        <v>85</v>
      </c>
      <c r="S39" s="19" t="s">
        <v>345</v>
      </c>
      <c r="T39" s="71" t="s">
        <v>198</v>
      </c>
      <c r="U39" s="266">
        <v>200000000</v>
      </c>
      <c r="V39" s="158"/>
    </row>
    <row r="40" spans="1:22" s="1" customFormat="1" ht="82.5" customHeight="1">
      <c r="A40" s="127"/>
      <c r="B40" s="130"/>
      <c r="C40" s="133"/>
      <c r="D40" s="137"/>
      <c r="E40" s="137"/>
      <c r="F40" s="122"/>
      <c r="G40" s="137"/>
      <c r="H40" s="137"/>
      <c r="I40" s="137"/>
      <c r="J40" s="122"/>
      <c r="K40" s="147"/>
      <c r="L40" s="193"/>
      <c r="M40" s="159"/>
      <c r="N40" s="159"/>
      <c r="O40" s="124" t="s">
        <v>180</v>
      </c>
      <c r="P40" s="121">
        <v>1</v>
      </c>
      <c r="Q40" s="121">
        <v>1</v>
      </c>
      <c r="R40" s="135"/>
      <c r="S40" s="19" t="s">
        <v>347</v>
      </c>
      <c r="T40" s="71" t="s">
        <v>197</v>
      </c>
      <c r="U40" s="266">
        <v>98742933</v>
      </c>
      <c r="V40" s="158"/>
    </row>
    <row r="41" spans="1:22" s="1" customFormat="1" ht="63" customHeight="1">
      <c r="A41" s="128"/>
      <c r="B41" s="131"/>
      <c r="C41" s="134"/>
      <c r="D41" s="125"/>
      <c r="E41" s="125"/>
      <c r="F41" s="123"/>
      <c r="G41" s="137"/>
      <c r="H41" s="125"/>
      <c r="I41" s="125"/>
      <c r="J41" s="123"/>
      <c r="K41" s="148"/>
      <c r="L41" s="193"/>
      <c r="M41" s="159"/>
      <c r="N41" s="159"/>
      <c r="O41" s="125"/>
      <c r="P41" s="123"/>
      <c r="Q41" s="123"/>
      <c r="R41" s="136"/>
      <c r="S41" s="20" t="s">
        <v>346</v>
      </c>
      <c r="T41" s="40" t="s">
        <v>197</v>
      </c>
      <c r="U41" s="119">
        <v>40000000</v>
      </c>
      <c r="V41" s="158"/>
    </row>
    <row r="42" spans="1:22" s="1" customFormat="1" ht="63" customHeight="1">
      <c r="A42" s="126" t="s">
        <v>75</v>
      </c>
      <c r="B42" s="129" t="s">
        <v>76</v>
      </c>
      <c r="C42" s="132" t="s">
        <v>77</v>
      </c>
      <c r="D42" s="124" t="s">
        <v>78</v>
      </c>
      <c r="E42" s="124" t="s">
        <v>39</v>
      </c>
      <c r="F42" s="121">
        <v>0.2</v>
      </c>
      <c r="G42" s="137"/>
      <c r="H42" s="124" t="s">
        <v>87</v>
      </c>
      <c r="I42" s="124" t="s">
        <v>88</v>
      </c>
      <c r="J42" s="248">
        <v>22600</v>
      </c>
      <c r="K42" s="251">
        <v>25000</v>
      </c>
      <c r="L42" s="193"/>
      <c r="M42" s="159"/>
      <c r="N42" s="159"/>
      <c r="O42" s="124" t="s">
        <v>168</v>
      </c>
      <c r="P42" s="124">
        <v>6250</v>
      </c>
      <c r="Q42" s="124">
        <v>6250</v>
      </c>
      <c r="R42" s="145" t="s">
        <v>87</v>
      </c>
      <c r="S42" s="20" t="s">
        <v>348</v>
      </c>
      <c r="T42" s="40" t="s">
        <v>197</v>
      </c>
      <c r="U42" s="119">
        <v>84186500</v>
      </c>
      <c r="V42" s="158"/>
    </row>
    <row r="43" spans="1:22" s="1" customFormat="1" ht="63" customHeight="1">
      <c r="A43" s="127"/>
      <c r="B43" s="130"/>
      <c r="C43" s="133"/>
      <c r="D43" s="137"/>
      <c r="E43" s="137"/>
      <c r="F43" s="122"/>
      <c r="G43" s="137"/>
      <c r="H43" s="137"/>
      <c r="I43" s="137"/>
      <c r="J43" s="249"/>
      <c r="K43" s="252"/>
      <c r="L43" s="193"/>
      <c r="M43" s="159"/>
      <c r="N43" s="159"/>
      <c r="O43" s="137"/>
      <c r="P43" s="137"/>
      <c r="Q43" s="137"/>
      <c r="R43" s="135"/>
      <c r="S43" s="20" t="s">
        <v>349</v>
      </c>
      <c r="T43" s="40" t="s">
        <v>196</v>
      </c>
      <c r="U43" s="119">
        <v>5813500</v>
      </c>
      <c r="V43" s="158"/>
    </row>
    <row r="44" spans="1:22" s="1" customFormat="1" ht="63" customHeight="1">
      <c r="A44" s="127"/>
      <c r="B44" s="130"/>
      <c r="C44" s="133"/>
      <c r="D44" s="137"/>
      <c r="E44" s="137"/>
      <c r="F44" s="122"/>
      <c r="G44" s="137"/>
      <c r="H44" s="137"/>
      <c r="I44" s="137"/>
      <c r="J44" s="249"/>
      <c r="K44" s="252"/>
      <c r="L44" s="193"/>
      <c r="M44" s="159"/>
      <c r="N44" s="159"/>
      <c r="O44" s="137"/>
      <c r="P44" s="137"/>
      <c r="Q44" s="137"/>
      <c r="R44" s="135"/>
      <c r="S44" s="20" t="s">
        <v>350</v>
      </c>
      <c r="T44" s="40" t="s">
        <v>197</v>
      </c>
      <c r="U44" s="119">
        <v>1000000</v>
      </c>
      <c r="V44" s="158"/>
    </row>
    <row r="45" spans="1:22" s="1" customFormat="1" ht="63" customHeight="1">
      <c r="A45" s="127"/>
      <c r="B45" s="130"/>
      <c r="C45" s="133"/>
      <c r="D45" s="137"/>
      <c r="E45" s="137"/>
      <c r="F45" s="122"/>
      <c r="G45" s="137"/>
      <c r="H45" s="137"/>
      <c r="I45" s="137"/>
      <c r="J45" s="249"/>
      <c r="K45" s="252"/>
      <c r="L45" s="193"/>
      <c r="M45" s="159"/>
      <c r="N45" s="159"/>
      <c r="O45" s="137"/>
      <c r="P45" s="137"/>
      <c r="Q45" s="137"/>
      <c r="R45" s="135"/>
      <c r="S45" s="20" t="s">
        <v>351</v>
      </c>
      <c r="T45" s="40" t="s">
        <v>197</v>
      </c>
      <c r="U45" s="119">
        <v>2000000</v>
      </c>
      <c r="V45" s="158"/>
    </row>
    <row r="46" spans="1:22" s="1" customFormat="1" ht="61.5" customHeight="1">
      <c r="A46" s="128"/>
      <c r="B46" s="131"/>
      <c r="C46" s="134"/>
      <c r="D46" s="125"/>
      <c r="E46" s="125"/>
      <c r="F46" s="123"/>
      <c r="G46" s="137"/>
      <c r="H46" s="125"/>
      <c r="I46" s="125"/>
      <c r="J46" s="250"/>
      <c r="K46" s="253"/>
      <c r="L46" s="193"/>
      <c r="M46" s="159"/>
      <c r="N46" s="159"/>
      <c r="O46" s="125"/>
      <c r="P46" s="125"/>
      <c r="Q46" s="125"/>
      <c r="R46" s="136"/>
      <c r="S46" s="116" t="s">
        <v>352</v>
      </c>
      <c r="T46" s="40" t="s">
        <v>197</v>
      </c>
      <c r="U46" s="119">
        <v>2000000</v>
      </c>
      <c r="V46" s="158"/>
    </row>
    <row r="47" spans="1:22" s="1" customFormat="1" ht="63.75" customHeight="1">
      <c r="A47" s="126" t="s">
        <v>75</v>
      </c>
      <c r="B47" s="129" t="s">
        <v>76</v>
      </c>
      <c r="C47" s="132" t="s">
        <v>77</v>
      </c>
      <c r="D47" s="187" t="s">
        <v>78</v>
      </c>
      <c r="E47" s="124" t="s">
        <v>39</v>
      </c>
      <c r="F47" s="121">
        <v>0.2</v>
      </c>
      <c r="G47" s="137"/>
      <c r="H47" s="187" t="s">
        <v>89</v>
      </c>
      <c r="I47" s="187" t="s">
        <v>90</v>
      </c>
      <c r="J47" s="124">
        <v>0</v>
      </c>
      <c r="K47" s="153">
        <v>10</v>
      </c>
      <c r="L47" s="193"/>
      <c r="M47" s="159"/>
      <c r="N47" s="159"/>
      <c r="O47" s="124" t="s">
        <v>220</v>
      </c>
      <c r="P47" s="124">
        <v>0</v>
      </c>
      <c r="Q47" s="124">
        <v>5</v>
      </c>
      <c r="R47" s="145" t="s">
        <v>89</v>
      </c>
      <c r="S47" s="82" t="s">
        <v>353</v>
      </c>
      <c r="T47" s="40" t="s">
        <v>197</v>
      </c>
      <c r="U47" s="120">
        <v>30000000</v>
      </c>
      <c r="V47" s="158"/>
    </row>
    <row r="48" spans="1:22" s="22" customFormat="1" ht="59.25" customHeight="1">
      <c r="A48" s="128"/>
      <c r="B48" s="131"/>
      <c r="C48" s="134"/>
      <c r="D48" s="243"/>
      <c r="E48" s="125"/>
      <c r="F48" s="123"/>
      <c r="G48" s="125"/>
      <c r="H48" s="243"/>
      <c r="I48" s="243"/>
      <c r="J48" s="125"/>
      <c r="K48" s="155"/>
      <c r="L48" s="193"/>
      <c r="M48" s="159"/>
      <c r="N48" s="159"/>
      <c r="O48" s="125"/>
      <c r="P48" s="125"/>
      <c r="Q48" s="125"/>
      <c r="R48" s="136"/>
      <c r="S48" s="82" t="s">
        <v>354</v>
      </c>
      <c r="T48" s="40" t="s">
        <v>197</v>
      </c>
      <c r="U48" s="120">
        <v>5000000</v>
      </c>
      <c r="V48" s="158"/>
    </row>
    <row r="49" spans="1:22" s="1" customFormat="1" ht="59.25" customHeight="1">
      <c r="A49" s="126" t="s">
        <v>75</v>
      </c>
      <c r="B49" s="129" t="s">
        <v>76</v>
      </c>
      <c r="C49" s="132" t="s">
        <v>77</v>
      </c>
      <c r="D49" s="124" t="s">
        <v>91</v>
      </c>
      <c r="E49" s="124">
        <v>21</v>
      </c>
      <c r="F49" s="124">
        <v>41</v>
      </c>
      <c r="G49" s="124" t="s">
        <v>92</v>
      </c>
      <c r="H49" s="124" t="s">
        <v>93</v>
      </c>
      <c r="I49" s="124" t="s">
        <v>94</v>
      </c>
      <c r="J49" s="124">
        <v>1</v>
      </c>
      <c r="K49" s="153">
        <v>1</v>
      </c>
      <c r="L49" s="174">
        <v>2020630010160</v>
      </c>
      <c r="M49" s="124" t="s">
        <v>136</v>
      </c>
      <c r="N49" s="124" t="s">
        <v>170</v>
      </c>
      <c r="O49" s="124" t="s">
        <v>169</v>
      </c>
      <c r="P49" s="124">
        <v>3</v>
      </c>
      <c r="Q49" s="124">
        <v>3</v>
      </c>
      <c r="R49" s="124" t="s">
        <v>93</v>
      </c>
      <c r="S49" s="82" t="s">
        <v>245</v>
      </c>
      <c r="T49" s="40" t="s">
        <v>200</v>
      </c>
      <c r="U49" s="120">
        <v>40000000</v>
      </c>
      <c r="V49" s="153" t="s">
        <v>145</v>
      </c>
    </row>
    <row r="50" spans="1:22" s="1" customFormat="1" ht="59.25" customHeight="1">
      <c r="A50" s="127"/>
      <c r="B50" s="130"/>
      <c r="C50" s="133"/>
      <c r="D50" s="137"/>
      <c r="E50" s="137"/>
      <c r="F50" s="137"/>
      <c r="G50" s="137"/>
      <c r="H50" s="137"/>
      <c r="I50" s="137"/>
      <c r="J50" s="137"/>
      <c r="K50" s="154"/>
      <c r="L50" s="175"/>
      <c r="M50" s="137"/>
      <c r="N50" s="137"/>
      <c r="O50" s="137"/>
      <c r="P50" s="137"/>
      <c r="Q50" s="137"/>
      <c r="R50" s="137"/>
      <c r="S50" s="82" t="s">
        <v>246</v>
      </c>
      <c r="T50" s="40" t="s">
        <v>200</v>
      </c>
      <c r="U50" s="120">
        <v>5000000</v>
      </c>
      <c r="V50" s="154"/>
    </row>
    <row r="51" spans="1:22" s="1" customFormat="1" ht="59.25" customHeight="1">
      <c r="A51" s="127"/>
      <c r="B51" s="130"/>
      <c r="C51" s="133"/>
      <c r="D51" s="137"/>
      <c r="E51" s="137"/>
      <c r="F51" s="137"/>
      <c r="G51" s="137"/>
      <c r="H51" s="137"/>
      <c r="I51" s="137"/>
      <c r="J51" s="137"/>
      <c r="K51" s="154"/>
      <c r="L51" s="175"/>
      <c r="M51" s="137"/>
      <c r="N51" s="137"/>
      <c r="O51" s="137"/>
      <c r="P51" s="137"/>
      <c r="Q51" s="137"/>
      <c r="R51" s="137"/>
      <c r="S51" s="82" t="s">
        <v>247</v>
      </c>
      <c r="T51" s="40" t="s">
        <v>200</v>
      </c>
      <c r="U51" s="120">
        <v>260000000</v>
      </c>
      <c r="V51" s="154"/>
    </row>
    <row r="52" spans="1:22" s="1" customFormat="1" ht="59.25" customHeight="1">
      <c r="A52" s="127"/>
      <c r="B52" s="130"/>
      <c r="C52" s="133"/>
      <c r="D52" s="137"/>
      <c r="E52" s="137"/>
      <c r="F52" s="137"/>
      <c r="G52" s="137"/>
      <c r="H52" s="137"/>
      <c r="I52" s="137"/>
      <c r="J52" s="137"/>
      <c r="K52" s="154"/>
      <c r="L52" s="175"/>
      <c r="M52" s="137"/>
      <c r="N52" s="137"/>
      <c r="O52" s="137"/>
      <c r="P52" s="137"/>
      <c r="Q52" s="137"/>
      <c r="R52" s="137"/>
      <c r="S52" s="82" t="s">
        <v>248</v>
      </c>
      <c r="T52" s="40" t="s">
        <v>200</v>
      </c>
      <c r="U52" s="120">
        <v>3334000</v>
      </c>
      <c r="V52" s="154"/>
    </row>
    <row r="53" spans="1:22" s="1" customFormat="1" ht="59.25" customHeight="1">
      <c r="A53" s="127"/>
      <c r="B53" s="130"/>
      <c r="C53" s="133"/>
      <c r="D53" s="137"/>
      <c r="E53" s="137"/>
      <c r="F53" s="137"/>
      <c r="G53" s="137"/>
      <c r="H53" s="137"/>
      <c r="I53" s="137"/>
      <c r="J53" s="137"/>
      <c r="K53" s="154"/>
      <c r="L53" s="175"/>
      <c r="M53" s="137"/>
      <c r="N53" s="137"/>
      <c r="O53" s="137"/>
      <c r="P53" s="137"/>
      <c r="Q53" s="137"/>
      <c r="R53" s="137"/>
      <c r="S53" s="82" t="s">
        <v>249</v>
      </c>
      <c r="T53" s="40" t="s">
        <v>200</v>
      </c>
      <c r="U53" s="120">
        <v>5000000</v>
      </c>
      <c r="V53" s="154"/>
    </row>
    <row r="54" spans="1:22" s="1" customFormat="1" ht="59.25" customHeight="1">
      <c r="A54" s="127"/>
      <c r="B54" s="130"/>
      <c r="C54" s="133"/>
      <c r="D54" s="137"/>
      <c r="E54" s="137"/>
      <c r="F54" s="137"/>
      <c r="G54" s="137"/>
      <c r="H54" s="137"/>
      <c r="I54" s="137"/>
      <c r="J54" s="137"/>
      <c r="K54" s="154"/>
      <c r="L54" s="175"/>
      <c r="M54" s="137"/>
      <c r="N54" s="137"/>
      <c r="O54" s="137"/>
      <c r="P54" s="137"/>
      <c r="Q54" s="137"/>
      <c r="R54" s="137"/>
      <c r="S54" s="115" t="s">
        <v>250</v>
      </c>
      <c r="T54" s="40" t="s">
        <v>200</v>
      </c>
      <c r="U54" s="120">
        <v>2000000</v>
      </c>
      <c r="V54" s="154"/>
    </row>
    <row r="55" spans="1:22" s="1" customFormat="1" ht="59.25" customHeight="1">
      <c r="A55" s="127"/>
      <c r="B55" s="130"/>
      <c r="C55" s="133"/>
      <c r="D55" s="137"/>
      <c r="E55" s="137"/>
      <c r="F55" s="137"/>
      <c r="G55" s="137"/>
      <c r="H55" s="137"/>
      <c r="I55" s="137"/>
      <c r="J55" s="137"/>
      <c r="K55" s="154"/>
      <c r="L55" s="175"/>
      <c r="M55" s="137"/>
      <c r="N55" s="137"/>
      <c r="O55" s="137"/>
      <c r="P55" s="137"/>
      <c r="Q55" s="137"/>
      <c r="R55" s="137"/>
      <c r="S55" s="82" t="s">
        <v>251</v>
      </c>
      <c r="T55" s="40" t="s">
        <v>200</v>
      </c>
      <c r="U55" s="120">
        <v>65000000</v>
      </c>
      <c r="V55" s="154"/>
    </row>
    <row r="56" spans="1:22" s="1" customFormat="1" ht="59.25" customHeight="1">
      <c r="A56" s="127"/>
      <c r="B56" s="130"/>
      <c r="C56" s="133"/>
      <c r="D56" s="137"/>
      <c r="E56" s="137"/>
      <c r="F56" s="137"/>
      <c r="G56" s="137"/>
      <c r="H56" s="137"/>
      <c r="I56" s="137"/>
      <c r="J56" s="137"/>
      <c r="K56" s="154"/>
      <c r="L56" s="175"/>
      <c r="M56" s="137"/>
      <c r="N56" s="137"/>
      <c r="O56" s="137"/>
      <c r="P56" s="137"/>
      <c r="Q56" s="137"/>
      <c r="R56" s="137"/>
      <c r="S56" s="115" t="s">
        <v>252</v>
      </c>
      <c r="T56" s="40" t="s">
        <v>200</v>
      </c>
      <c r="U56" s="120">
        <v>5000000</v>
      </c>
      <c r="V56" s="154"/>
    </row>
    <row r="57" spans="1:22" s="1" customFormat="1" ht="59.25" customHeight="1">
      <c r="A57" s="127"/>
      <c r="B57" s="130"/>
      <c r="C57" s="133"/>
      <c r="D57" s="137"/>
      <c r="E57" s="137"/>
      <c r="F57" s="137"/>
      <c r="G57" s="137"/>
      <c r="H57" s="137"/>
      <c r="I57" s="137"/>
      <c r="J57" s="137"/>
      <c r="K57" s="154"/>
      <c r="L57" s="175"/>
      <c r="M57" s="137"/>
      <c r="N57" s="137"/>
      <c r="O57" s="137"/>
      <c r="P57" s="137"/>
      <c r="Q57" s="137"/>
      <c r="R57" s="137"/>
      <c r="S57" s="82" t="s">
        <v>253</v>
      </c>
      <c r="T57" s="40" t="s">
        <v>200</v>
      </c>
      <c r="U57" s="120">
        <v>5000000</v>
      </c>
      <c r="V57" s="154"/>
    </row>
    <row r="58" spans="1:22" s="1" customFormat="1" ht="59.25" customHeight="1">
      <c r="A58" s="127"/>
      <c r="B58" s="130"/>
      <c r="C58" s="133"/>
      <c r="D58" s="137"/>
      <c r="E58" s="137"/>
      <c r="F58" s="137"/>
      <c r="G58" s="137"/>
      <c r="H58" s="137"/>
      <c r="I58" s="137"/>
      <c r="J58" s="137"/>
      <c r="K58" s="154"/>
      <c r="L58" s="175"/>
      <c r="M58" s="137"/>
      <c r="N58" s="137"/>
      <c r="O58" s="137"/>
      <c r="P58" s="137"/>
      <c r="Q58" s="137"/>
      <c r="R58" s="137"/>
      <c r="S58" s="82" t="s">
        <v>254</v>
      </c>
      <c r="T58" s="40" t="s">
        <v>200</v>
      </c>
      <c r="U58" s="120">
        <v>120000000</v>
      </c>
      <c r="V58" s="154"/>
    </row>
    <row r="59" spans="1:22" s="1" customFormat="1" ht="59.25" customHeight="1">
      <c r="A59" s="127"/>
      <c r="B59" s="130"/>
      <c r="C59" s="133"/>
      <c r="D59" s="137"/>
      <c r="E59" s="137"/>
      <c r="F59" s="137"/>
      <c r="G59" s="137"/>
      <c r="H59" s="137"/>
      <c r="I59" s="137"/>
      <c r="J59" s="137"/>
      <c r="K59" s="154"/>
      <c r="L59" s="175"/>
      <c r="M59" s="137"/>
      <c r="N59" s="137"/>
      <c r="O59" s="137"/>
      <c r="P59" s="137"/>
      <c r="Q59" s="137"/>
      <c r="R59" s="137"/>
      <c r="S59" s="82" t="s">
        <v>255</v>
      </c>
      <c r="T59" s="40" t="s">
        <v>200</v>
      </c>
      <c r="U59" s="120">
        <v>300000000</v>
      </c>
      <c r="V59" s="154"/>
    </row>
    <row r="60" spans="1:22" s="1" customFormat="1" ht="59.25" customHeight="1">
      <c r="A60" s="127"/>
      <c r="B60" s="130"/>
      <c r="C60" s="133"/>
      <c r="D60" s="137"/>
      <c r="E60" s="137"/>
      <c r="F60" s="137"/>
      <c r="G60" s="137"/>
      <c r="H60" s="137"/>
      <c r="I60" s="137"/>
      <c r="J60" s="137"/>
      <c r="K60" s="154"/>
      <c r="L60" s="175"/>
      <c r="M60" s="137"/>
      <c r="N60" s="137"/>
      <c r="O60" s="137"/>
      <c r="P60" s="137"/>
      <c r="Q60" s="137"/>
      <c r="R60" s="137"/>
      <c r="S60" s="82" t="s">
        <v>256</v>
      </c>
      <c r="T60" s="40" t="s">
        <v>200</v>
      </c>
      <c r="U60" s="120">
        <v>280000000</v>
      </c>
      <c r="V60" s="154"/>
    </row>
    <row r="61" spans="1:22" s="1" customFormat="1" ht="59.25" customHeight="1">
      <c r="A61" s="127"/>
      <c r="B61" s="130"/>
      <c r="C61" s="133"/>
      <c r="D61" s="137"/>
      <c r="E61" s="137"/>
      <c r="F61" s="137"/>
      <c r="G61" s="137"/>
      <c r="H61" s="137"/>
      <c r="I61" s="137"/>
      <c r="J61" s="137"/>
      <c r="K61" s="154"/>
      <c r="L61" s="175"/>
      <c r="M61" s="137"/>
      <c r="N61" s="137"/>
      <c r="O61" s="137"/>
      <c r="P61" s="137"/>
      <c r="Q61" s="137"/>
      <c r="R61" s="137"/>
      <c r="S61" s="82" t="s">
        <v>257</v>
      </c>
      <c r="T61" s="40" t="s">
        <v>200</v>
      </c>
      <c r="U61" s="120">
        <v>120000000</v>
      </c>
      <c r="V61" s="154"/>
    </row>
    <row r="62" spans="1:22" s="1" customFormat="1" ht="77.25" customHeight="1">
      <c r="A62" s="128"/>
      <c r="B62" s="131"/>
      <c r="C62" s="134"/>
      <c r="D62" s="125"/>
      <c r="E62" s="125"/>
      <c r="F62" s="125"/>
      <c r="G62" s="137"/>
      <c r="H62" s="125"/>
      <c r="I62" s="125"/>
      <c r="J62" s="125"/>
      <c r="K62" s="155"/>
      <c r="L62" s="175"/>
      <c r="M62" s="137"/>
      <c r="N62" s="137"/>
      <c r="O62" s="125"/>
      <c r="P62" s="125"/>
      <c r="Q62" s="125"/>
      <c r="R62" s="125"/>
      <c r="S62" s="27" t="s">
        <v>258</v>
      </c>
      <c r="T62" s="40" t="s">
        <v>200</v>
      </c>
      <c r="U62" s="119">
        <v>620000000</v>
      </c>
      <c r="V62" s="155"/>
    </row>
    <row r="63" spans="1:22" s="1" customFormat="1" ht="77.25" customHeight="1">
      <c r="A63" s="126" t="s">
        <v>75</v>
      </c>
      <c r="B63" s="129" t="s">
        <v>76</v>
      </c>
      <c r="C63" s="132" t="s">
        <v>77</v>
      </c>
      <c r="D63" s="124" t="s">
        <v>91</v>
      </c>
      <c r="E63" s="124">
        <v>21</v>
      </c>
      <c r="F63" s="124">
        <v>41</v>
      </c>
      <c r="G63" s="137"/>
      <c r="H63" s="124" t="s">
        <v>95</v>
      </c>
      <c r="I63" s="124" t="s">
        <v>96</v>
      </c>
      <c r="J63" s="124">
        <v>1</v>
      </c>
      <c r="K63" s="153">
        <v>1</v>
      </c>
      <c r="L63" s="175"/>
      <c r="M63" s="137"/>
      <c r="N63" s="137"/>
      <c r="O63" s="124" t="s">
        <v>221</v>
      </c>
      <c r="P63" s="124">
        <v>2</v>
      </c>
      <c r="Q63" s="124">
        <v>2</v>
      </c>
      <c r="R63" s="124" t="s">
        <v>95</v>
      </c>
      <c r="S63" s="27" t="s">
        <v>234</v>
      </c>
      <c r="T63" s="40" t="s">
        <v>200</v>
      </c>
      <c r="U63" s="119">
        <v>720000000</v>
      </c>
      <c r="V63" s="153" t="s">
        <v>145</v>
      </c>
    </row>
    <row r="64" spans="1:22" s="1" customFormat="1" ht="77.25" customHeight="1">
      <c r="A64" s="127"/>
      <c r="B64" s="130"/>
      <c r="C64" s="133"/>
      <c r="D64" s="137"/>
      <c r="E64" s="137"/>
      <c r="F64" s="137"/>
      <c r="G64" s="137"/>
      <c r="H64" s="137"/>
      <c r="I64" s="137"/>
      <c r="J64" s="137"/>
      <c r="K64" s="154"/>
      <c r="L64" s="175"/>
      <c r="M64" s="137"/>
      <c r="N64" s="137"/>
      <c r="O64" s="137"/>
      <c r="P64" s="137"/>
      <c r="Q64" s="137"/>
      <c r="R64" s="137"/>
      <c r="S64" s="114" t="s">
        <v>235</v>
      </c>
      <c r="T64" s="40" t="s">
        <v>200</v>
      </c>
      <c r="U64" s="119">
        <v>188084572</v>
      </c>
      <c r="V64" s="154"/>
    </row>
    <row r="65" spans="1:22" s="1" customFormat="1" ht="77.25" customHeight="1">
      <c r="A65" s="127"/>
      <c r="B65" s="130"/>
      <c r="C65" s="133"/>
      <c r="D65" s="137"/>
      <c r="E65" s="137"/>
      <c r="F65" s="137"/>
      <c r="G65" s="137"/>
      <c r="H65" s="137"/>
      <c r="I65" s="137"/>
      <c r="J65" s="137"/>
      <c r="K65" s="154"/>
      <c r="L65" s="175"/>
      <c r="M65" s="137"/>
      <c r="N65" s="137"/>
      <c r="O65" s="137"/>
      <c r="P65" s="137"/>
      <c r="Q65" s="137"/>
      <c r="R65" s="137"/>
      <c r="S65" s="27" t="s">
        <v>272</v>
      </c>
      <c r="T65" s="40" t="s">
        <v>200</v>
      </c>
      <c r="U65" s="119">
        <v>33687791</v>
      </c>
      <c r="V65" s="154"/>
    </row>
    <row r="66" spans="1:22" s="1" customFormat="1" ht="77.25" customHeight="1">
      <c r="A66" s="127"/>
      <c r="B66" s="130"/>
      <c r="C66" s="133"/>
      <c r="D66" s="137"/>
      <c r="E66" s="137"/>
      <c r="F66" s="137"/>
      <c r="G66" s="137"/>
      <c r="H66" s="137"/>
      <c r="I66" s="137"/>
      <c r="J66" s="137"/>
      <c r="K66" s="154"/>
      <c r="L66" s="175"/>
      <c r="M66" s="137"/>
      <c r="N66" s="137"/>
      <c r="O66" s="137"/>
      <c r="P66" s="137"/>
      <c r="Q66" s="137"/>
      <c r="R66" s="137"/>
      <c r="S66" s="27" t="s">
        <v>236</v>
      </c>
      <c r="T66" s="40" t="s">
        <v>200</v>
      </c>
      <c r="U66" s="119">
        <v>4275700</v>
      </c>
      <c r="V66" s="154"/>
    </row>
    <row r="67" spans="1:22" s="1" customFormat="1" ht="77.25" customHeight="1">
      <c r="A67" s="127"/>
      <c r="B67" s="130"/>
      <c r="C67" s="133"/>
      <c r="D67" s="137"/>
      <c r="E67" s="137"/>
      <c r="F67" s="137"/>
      <c r="G67" s="137"/>
      <c r="H67" s="137"/>
      <c r="I67" s="137"/>
      <c r="J67" s="137"/>
      <c r="K67" s="154"/>
      <c r="L67" s="175"/>
      <c r="M67" s="137"/>
      <c r="N67" s="137"/>
      <c r="O67" s="137"/>
      <c r="P67" s="137"/>
      <c r="Q67" s="137"/>
      <c r="R67" s="137"/>
      <c r="S67" s="27" t="s">
        <v>237</v>
      </c>
      <c r="T67" s="40" t="s">
        <v>200</v>
      </c>
      <c r="U67" s="119">
        <v>25151791</v>
      </c>
      <c r="V67" s="154"/>
    </row>
    <row r="68" spans="1:22" s="1" customFormat="1" ht="77.25" customHeight="1">
      <c r="A68" s="127"/>
      <c r="B68" s="130"/>
      <c r="C68" s="133"/>
      <c r="D68" s="137"/>
      <c r="E68" s="137"/>
      <c r="F68" s="137"/>
      <c r="G68" s="137"/>
      <c r="H68" s="137"/>
      <c r="I68" s="137"/>
      <c r="J68" s="137"/>
      <c r="K68" s="154"/>
      <c r="L68" s="175"/>
      <c r="M68" s="137"/>
      <c r="N68" s="137"/>
      <c r="O68" s="137"/>
      <c r="P68" s="137"/>
      <c r="Q68" s="137"/>
      <c r="R68" s="137"/>
      <c r="S68" s="27" t="s">
        <v>238</v>
      </c>
      <c r="T68" s="40" t="s">
        <v>200</v>
      </c>
      <c r="U68" s="119">
        <v>4275700</v>
      </c>
      <c r="V68" s="154"/>
    </row>
    <row r="69" spans="1:22" s="1" customFormat="1" ht="77.25" customHeight="1">
      <c r="A69" s="127"/>
      <c r="B69" s="130"/>
      <c r="C69" s="133"/>
      <c r="D69" s="137"/>
      <c r="E69" s="137"/>
      <c r="F69" s="137"/>
      <c r="G69" s="137"/>
      <c r="H69" s="137"/>
      <c r="I69" s="137"/>
      <c r="J69" s="137"/>
      <c r="K69" s="154"/>
      <c r="L69" s="175"/>
      <c r="M69" s="137"/>
      <c r="N69" s="137"/>
      <c r="O69" s="137"/>
      <c r="P69" s="137"/>
      <c r="Q69" s="137"/>
      <c r="R69" s="137"/>
      <c r="S69" s="27" t="s">
        <v>239</v>
      </c>
      <c r="T69" s="40" t="s">
        <v>200</v>
      </c>
      <c r="U69" s="119">
        <v>8077890</v>
      </c>
      <c r="V69" s="154"/>
    </row>
    <row r="70" spans="1:22" s="1" customFormat="1" ht="77.25" customHeight="1">
      <c r="A70" s="127"/>
      <c r="B70" s="130"/>
      <c r="C70" s="133"/>
      <c r="D70" s="137"/>
      <c r="E70" s="137"/>
      <c r="F70" s="137"/>
      <c r="G70" s="137"/>
      <c r="H70" s="137"/>
      <c r="I70" s="137"/>
      <c r="J70" s="137"/>
      <c r="K70" s="154"/>
      <c r="L70" s="175"/>
      <c r="M70" s="137"/>
      <c r="N70" s="137"/>
      <c r="O70" s="137"/>
      <c r="P70" s="137"/>
      <c r="Q70" s="137"/>
      <c r="R70" s="137"/>
      <c r="S70" s="27" t="s">
        <v>240</v>
      </c>
      <c r="T70" s="40" t="s">
        <v>200</v>
      </c>
      <c r="U70" s="119">
        <v>76446556</v>
      </c>
      <c r="V70" s="154"/>
    </row>
    <row r="71" spans="1:22" s="1" customFormat="1" ht="77.25" customHeight="1">
      <c r="A71" s="127"/>
      <c r="B71" s="130"/>
      <c r="C71" s="133"/>
      <c r="D71" s="137"/>
      <c r="E71" s="137"/>
      <c r="F71" s="137"/>
      <c r="G71" s="137"/>
      <c r="H71" s="137"/>
      <c r="I71" s="137"/>
      <c r="J71" s="137"/>
      <c r="K71" s="154"/>
      <c r="L71" s="175"/>
      <c r="M71" s="137"/>
      <c r="N71" s="137"/>
      <c r="O71" s="137"/>
      <c r="P71" s="137"/>
      <c r="Q71" s="137"/>
      <c r="R71" s="137"/>
      <c r="S71" s="27" t="s">
        <v>241</v>
      </c>
      <c r="T71" s="40" t="s">
        <v>200</v>
      </c>
      <c r="U71" s="119">
        <v>75000000</v>
      </c>
      <c r="V71" s="154"/>
    </row>
    <row r="72" spans="1:22" s="1" customFormat="1" ht="77.25" customHeight="1">
      <c r="A72" s="127"/>
      <c r="B72" s="130"/>
      <c r="C72" s="133"/>
      <c r="D72" s="137"/>
      <c r="E72" s="137"/>
      <c r="F72" s="137"/>
      <c r="G72" s="137"/>
      <c r="H72" s="137"/>
      <c r="I72" s="137"/>
      <c r="J72" s="137"/>
      <c r="K72" s="154"/>
      <c r="L72" s="175"/>
      <c r="M72" s="137"/>
      <c r="N72" s="137"/>
      <c r="O72" s="137"/>
      <c r="P72" s="137"/>
      <c r="Q72" s="137"/>
      <c r="R72" s="137"/>
      <c r="S72" s="27" t="s">
        <v>243</v>
      </c>
      <c r="T72" s="40" t="s">
        <v>200</v>
      </c>
      <c r="U72" s="119">
        <v>50000000</v>
      </c>
      <c r="V72" s="154"/>
    </row>
    <row r="73" spans="1:22" s="1" customFormat="1" ht="63.75" customHeight="1">
      <c r="A73" s="128"/>
      <c r="B73" s="131"/>
      <c r="C73" s="134"/>
      <c r="D73" s="125"/>
      <c r="E73" s="125"/>
      <c r="F73" s="125"/>
      <c r="G73" s="137"/>
      <c r="H73" s="125"/>
      <c r="I73" s="125"/>
      <c r="J73" s="125"/>
      <c r="K73" s="155"/>
      <c r="L73" s="175"/>
      <c r="M73" s="137"/>
      <c r="N73" s="137"/>
      <c r="O73" s="125"/>
      <c r="P73" s="125"/>
      <c r="Q73" s="125"/>
      <c r="R73" s="125"/>
      <c r="S73" s="27" t="s">
        <v>242</v>
      </c>
      <c r="T73" s="40" t="s">
        <v>200</v>
      </c>
      <c r="U73" s="119">
        <v>2015000000</v>
      </c>
      <c r="V73" s="155"/>
    </row>
    <row r="74" spans="1:22" s="1" customFormat="1" ht="60" customHeight="1">
      <c r="A74" s="35" t="s">
        <v>75</v>
      </c>
      <c r="B74" s="37" t="s">
        <v>76</v>
      </c>
      <c r="C74" s="25" t="s">
        <v>77</v>
      </c>
      <c r="D74" s="24" t="s">
        <v>91</v>
      </c>
      <c r="E74" s="27">
        <v>21</v>
      </c>
      <c r="F74" s="27">
        <v>41</v>
      </c>
      <c r="G74" s="125"/>
      <c r="H74" s="24" t="s">
        <v>144</v>
      </c>
      <c r="I74" s="24" t="s">
        <v>97</v>
      </c>
      <c r="J74" s="27">
        <v>140</v>
      </c>
      <c r="K74" s="42">
        <v>140</v>
      </c>
      <c r="L74" s="176"/>
      <c r="M74" s="125"/>
      <c r="N74" s="125"/>
      <c r="O74" s="27" t="s">
        <v>171</v>
      </c>
      <c r="P74" s="27">
        <v>35</v>
      </c>
      <c r="Q74" s="27">
        <v>35</v>
      </c>
      <c r="R74" s="27" t="s">
        <v>183</v>
      </c>
      <c r="S74" s="27" t="s">
        <v>244</v>
      </c>
      <c r="T74" s="40" t="s">
        <v>200</v>
      </c>
      <c r="U74" s="119">
        <v>40000000</v>
      </c>
      <c r="V74" s="42" t="s">
        <v>145</v>
      </c>
    </row>
    <row r="75" spans="1:22" s="1" customFormat="1" ht="60" customHeight="1">
      <c r="A75" s="168" t="s">
        <v>75</v>
      </c>
      <c r="B75" s="171" t="s">
        <v>76</v>
      </c>
      <c r="C75" s="160" t="s">
        <v>98</v>
      </c>
      <c r="D75" s="124" t="s">
        <v>99</v>
      </c>
      <c r="E75" s="124" t="s">
        <v>39</v>
      </c>
      <c r="F75" s="121">
        <v>0.2</v>
      </c>
      <c r="G75" s="124" t="s">
        <v>100</v>
      </c>
      <c r="H75" s="124" t="s">
        <v>101</v>
      </c>
      <c r="I75" s="124" t="s">
        <v>102</v>
      </c>
      <c r="J75" s="124">
        <v>0</v>
      </c>
      <c r="K75" s="153">
        <v>4</v>
      </c>
      <c r="L75" s="174">
        <v>2020630010150</v>
      </c>
      <c r="M75" s="124" t="s">
        <v>137</v>
      </c>
      <c r="N75" s="124" t="s">
        <v>172</v>
      </c>
      <c r="O75" s="124" t="s">
        <v>222</v>
      </c>
      <c r="P75" s="121">
        <v>1</v>
      </c>
      <c r="Q75" s="121">
        <v>1</v>
      </c>
      <c r="R75" s="145" t="s">
        <v>101</v>
      </c>
      <c r="S75" s="27" t="s">
        <v>273</v>
      </c>
      <c r="T75" s="40" t="s">
        <v>196</v>
      </c>
      <c r="U75" s="119">
        <v>85000000</v>
      </c>
      <c r="V75" s="153" t="s">
        <v>145</v>
      </c>
    </row>
    <row r="76" spans="1:22" s="1" customFormat="1" ht="60" customHeight="1">
      <c r="A76" s="169"/>
      <c r="B76" s="172"/>
      <c r="C76" s="161"/>
      <c r="D76" s="137"/>
      <c r="E76" s="137"/>
      <c r="F76" s="122"/>
      <c r="G76" s="137"/>
      <c r="H76" s="137"/>
      <c r="I76" s="137"/>
      <c r="J76" s="137"/>
      <c r="K76" s="154"/>
      <c r="L76" s="175"/>
      <c r="M76" s="137"/>
      <c r="N76" s="137"/>
      <c r="O76" s="137"/>
      <c r="P76" s="122"/>
      <c r="Q76" s="122"/>
      <c r="R76" s="135"/>
      <c r="S76" s="114" t="s">
        <v>274</v>
      </c>
      <c r="T76" s="40" t="s">
        <v>197</v>
      </c>
      <c r="U76" s="119">
        <v>116084753</v>
      </c>
      <c r="V76" s="154"/>
    </row>
    <row r="77" spans="1:22" s="1" customFormat="1" ht="60" customHeight="1">
      <c r="A77" s="169"/>
      <c r="B77" s="172"/>
      <c r="C77" s="161"/>
      <c r="D77" s="137"/>
      <c r="E77" s="137"/>
      <c r="F77" s="122"/>
      <c r="G77" s="137"/>
      <c r="H77" s="137"/>
      <c r="I77" s="137"/>
      <c r="J77" s="137"/>
      <c r="K77" s="154"/>
      <c r="L77" s="175"/>
      <c r="M77" s="137"/>
      <c r="N77" s="137"/>
      <c r="O77" s="137"/>
      <c r="P77" s="122"/>
      <c r="Q77" s="122"/>
      <c r="R77" s="135"/>
      <c r="S77" s="27" t="s">
        <v>275</v>
      </c>
      <c r="T77" s="40" t="s">
        <v>197</v>
      </c>
      <c r="U77" s="119">
        <v>2500000</v>
      </c>
      <c r="V77" s="154"/>
    </row>
    <row r="78" spans="1:22" s="1" customFormat="1" ht="60" customHeight="1">
      <c r="A78" s="169"/>
      <c r="B78" s="172"/>
      <c r="C78" s="161"/>
      <c r="D78" s="137"/>
      <c r="E78" s="137"/>
      <c r="F78" s="122"/>
      <c r="G78" s="137"/>
      <c r="H78" s="137"/>
      <c r="I78" s="137"/>
      <c r="J78" s="137"/>
      <c r="K78" s="154"/>
      <c r="L78" s="175"/>
      <c r="M78" s="137"/>
      <c r="N78" s="137"/>
      <c r="O78" s="137"/>
      <c r="P78" s="122"/>
      <c r="Q78" s="122"/>
      <c r="R78" s="135"/>
      <c r="S78" s="27" t="s">
        <v>276</v>
      </c>
      <c r="T78" s="40" t="s">
        <v>197</v>
      </c>
      <c r="U78" s="119">
        <v>2500000</v>
      </c>
      <c r="V78" s="154"/>
    </row>
    <row r="79" spans="1:22" s="1" customFormat="1" ht="60" customHeight="1">
      <c r="A79" s="169"/>
      <c r="B79" s="172"/>
      <c r="C79" s="161"/>
      <c r="D79" s="137"/>
      <c r="E79" s="137"/>
      <c r="F79" s="122"/>
      <c r="G79" s="137"/>
      <c r="H79" s="137"/>
      <c r="I79" s="137"/>
      <c r="J79" s="137"/>
      <c r="K79" s="154"/>
      <c r="L79" s="175"/>
      <c r="M79" s="137"/>
      <c r="N79" s="137"/>
      <c r="O79" s="137"/>
      <c r="P79" s="122"/>
      <c r="Q79" s="122"/>
      <c r="R79" s="135"/>
      <c r="S79" s="27" t="s">
        <v>277</v>
      </c>
      <c r="T79" s="40" t="s">
        <v>197</v>
      </c>
      <c r="U79" s="119">
        <v>4000000</v>
      </c>
      <c r="V79" s="154"/>
    </row>
    <row r="80" spans="1:22" s="1" customFormat="1" ht="60" customHeight="1">
      <c r="A80" s="169"/>
      <c r="B80" s="172"/>
      <c r="C80" s="161"/>
      <c r="D80" s="137"/>
      <c r="E80" s="137"/>
      <c r="F80" s="122"/>
      <c r="G80" s="137"/>
      <c r="H80" s="137"/>
      <c r="I80" s="137"/>
      <c r="J80" s="137"/>
      <c r="K80" s="154"/>
      <c r="L80" s="175"/>
      <c r="M80" s="137"/>
      <c r="N80" s="137"/>
      <c r="O80" s="137"/>
      <c r="P80" s="122"/>
      <c r="Q80" s="122"/>
      <c r="R80" s="135"/>
      <c r="S80" s="27" t="s">
        <v>278</v>
      </c>
      <c r="T80" s="40" t="s">
        <v>197</v>
      </c>
      <c r="U80" s="119">
        <v>1000000</v>
      </c>
      <c r="V80" s="154"/>
    </row>
    <row r="81" spans="1:22" s="22" customFormat="1" ht="78.75" customHeight="1">
      <c r="A81" s="170"/>
      <c r="B81" s="173"/>
      <c r="C81" s="162"/>
      <c r="D81" s="125"/>
      <c r="E81" s="125"/>
      <c r="F81" s="123"/>
      <c r="G81" s="125"/>
      <c r="H81" s="125"/>
      <c r="I81" s="125"/>
      <c r="J81" s="125"/>
      <c r="K81" s="155"/>
      <c r="L81" s="176"/>
      <c r="M81" s="125"/>
      <c r="N81" s="125"/>
      <c r="O81" s="125"/>
      <c r="P81" s="123"/>
      <c r="Q81" s="123"/>
      <c r="R81" s="136"/>
      <c r="S81" s="20" t="s">
        <v>279</v>
      </c>
      <c r="T81" s="27" t="s">
        <v>197</v>
      </c>
      <c r="U81" s="119">
        <v>8000000</v>
      </c>
      <c r="V81" s="155"/>
    </row>
    <row r="82" spans="1:22" s="1" customFormat="1" ht="79.5" customHeight="1">
      <c r="A82" s="126" t="s">
        <v>75</v>
      </c>
      <c r="B82" s="129" t="s">
        <v>76</v>
      </c>
      <c r="C82" s="160" t="s">
        <v>98</v>
      </c>
      <c r="D82" s="124" t="s">
        <v>99</v>
      </c>
      <c r="E82" s="124" t="s">
        <v>39</v>
      </c>
      <c r="F82" s="121">
        <v>0.2</v>
      </c>
      <c r="G82" s="159" t="s">
        <v>100</v>
      </c>
      <c r="H82" s="159" t="s">
        <v>103</v>
      </c>
      <c r="I82" s="124" t="s">
        <v>104</v>
      </c>
      <c r="J82" s="124">
        <v>160</v>
      </c>
      <c r="K82" s="153">
        <v>160</v>
      </c>
      <c r="L82" s="193">
        <v>2020630010158</v>
      </c>
      <c r="M82" s="159" t="s">
        <v>138</v>
      </c>
      <c r="N82" s="159" t="s">
        <v>149</v>
      </c>
      <c r="O82" s="124" t="s">
        <v>173</v>
      </c>
      <c r="P82" s="124">
        <v>40</v>
      </c>
      <c r="Q82" s="124">
        <v>40</v>
      </c>
      <c r="R82" s="255" t="s">
        <v>103</v>
      </c>
      <c r="S82" s="116" t="s">
        <v>280</v>
      </c>
      <c r="T82" s="40" t="s">
        <v>196</v>
      </c>
      <c r="U82" s="120">
        <v>32577250</v>
      </c>
      <c r="V82" s="158" t="s">
        <v>145</v>
      </c>
    </row>
    <row r="83" spans="1:22" s="1" customFormat="1" ht="79.5" customHeight="1">
      <c r="A83" s="127"/>
      <c r="B83" s="130"/>
      <c r="C83" s="161"/>
      <c r="D83" s="137"/>
      <c r="E83" s="137"/>
      <c r="F83" s="122"/>
      <c r="G83" s="159"/>
      <c r="H83" s="159"/>
      <c r="I83" s="137"/>
      <c r="J83" s="137"/>
      <c r="K83" s="154"/>
      <c r="L83" s="193"/>
      <c r="M83" s="159"/>
      <c r="N83" s="159"/>
      <c r="O83" s="137"/>
      <c r="P83" s="137"/>
      <c r="Q83" s="137"/>
      <c r="R83" s="255"/>
      <c r="S83" s="116" t="s">
        <v>281</v>
      </c>
      <c r="T83" s="40" t="s">
        <v>197</v>
      </c>
      <c r="U83" s="120">
        <v>86718250</v>
      </c>
      <c r="V83" s="158"/>
    </row>
    <row r="84" spans="1:22" s="1" customFormat="1" ht="79.5" customHeight="1">
      <c r="A84" s="127"/>
      <c r="B84" s="130"/>
      <c r="C84" s="161"/>
      <c r="D84" s="137"/>
      <c r="E84" s="137"/>
      <c r="F84" s="122"/>
      <c r="G84" s="159"/>
      <c r="H84" s="159"/>
      <c r="I84" s="137"/>
      <c r="J84" s="137"/>
      <c r="K84" s="154"/>
      <c r="L84" s="193"/>
      <c r="M84" s="159"/>
      <c r="N84" s="159"/>
      <c r="O84" s="137"/>
      <c r="P84" s="137"/>
      <c r="Q84" s="137"/>
      <c r="R84" s="255"/>
      <c r="S84" s="20" t="s">
        <v>282</v>
      </c>
      <c r="T84" s="40" t="s">
        <v>197</v>
      </c>
      <c r="U84" s="120">
        <v>2500000</v>
      </c>
      <c r="V84" s="158"/>
    </row>
    <row r="85" spans="1:22" s="1" customFormat="1" ht="79.5" customHeight="1">
      <c r="A85" s="128"/>
      <c r="B85" s="131"/>
      <c r="C85" s="162"/>
      <c r="D85" s="125"/>
      <c r="E85" s="125"/>
      <c r="F85" s="123"/>
      <c r="G85" s="159"/>
      <c r="H85" s="159"/>
      <c r="I85" s="125"/>
      <c r="J85" s="125"/>
      <c r="K85" s="155"/>
      <c r="L85" s="193"/>
      <c r="M85" s="159"/>
      <c r="N85" s="159"/>
      <c r="O85" s="125"/>
      <c r="P85" s="125"/>
      <c r="Q85" s="125"/>
      <c r="R85" s="255"/>
      <c r="S85" s="20" t="s">
        <v>283</v>
      </c>
      <c r="T85" s="40" t="s">
        <v>197</v>
      </c>
      <c r="U85" s="120">
        <v>3000000</v>
      </c>
      <c r="V85" s="158"/>
    </row>
    <row r="86" spans="1:22" s="1" customFormat="1" ht="92.25" customHeight="1">
      <c r="A86" s="126" t="s">
        <v>75</v>
      </c>
      <c r="B86" s="129" t="s">
        <v>76</v>
      </c>
      <c r="C86" s="160" t="s">
        <v>98</v>
      </c>
      <c r="D86" s="124" t="s">
        <v>99</v>
      </c>
      <c r="E86" s="124" t="s">
        <v>39</v>
      </c>
      <c r="F86" s="121">
        <v>0.2</v>
      </c>
      <c r="G86" s="159"/>
      <c r="H86" s="159"/>
      <c r="I86" s="124" t="s">
        <v>105</v>
      </c>
      <c r="J86" s="124">
        <v>120</v>
      </c>
      <c r="K86" s="153">
        <v>120</v>
      </c>
      <c r="L86" s="193"/>
      <c r="M86" s="159"/>
      <c r="N86" s="159"/>
      <c r="O86" s="124" t="s">
        <v>150</v>
      </c>
      <c r="P86" s="124">
        <v>30</v>
      </c>
      <c r="Q86" s="124">
        <v>30</v>
      </c>
      <c r="R86" s="255"/>
      <c r="S86" s="116" t="s">
        <v>280</v>
      </c>
      <c r="T86" s="40" t="s">
        <v>196</v>
      </c>
      <c r="U86" s="120">
        <v>33000000</v>
      </c>
      <c r="V86" s="158"/>
    </row>
    <row r="87" spans="1:22" s="1" customFormat="1" ht="92.25" customHeight="1">
      <c r="A87" s="127"/>
      <c r="B87" s="130"/>
      <c r="C87" s="161"/>
      <c r="D87" s="137"/>
      <c r="E87" s="137"/>
      <c r="F87" s="122"/>
      <c r="G87" s="159"/>
      <c r="H87" s="159"/>
      <c r="I87" s="137"/>
      <c r="J87" s="137"/>
      <c r="K87" s="154"/>
      <c r="L87" s="193"/>
      <c r="M87" s="159"/>
      <c r="N87" s="159"/>
      <c r="O87" s="137"/>
      <c r="P87" s="137"/>
      <c r="Q87" s="137"/>
      <c r="R87" s="255"/>
      <c r="S87" s="116" t="s">
        <v>281</v>
      </c>
      <c r="T87" s="40" t="s">
        <v>197</v>
      </c>
      <c r="U87" s="120">
        <v>86500000</v>
      </c>
      <c r="V87" s="158"/>
    </row>
    <row r="88" spans="1:22" s="1" customFormat="1" ht="92.25" customHeight="1">
      <c r="A88" s="127"/>
      <c r="B88" s="130"/>
      <c r="C88" s="161"/>
      <c r="D88" s="137"/>
      <c r="E88" s="137"/>
      <c r="F88" s="122"/>
      <c r="G88" s="159"/>
      <c r="H88" s="159"/>
      <c r="I88" s="137"/>
      <c r="J88" s="137"/>
      <c r="K88" s="154"/>
      <c r="L88" s="193"/>
      <c r="M88" s="159"/>
      <c r="N88" s="159"/>
      <c r="O88" s="137"/>
      <c r="P88" s="137"/>
      <c r="Q88" s="137"/>
      <c r="R88" s="255"/>
      <c r="S88" s="20" t="s">
        <v>284</v>
      </c>
      <c r="T88" s="40" t="s">
        <v>197</v>
      </c>
      <c r="U88" s="120">
        <v>2500000</v>
      </c>
      <c r="V88" s="158"/>
    </row>
    <row r="89" spans="1:22" s="1" customFormat="1" ht="92.25" customHeight="1">
      <c r="A89" s="127"/>
      <c r="B89" s="130"/>
      <c r="C89" s="161"/>
      <c r="D89" s="137"/>
      <c r="E89" s="137"/>
      <c r="F89" s="122"/>
      <c r="G89" s="159"/>
      <c r="H89" s="159"/>
      <c r="I89" s="137"/>
      <c r="J89" s="137"/>
      <c r="K89" s="154"/>
      <c r="L89" s="193"/>
      <c r="M89" s="159"/>
      <c r="N89" s="159"/>
      <c r="O89" s="137"/>
      <c r="P89" s="137"/>
      <c r="Q89" s="137"/>
      <c r="R89" s="255"/>
      <c r="S89" s="20" t="s">
        <v>285</v>
      </c>
      <c r="T89" s="40" t="s">
        <v>197</v>
      </c>
      <c r="U89" s="120">
        <v>2000000</v>
      </c>
      <c r="V89" s="158"/>
    </row>
    <row r="90" spans="1:22" s="1" customFormat="1" ht="92.25" customHeight="1">
      <c r="A90" s="128"/>
      <c r="B90" s="131"/>
      <c r="C90" s="162"/>
      <c r="D90" s="125"/>
      <c r="E90" s="125"/>
      <c r="F90" s="123"/>
      <c r="G90" s="159"/>
      <c r="H90" s="159"/>
      <c r="I90" s="125"/>
      <c r="J90" s="125"/>
      <c r="K90" s="155"/>
      <c r="L90" s="193"/>
      <c r="M90" s="159"/>
      <c r="N90" s="159"/>
      <c r="O90" s="125"/>
      <c r="P90" s="125"/>
      <c r="Q90" s="125"/>
      <c r="R90" s="255"/>
      <c r="S90" s="20" t="s">
        <v>286</v>
      </c>
      <c r="T90" s="40" t="s">
        <v>197</v>
      </c>
      <c r="U90" s="120">
        <v>2000000</v>
      </c>
      <c r="V90" s="158"/>
    </row>
    <row r="91" spans="1:22" s="1" customFormat="1" ht="92.25" customHeight="1">
      <c r="A91" s="126" t="s">
        <v>75</v>
      </c>
      <c r="B91" s="129" t="s">
        <v>76</v>
      </c>
      <c r="C91" s="160" t="s">
        <v>98</v>
      </c>
      <c r="D91" s="124" t="s">
        <v>99</v>
      </c>
      <c r="E91" s="124" t="s">
        <v>39</v>
      </c>
      <c r="F91" s="121">
        <v>0.2</v>
      </c>
      <c r="G91" s="159"/>
      <c r="H91" s="159"/>
      <c r="I91" s="124" t="s">
        <v>106</v>
      </c>
      <c r="J91" s="124">
        <v>116</v>
      </c>
      <c r="K91" s="153">
        <v>116</v>
      </c>
      <c r="L91" s="193"/>
      <c r="M91" s="159"/>
      <c r="N91" s="159"/>
      <c r="O91" s="124" t="s">
        <v>155</v>
      </c>
      <c r="P91" s="124">
        <v>29</v>
      </c>
      <c r="Q91" s="124">
        <v>30</v>
      </c>
      <c r="R91" s="255"/>
      <c r="S91" s="116" t="s">
        <v>280</v>
      </c>
      <c r="T91" s="40" t="s">
        <v>196</v>
      </c>
      <c r="U91" s="120">
        <v>33000000</v>
      </c>
      <c r="V91" s="158"/>
    </row>
    <row r="92" spans="1:22" s="1" customFormat="1" ht="92.25" customHeight="1">
      <c r="A92" s="127"/>
      <c r="B92" s="130"/>
      <c r="C92" s="161"/>
      <c r="D92" s="137"/>
      <c r="E92" s="137"/>
      <c r="F92" s="122"/>
      <c r="G92" s="159"/>
      <c r="H92" s="159"/>
      <c r="I92" s="137"/>
      <c r="J92" s="137"/>
      <c r="K92" s="154"/>
      <c r="L92" s="193"/>
      <c r="M92" s="159"/>
      <c r="N92" s="159"/>
      <c r="O92" s="137"/>
      <c r="P92" s="137"/>
      <c r="Q92" s="137"/>
      <c r="R92" s="255"/>
      <c r="S92" s="116" t="s">
        <v>281</v>
      </c>
      <c r="T92" s="40" t="s">
        <v>197</v>
      </c>
      <c r="U92" s="120">
        <v>86500000</v>
      </c>
      <c r="V92" s="158"/>
    </row>
    <row r="93" spans="1:22" s="1" customFormat="1" ht="144" customHeight="1">
      <c r="A93" s="128"/>
      <c r="B93" s="131"/>
      <c r="C93" s="162"/>
      <c r="D93" s="125"/>
      <c r="E93" s="125"/>
      <c r="F93" s="123"/>
      <c r="G93" s="159"/>
      <c r="H93" s="159"/>
      <c r="I93" s="125"/>
      <c r="J93" s="125"/>
      <c r="K93" s="155"/>
      <c r="L93" s="193"/>
      <c r="M93" s="159"/>
      <c r="N93" s="159"/>
      <c r="O93" s="125"/>
      <c r="P93" s="125"/>
      <c r="Q93" s="125"/>
      <c r="R93" s="255"/>
      <c r="S93" s="20" t="s">
        <v>287</v>
      </c>
      <c r="T93" s="40" t="s">
        <v>197</v>
      </c>
      <c r="U93" s="265">
        <v>12500000</v>
      </c>
      <c r="V93" s="158"/>
    </row>
    <row r="94" spans="1:22" s="1" customFormat="1" ht="77.25" customHeight="1">
      <c r="A94" s="126" t="s">
        <v>75</v>
      </c>
      <c r="B94" s="129" t="s">
        <v>76</v>
      </c>
      <c r="C94" s="160" t="s">
        <v>98</v>
      </c>
      <c r="D94" s="124" t="s">
        <v>99</v>
      </c>
      <c r="E94" s="124" t="s">
        <v>39</v>
      </c>
      <c r="F94" s="121">
        <v>0.2</v>
      </c>
      <c r="G94" s="159" t="s">
        <v>100</v>
      </c>
      <c r="H94" s="159" t="s">
        <v>107</v>
      </c>
      <c r="I94" s="124" t="s">
        <v>108</v>
      </c>
      <c r="J94" s="124">
        <v>0</v>
      </c>
      <c r="K94" s="153">
        <v>4</v>
      </c>
      <c r="L94" s="193">
        <v>2020630010156</v>
      </c>
      <c r="M94" s="159" t="s">
        <v>139</v>
      </c>
      <c r="N94" s="159" t="s">
        <v>174</v>
      </c>
      <c r="O94" s="124" t="s">
        <v>224</v>
      </c>
      <c r="P94" s="124">
        <v>0</v>
      </c>
      <c r="Q94" s="124">
        <v>4</v>
      </c>
      <c r="R94" s="255" t="s">
        <v>107</v>
      </c>
      <c r="S94" s="115" t="s">
        <v>288</v>
      </c>
      <c r="T94" s="40" t="s">
        <v>196</v>
      </c>
      <c r="U94" s="120">
        <v>20000000</v>
      </c>
      <c r="V94" s="158" t="s">
        <v>145</v>
      </c>
    </row>
    <row r="95" spans="1:22" s="1" customFormat="1" ht="78" customHeight="1">
      <c r="A95" s="127"/>
      <c r="B95" s="130"/>
      <c r="C95" s="161"/>
      <c r="D95" s="137"/>
      <c r="E95" s="137"/>
      <c r="F95" s="122"/>
      <c r="G95" s="159"/>
      <c r="H95" s="159"/>
      <c r="I95" s="137"/>
      <c r="J95" s="137"/>
      <c r="K95" s="154"/>
      <c r="L95" s="193"/>
      <c r="M95" s="159"/>
      <c r="N95" s="159"/>
      <c r="O95" s="137"/>
      <c r="P95" s="137"/>
      <c r="Q95" s="137"/>
      <c r="R95" s="255"/>
      <c r="S95" s="82" t="s">
        <v>289</v>
      </c>
      <c r="T95" s="40" t="s">
        <v>197</v>
      </c>
      <c r="U95" s="120">
        <v>10000000</v>
      </c>
      <c r="V95" s="158"/>
    </row>
    <row r="96" spans="1:22" s="1" customFormat="1" ht="90.75" customHeight="1">
      <c r="A96" s="127"/>
      <c r="B96" s="130"/>
      <c r="C96" s="161"/>
      <c r="D96" s="137"/>
      <c r="E96" s="137"/>
      <c r="F96" s="122"/>
      <c r="G96" s="159"/>
      <c r="H96" s="159"/>
      <c r="I96" s="137"/>
      <c r="J96" s="137"/>
      <c r="K96" s="154"/>
      <c r="L96" s="193"/>
      <c r="M96" s="159"/>
      <c r="N96" s="159"/>
      <c r="O96" s="137"/>
      <c r="P96" s="137"/>
      <c r="Q96" s="137"/>
      <c r="R96" s="255"/>
      <c r="S96" s="82" t="s">
        <v>290</v>
      </c>
      <c r="T96" s="40" t="s">
        <v>197</v>
      </c>
      <c r="U96" s="120">
        <v>3000000</v>
      </c>
      <c r="V96" s="158"/>
    </row>
    <row r="97" spans="1:22" s="1" customFormat="1" ht="60.75" customHeight="1">
      <c r="A97" s="127"/>
      <c r="B97" s="130"/>
      <c r="C97" s="161"/>
      <c r="D97" s="137"/>
      <c r="E97" s="125"/>
      <c r="F97" s="123"/>
      <c r="G97" s="159"/>
      <c r="H97" s="159"/>
      <c r="I97" s="125"/>
      <c r="J97" s="125"/>
      <c r="K97" s="155"/>
      <c r="L97" s="193"/>
      <c r="M97" s="159"/>
      <c r="N97" s="159"/>
      <c r="O97" s="125"/>
      <c r="P97" s="125"/>
      <c r="Q97" s="125"/>
      <c r="R97" s="255"/>
      <c r="S97" s="82" t="s">
        <v>291</v>
      </c>
      <c r="T97" s="40" t="s">
        <v>197</v>
      </c>
      <c r="U97" s="120">
        <v>6000000</v>
      </c>
      <c r="V97" s="158"/>
    </row>
    <row r="98" spans="1:22" s="1" customFormat="1" ht="84.75" customHeight="1">
      <c r="A98" s="127"/>
      <c r="B98" s="130"/>
      <c r="C98" s="161"/>
      <c r="D98" s="137"/>
      <c r="E98" s="124" t="s">
        <v>39</v>
      </c>
      <c r="F98" s="121">
        <v>0.2</v>
      </c>
      <c r="G98" s="159"/>
      <c r="H98" s="159"/>
      <c r="I98" s="124" t="s">
        <v>109</v>
      </c>
      <c r="J98" s="124">
        <v>11</v>
      </c>
      <c r="K98" s="153">
        <v>11</v>
      </c>
      <c r="L98" s="193"/>
      <c r="M98" s="159"/>
      <c r="N98" s="159"/>
      <c r="O98" s="124" t="s">
        <v>223</v>
      </c>
      <c r="P98" s="124">
        <v>11</v>
      </c>
      <c r="Q98" s="124">
        <v>11</v>
      </c>
      <c r="R98" s="255"/>
      <c r="S98" s="115" t="s">
        <v>288</v>
      </c>
      <c r="T98" s="40" t="s">
        <v>196</v>
      </c>
      <c r="U98" s="120">
        <v>154768250</v>
      </c>
      <c r="V98" s="158"/>
    </row>
    <row r="99" spans="1:22" s="1" customFormat="1" ht="84.75" customHeight="1">
      <c r="A99" s="127"/>
      <c r="B99" s="130"/>
      <c r="C99" s="161"/>
      <c r="D99" s="137"/>
      <c r="E99" s="137"/>
      <c r="F99" s="122"/>
      <c r="G99" s="159"/>
      <c r="H99" s="159"/>
      <c r="I99" s="137"/>
      <c r="J99" s="137"/>
      <c r="K99" s="154"/>
      <c r="L99" s="193"/>
      <c r="M99" s="159"/>
      <c r="N99" s="159"/>
      <c r="O99" s="137"/>
      <c r="P99" s="137"/>
      <c r="Q99" s="137"/>
      <c r="R99" s="255"/>
      <c r="S99" s="82" t="s">
        <v>289</v>
      </c>
      <c r="T99" s="40" t="s">
        <v>197</v>
      </c>
      <c r="U99" s="120">
        <v>115568250</v>
      </c>
      <c r="V99" s="158"/>
    </row>
    <row r="100" spans="1:22" s="1" customFormat="1" ht="90" customHeight="1">
      <c r="A100" s="128"/>
      <c r="B100" s="131"/>
      <c r="C100" s="162"/>
      <c r="D100" s="125"/>
      <c r="E100" s="125"/>
      <c r="F100" s="123"/>
      <c r="G100" s="159"/>
      <c r="H100" s="159"/>
      <c r="I100" s="125"/>
      <c r="J100" s="125"/>
      <c r="K100" s="155"/>
      <c r="L100" s="193"/>
      <c r="M100" s="159"/>
      <c r="N100" s="159"/>
      <c r="O100" s="125"/>
      <c r="P100" s="125"/>
      <c r="Q100" s="125"/>
      <c r="R100" s="255"/>
      <c r="S100" s="82" t="s">
        <v>292</v>
      </c>
      <c r="T100" s="40" t="s">
        <v>197</v>
      </c>
      <c r="U100" s="120">
        <v>2000000</v>
      </c>
      <c r="V100" s="158"/>
    </row>
    <row r="101" spans="1:22" s="1" customFormat="1" ht="119.25" customHeight="1">
      <c r="A101" s="209" t="s">
        <v>75</v>
      </c>
      <c r="B101" s="165" t="s">
        <v>76</v>
      </c>
      <c r="C101" s="164" t="s">
        <v>98</v>
      </c>
      <c r="D101" s="159" t="s">
        <v>110</v>
      </c>
      <c r="E101" s="159" t="s">
        <v>39</v>
      </c>
      <c r="F101" s="167">
        <v>0.2</v>
      </c>
      <c r="G101" s="159" t="s">
        <v>111</v>
      </c>
      <c r="H101" s="159" t="s">
        <v>112</v>
      </c>
      <c r="I101" s="159" t="s">
        <v>113</v>
      </c>
      <c r="J101" s="159">
        <v>0</v>
      </c>
      <c r="K101" s="254">
        <v>1</v>
      </c>
      <c r="L101" s="193">
        <v>2020630010163</v>
      </c>
      <c r="M101" s="159" t="s">
        <v>140</v>
      </c>
      <c r="N101" s="159" t="s">
        <v>148</v>
      </c>
      <c r="O101" s="124" t="s">
        <v>210</v>
      </c>
      <c r="P101" s="124">
        <v>4</v>
      </c>
      <c r="Q101" s="124">
        <v>5</v>
      </c>
      <c r="R101" s="255" t="s">
        <v>112</v>
      </c>
      <c r="S101" s="82" t="s">
        <v>293</v>
      </c>
      <c r="T101" s="40" t="s">
        <v>197</v>
      </c>
      <c r="U101" s="120">
        <v>3000000</v>
      </c>
      <c r="V101" s="158" t="s">
        <v>145</v>
      </c>
    </row>
    <row r="102" spans="1:22" s="1" customFormat="1" ht="119.25" customHeight="1">
      <c r="A102" s="209"/>
      <c r="B102" s="165"/>
      <c r="C102" s="164"/>
      <c r="D102" s="159"/>
      <c r="E102" s="159"/>
      <c r="F102" s="167"/>
      <c r="G102" s="159"/>
      <c r="H102" s="159"/>
      <c r="I102" s="159"/>
      <c r="J102" s="159"/>
      <c r="K102" s="254"/>
      <c r="L102" s="193"/>
      <c r="M102" s="159"/>
      <c r="N102" s="159"/>
      <c r="O102" s="125"/>
      <c r="P102" s="125"/>
      <c r="Q102" s="125"/>
      <c r="R102" s="255"/>
      <c r="S102" s="82" t="s">
        <v>294</v>
      </c>
      <c r="T102" s="40" t="s">
        <v>197</v>
      </c>
      <c r="U102" s="120">
        <v>7000000</v>
      </c>
      <c r="V102" s="158"/>
    </row>
    <row r="103" spans="1:22" s="1" customFormat="1" ht="141.75" customHeight="1">
      <c r="A103" s="209"/>
      <c r="B103" s="165"/>
      <c r="C103" s="164"/>
      <c r="D103" s="159"/>
      <c r="E103" s="159"/>
      <c r="F103" s="167"/>
      <c r="G103" s="159"/>
      <c r="H103" s="159"/>
      <c r="I103" s="159"/>
      <c r="J103" s="159"/>
      <c r="K103" s="254"/>
      <c r="L103" s="193"/>
      <c r="M103" s="159"/>
      <c r="N103" s="159"/>
      <c r="O103" s="124" t="s">
        <v>209</v>
      </c>
      <c r="P103" s="121">
        <v>1</v>
      </c>
      <c r="Q103" s="121">
        <v>1</v>
      </c>
      <c r="R103" s="255"/>
      <c r="S103" s="82" t="s">
        <v>296</v>
      </c>
      <c r="T103" s="40" t="s">
        <v>197</v>
      </c>
      <c r="U103" s="120">
        <v>8000000</v>
      </c>
      <c r="V103" s="158"/>
    </row>
    <row r="104" spans="1:22" s="1" customFormat="1" ht="72" customHeight="1">
      <c r="A104" s="209"/>
      <c r="B104" s="165"/>
      <c r="C104" s="164"/>
      <c r="D104" s="159"/>
      <c r="E104" s="159"/>
      <c r="F104" s="167"/>
      <c r="G104" s="159"/>
      <c r="H104" s="159"/>
      <c r="I104" s="159"/>
      <c r="J104" s="159"/>
      <c r="K104" s="254"/>
      <c r="L104" s="193"/>
      <c r="M104" s="159"/>
      <c r="N104" s="159"/>
      <c r="O104" s="125"/>
      <c r="P104" s="123"/>
      <c r="Q104" s="123"/>
      <c r="R104" s="255"/>
      <c r="S104" s="82" t="s">
        <v>295</v>
      </c>
      <c r="T104" s="40" t="s">
        <v>196</v>
      </c>
      <c r="U104" s="120">
        <v>20000000</v>
      </c>
      <c r="V104" s="158"/>
    </row>
    <row r="105" spans="1:22" s="1" customFormat="1" ht="88.5" customHeight="1">
      <c r="A105" s="126" t="s">
        <v>75</v>
      </c>
      <c r="B105" s="129" t="s">
        <v>76</v>
      </c>
      <c r="C105" s="160" t="s">
        <v>98</v>
      </c>
      <c r="D105" s="124" t="s">
        <v>110</v>
      </c>
      <c r="E105" s="124" t="s">
        <v>39</v>
      </c>
      <c r="F105" s="121">
        <v>0.2</v>
      </c>
      <c r="G105" s="124" t="s">
        <v>111</v>
      </c>
      <c r="H105" s="124" t="s">
        <v>114</v>
      </c>
      <c r="I105" s="124" t="s">
        <v>115</v>
      </c>
      <c r="J105" s="124">
        <v>0</v>
      </c>
      <c r="K105" s="146">
        <v>1</v>
      </c>
      <c r="L105" s="189">
        <v>2020630010167</v>
      </c>
      <c r="M105" s="124" t="s">
        <v>141</v>
      </c>
      <c r="N105" s="159" t="s">
        <v>147</v>
      </c>
      <c r="O105" s="124" t="s">
        <v>188</v>
      </c>
      <c r="P105" s="121">
        <v>1</v>
      </c>
      <c r="Q105" s="121">
        <v>1</v>
      </c>
      <c r="R105" s="145" t="s">
        <v>114</v>
      </c>
      <c r="S105" s="82" t="s">
        <v>297</v>
      </c>
      <c r="T105" s="40" t="s">
        <v>196</v>
      </c>
      <c r="U105" s="119">
        <v>3000000</v>
      </c>
      <c r="V105" s="153" t="s">
        <v>145</v>
      </c>
    </row>
    <row r="106" spans="1:22" s="1" customFormat="1" ht="88.5" customHeight="1">
      <c r="A106" s="127"/>
      <c r="B106" s="130"/>
      <c r="C106" s="161"/>
      <c r="D106" s="137"/>
      <c r="E106" s="137"/>
      <c r="F106" s="122"/>
      <c r="G106" s="137"/>
      <c r="H106" s="137"/>
      <c r="I106" s="137"/>
      <c r="J106" s="137"/>
      <c r="K106" s="147"/>
      <c r="L106" s="190"/>
      <c r="M106" s="137"/>
      <c r="N106" s="159"/>
      <c r="O106" s="137"/>
      <c r="P106" s="122"/>
      <c r="Q106" s="122"/>
      <c r="R106" s="135"/>
      <c r="S106" s="82" t="s">
        <v>298</v>
      </c>
      <c r="T106" s="40" t="s">
        <v>197</v>
      </c>
      <c r="U106" s="119">
        <v>1000000</v>
      </c>
      <c r="V106" s="154"/>
    </row>
    <row r="107" spans="1:22" s="1" customFormat="1" ht="88.5" customHeight="1">
      <c r="A107" s="128"/>
      <c r="B107" s="131"/>
      <c r="C107" s="162"/>
      <c r="D107" s="125"/>
      <c r="E107" s="125"/>
      <c r="F107" s="123"/>
      <c r="G107" s="125"/>
      <c r="H107" s="125"/>
      <c r="I107" s="125"/>
      <c r="J107" s="125"/>
      <c r="K107" s="148"/>
      <c r="L107" s="190"/>
      <c r="M107" s="137"/>
      <c r="N107" s="159"/>
      <c r="O107" s="125"/>
      <c r="P107" s="123"/>
      <c r="Q107" s="123"/>
      <c r="R107" s="136"/>
      <c r="S107" s="82" t="s">
        <v>299</v>
      </c>
      <c r="T107" s="40" t="s">
        <v>197</v>
      </c>
      <c r="U107" s="119">
        <v>1000000</v>
      </c>
      <c r="V107" s="154"/>
    </row>
    <row r="108" spans="1:22" s="1" customFormat="1" ht="88.5" customHeight="1">
      <c r="A108" s="126" t="s">
        <v>75</v>
      </c>
      <c r="B108" s="129" t="s">
        <v>76</v>
      </c>
      <c r="C108" s="160" t="s">
        <v>98</v>
      </c>
      <c r="D108" s="124" t="s">
        <v>110</v>
      </c>
      <c r="E108" s="124" t="s">
        <v>39</v>
      </c>
      <c r="F108" s="121">
        <v>0.2</v>
      </c>
      <c r="G108" s="124" t="s">
        <v>116</v>
      </c>
      <c r="H108" s="124" t="s">
        <v>117</v>
      </c>
      <c r="I108" s="124" t="s">
        <v>118</v>
      </c>
      <c r="J108" s="124">
        <v>0</v>
      </c>
      <c r="K108" s="153">
        <v>24</v>
      </c>
      <c r="L108" s="190"/>
      <c r="M108" s="137"/>
      <c r="N108" s="159"/>
      <c r="O108" s="124" t="s">
        <v>359</v>
      </c>
      <c r="P108" s="124">
        <v>6</v>
      </c>
      <c r="Q108" s="124">
        <v>6</v>
      </c>
      <c r="R108" s="145" t="s">
        <v>117</v>
      </c>
      <c r="S108" s="84" t="s">
        <v>355</v>
      </c>
      <c r="T108" s="71" t="s">
        <v>196</v>
      </c>
      <c r="U108" s="119">
        <v>15000000</v>
      </c>
      <c r="V108" s="154"/>
    </row>
    <row r="109" spans="1:22" s="1" customFormat="1" ht="88.5" customHeight="1">
      <c r="A109" s="127"/>
      <c r="B109" s="130"/>
      <c r="C109" s="161"/>
      <c r="D109" s="137"/>
      <c r="E109" s="137"/>
      <c r="F109" s="122"/>
      <c r="G109" s="137"/>
      <c r="H109" s="137"/>
      <c r="I109" s="137"/>
      <c r="J109" s="137"/>
      <c r="K109" s="154"/>
      <c r="L109" s="190"/>
      <c r="M109" s="137"/>
      <c r="N109" s="159"/>
      <c r="O109" s="137"/>
      <c r="P109" s="137"/>
      <c r="Q109" s="137"/>
      <c r="R109" s="135"/>
      <c r="S109" s="84" t="s">
        <v>356</v>
      </c>
      <c r="T109" s="71" t="s">
        <v>197</v>
      </c>
      <c r="U109" s="119">
        <v>5000000</v>
      </c>
      <c r="V109" s="154"/>
    </row>
    <row r="110" spans="1:22" s="1" customFormat="1" ht="88.5" customHeight="1">
      <c r="A110" s="127"/>
      <c r="B110" s="130"/>
      <c r="C110" s="161"/>
      <c r="D110" s="137"/>
      <c r="E110" s="137"/>
      <c r="F110" s="122"/>
      <c r="G110" s="137"/>
      <c r="H110" s="137"/>
      <c r="I110" s="137"/>
      <c r="J110" s="137"/>
      <c r="K110" s="154"/>
      <c r="L110" s="190"/>
      <c r="M110" s="137"/>
      <c r="N110" s="159"/>
      <c r="O110" s="137"/>
      <c r="P110" s="137"/>
      <c r="Q110" s="137"/>
      <c r="R110" s="135"/>
      <c r="S110" s="84" t="s">
        <v>357</v>
      </c>
      <c r="T110" s="71" t="s">
        <v>197</v>
      </c>
      <c r="U110" s="119">
        <v>7000000</v>
      </c>
      <c r="V110" s="154"/>
    </row>
    <row r="111" spans="1:22" s="1" customFormat="1" ht="143.25" customHeight="1">
      <c r="A111" s="128"/>
      <c r="B111" s="131"/>
      <c r="C111" s="162"/>
      <c r="D111" s="125"/>
      <c r="E111" s="125"/>
      <c r="F111" s="123"/>
      <c r="G111" s="125"/>
      <c r="H111" s="125"/>
      <c r="I111" s="125"/>
      <c r="J111" s="125"/>
      <c r="K111" s="155"/>
      <c r="L111" s="190"/>
      <c r="M111" s="137"/>
      <c r="N111" s="159"/>
      <c r="O111" s="125"/>
      <c r="P111" s="125"/>
      <c r="Q111" s="125"/>
      <c r="R111" s="136"/>
      <c r="S111" s="84" t="s">
        <v>358</v>
      </c>
      <c r="T111" s="71" t="s">
        <v>197</v>
      </c>
      <c r="U111" s="119">
        <v>3000000</v>
      </c>
      <c r="V111" s="154"/>
    </row>
    <row r="112" spans="1:22" s="1" customFormat="1" ht="143.25" customHeight="1">
      <c r="A112" s="126" t="s">
        <v>75</v>
      </c>
      <c r="B112" s="129" t="s">
        <v>76</v>
      </c>
      <c r="C112" s="160" t="s">
        <v>98</v>
      </c>
      <c r="D112" s="124" t="s">
        <v>110</v>
      </c>
      <c r="E112" s="124" t="s">
        <v>39</v>
      </c>
      <c r="F112" s="121">
        <v>0.2</v>
      </c>
      <c r="G112" s="124" t="s">
        <v>119</v>
      </c>
      <c r="H112" s="124" t="s">
        <v>120</v>
      </c>
      <c r="I112" s="124" t="s">
        <v>121</v>
      </c>
      <c r="J112" s="124">
        <v>8</v>
      </c>
      <c r="K112" s="159">
        <v>8</v>
      </c>
      <c r="L112" s="190"/>
      <c r="M112" s="137"/>
      <c r="N112" s="159"/>
      <c r="O112" s="124" t="s">
        <v>175</v>
      </c>
      <c r="P112" s="124">
        <v>2</v>
      </c>
      <c r="Q112" s="124">
        <v>2</v>
      </c>
      <c r="R112" s="145" t="s">
        <v>120</v>
      </c>
      <c r="S112" s="84" t="s">
        <v>300</v>
      </c>
      <c r="T112" s="71" t="s">
        <v>196</v>
      </c>
      <c r="U112" s="119">
        <v>10000000</v>
      </c>
      <c r="V112" s="154"/>
    </row>
    <row r="113" spans="1:22" s="1" customFormat="1" ht="143.25" customHeight="1">
      <c r="A113" s="127"/>
      <c r="B113" s="130"/>
      <c r="C113" s="161"/>
      <c r="D113" s="137"/>
      <c r="E113" s="137"/>
      <c r="F113" s="122"/>
      <c r="G113" s="137"/>
      <c r="H113" s="137"/>
      <c r="I113" s="137"/>
      <c r="J113" s="137"/>
      <c r="K113" s="159"/>
      <c r="L113" s="190"/>
      <c r="M113" s="137"/>
      <c r="N113" s="159"/>
      <c r="O113" s="137"/>
      <c r="P113" s="137"/>
      <c r="Q113" s="137"/>
      <c r="R113" s="135"/>
      <c r="S113" s="84" t="s">
        <v>301</v>
      </c>
      <c r="T113" s="71" t="s">
        <v>197</v>
      </c>
      <c r="U113" s="119">
        <v>2000000</v>
      </c>
      <c r="V113" s="154"/>
    </row>
    <row r="114" spans="1:22" s="1" customFormat="1" ht="65.25" customHeight="1">
      <c r="A114" s="128"/>
      <c r="B114" s="131"/>
      <c r="C114" s="162"/>
      <c r="D114" s="125"/>
      <c r="E114" s="125"/>
      <c r="F114" s="123"/>
      <c r="G114" s="125"/>
      <c r="H114" s="125"/>
      <c r="I114" s="125"/>
      <c r="J114" s="125"/>
      <c r="K114" s="159"/>
      <c r="L114" s="190"/>
      <c r="M114" s="137"/>
      <c r="N114" s="159"/>
      <c r="O114" s="125"/>
      <c r="P114" s="125"/>
      <c r="Q114" s="125"/>
      <c r="R114" s="136"/>
      <c r="S114" s="20" t="s">
        <v>302</v>
      </c>
      <c r="T114" s="40" t="s">
        <v>197</v>
      </c>
      <c r="U114" s="119">
        <v>2000000</v>
      </c>
      <c r="V114" s="154"/>
    </row>
    <row r="115" spans="1:22" s="1" customFormat="1" ht="65.25" customHeight="1">
      <c r="A115" s="163" t="s">
        <v>75</v>
      </c>
      <c r="B115" s="165" t="s">
        <v>76</v>
      </c>
      <c r="C115" s="164" t="s">
        <v>98</v>
      </c>
      <c r="D115" s="159" t="s">
        <v>110</v>
      </c>
      <c r="E115" s="159" t="s">
        <v>39</v>
      </c>
      <c r="F115" s="167">
        <v>0.2</v>
      </c>
      <c r="G115" s="159" t="s">
        <v>122</v>
      </c>
      <c r="H115" s="159" t="s">
        <v>123</v>
      </c>
      <c r="I115" s="159" t="s">
        <v>154</v>
      </c>
      <c r="J115" s="159">
        <v>0</v>
      </c>
      <c r="K115" s="166">
        <v>1</v>
      </c>
      <c r="L115" s="190"/>
      <c r="M115" s="137"/>
      <c r="N115" s="159"/>
      <c r="O115" s="124" t="s">
        <v>233</v>
      </c>
      <c r="P115" s="124">
        <v>0</v>
      </c>
      <c r="Q115" s="143">
        <v>1</v>
      </c>
      <c r="R115" s="145" t="s">
        <v>123</v>
      </c>
      <c r="S115" s="20" t="s">
        <v>303</v>
      </c>
      <c r="T115" s="40" t="s">
        <v>196</v>
      </c>
      <c r="U115" s="119">
        <v>15000000</v>
      </c>
      <c r="V115" s="154"/>
    </row>
    <row r="116" spans="1:22" s="1" customFormat="1" ht="113.25" customHeight="1">
      <c r="A116" s="163"/>
      <c r="B116" s="165"/>
      <c r="C116" s="164"/>
      <c r="D116" s="159"/>
      <c r="E116" s="159"/>
      <c r="F116" s="167"/>
      <c r="G116" s="159"/>
      <c r="H116" s="159"/>
      <c r="I116" s="159"/>
      <c r="J116" s="159"/>
      <c r="K116" s="166"/>
      <c r="L116" s="191"/>
      <c r="M116" s="125"/>
      <c r="N116" s="159"/>
      <c r="O116" s="125"/>
      <c r="P116" s="125"/>
      <c r="Q116" s="144"/>
      <c r="R116" s="136"/>
      <c r="S116" s="20" t="s">
        <v>304</v>
      </c>
      <c r="T116" s="40" t="s">
        <v>197</v>
      </c>
      <c r="U116" s="119">
        <v>10000000</v>
      </c>
      <c r="V116" s="155"/>
    </row>
    <row r="117" spans="1:22" s="1" customFormat="1" ht="62.25" customHeight="1">
      <c r="A117" s="209" t="s">
        <v>75</v>
      </c>
      <c r="B117" s="165" t="s">
        <v>76</v>
      </c>
      <c r="C117" s="164" t="s">
        <v>98</v>
      </c>
      <c r="D117" s="159" t="s">
        <v>78</v>
      </c>
      <c r="E117" s="159" t="s">
        <v>39</v>
      </c>
      <c r="F117" s="167">
        <v>0.2</v>
      </c>
      <c r="G117" s="159" t="s">
        <v>124</v>
      </c>
      <c r="H117" s="159" t="s">
        <v>125</v>
      </c>
      <c r="I117" s="159" t="s">
        <v>126</v>
      </c>
      <c r="J117" s="159">
        <v>680</v>
      </c>
      <c r="K117" s="158">
        <v>800</v>
      </c>
      <c r="L117" s="193">
        <v>2020630010164</v>
      </c>
      <c r="M117" s="159" t="s">
        <v>142</v>
      </c>
      <c r="N117" s="159" t="s">
        <v>177</v>
      </c>
      <c r="O117" s="27" t="s">
        <v>176</v>
      </c>
      <c r="P117" s="27">
        <v>200</v>
      </c>
      <c r="Q117" s="27">
        <v>200</v>
      </c>
      <c r="R117" s="159" t="s">
        <v>125</v>
      </c>
      <c r="S117" s="40" t="s">
        <v>305</v>
      </c>
      <c r="T117" s="40" t="s">
        <v>196</v>
      </c>
      <c r="U117" s="120">
        <v>30000000</v>
      </c>
      <c r="V117" s="158" t="s">
        <v>145</v>
      </c>
    </row>
    <row r="118" spans="1:22" s="1" customFormat="1" ht="48" customHeight="1">
      <c r="A118" s="209"/>
      <c r="B118" s="165"/>
      <c r="C118" s="164"/>
      <c r="D118" s="159"/>
      <c r="E118" s="159"/>
      <c r="F118" s="167"/>
      <c r="G118" s="159"/>
      <c r="H118" s="159"/>
      <c r="I118" s="159"/>
      <c r="J118" s="159"/>
      <c r="K118" s="158"/>
      <c r="L118" s="193"/>
      <c r="M118" s="159"/>
      <c r="N118" s="159"/>
      <c r="O118" s="27" t="s">
        <v>178</v>
      </c>
      <c r="P118" s="27">
        <v>0</v>
      </c>
      <c r="Q118" s="26">
        <v>0.8</v>
      </c>
      <c r="R118" s="159"/>
      <c r="S118" s="40" t="s">
        <v>306</v>
      </c>
      <c r="T118" s="40" t="s">
        <v>197</v>
      </c>
      <c r="U118" s="120">
        <v>24400000</v>
      </c>
      <c r="V118" s="158"/>
    </row>
    <row r="119" spans="1:22" s="1" customFormat="1" ht="73.5" customHeight="1">
      <c r="A119" s="209"/>
      <c r="B119" s="165"/>
      <c r="C119" s="164"/>
      <c r="D119" s="159"/>
      <c r="E119" s="159"/>
      <c r="F119" s="167"/>
      <c r="G119" s="159"/>
      <c r="H119" s="159"/>
      <c r="I119" s="159"/>
      <c r="J119" s="159"/>
      <c r="K119" s="158"/>
      <c r="L119" s="193"/>
      <c r="M119" s="159"/>
      <c r="N119" s="159"/>
      <c r="O119" s="27" t="s">
        <v>179</v>
      </c>
      <c r="P119" s="27">
        <v>0</v>
      </c>
      <c r="Q119" s="28">
        <v>500</v>
      </c>
      <c r="R119" s="159"/>
      <c r="S119" s="40" t="s">
        <v>307</v>
      </c>
      <c r="T119" s="40" t="s">
        <v>197</v>
      </c>
      <c r="U119" s="120">
        <v>4000000</v>
      </c>
      <c r="V119" s="158"/>
    </row>
    <row r="120" spans="1:22" s="1" customFormat="1" ht="62.25" customHeight="1">
      <c r="A120" s="126" t="s">
        <v>75</v>
      </c>
      <c r="B120" s="129" t="s">
        <v>76</v>
      </c>
      <c r="C120" s="160" t="s">
        <v>98</v>
      </c>
      <c r="D120" s="124" t="s">
        <v>99</v>
      </c>
      <c r="E120" s="124" t="s">
        <v>39</v>
      </c>
      <c r="F120" s="121">
        <v>0.2</v>
      </c>
      <c r="G120" s="124" t="s">
        <v>127</v>
      </c>
      <c r="H120" s="124" t="s">
        <v>128</v>
      </c>
      <c r="I120" s="124" t="s">
        <v>129</v>
      </c>
      <c r="J120" s="124">
        <v>0</v>
      </c>
      <c r="K120" s="153">
        <v>1</v>
      </c>
      <c r="L120" s="174">
        <v>2020630010165</v>
      </c>
      <c r="M120" s="124" t="s">
        <v>143</v>
      </c>
      <c r="N120" s="124" t="s">
        <v>153</v>
      </c>
      <c r="O120" s="95" t="s">
        <v>225</v>
      </c>
      <c r="P120" s="27">
        <v>1</v>
      </c>
      <c r="Q120" s="28">
        <v>10</v>
      </c>
      <c r="R120" s="124" t="s">
        <v>128</v>
      </c>
      <c r="S120" s="40" t="s">
        <v>308</v>
      </c>
      <c r="T120" s="40" t="s">
        <v>196</v>
      </c>
      <c r="U120" s="120">
        <v>10000000</v>
      </c>
      <c r="V120" s="153" t="s">
        <v>145</v>
      </c>
    </row>
    <row r="121" spans="1:22" s="1" customFormat="1" ht="65.25" customHeight="1">
      <c r="A121" s="127"/>
      <c r="B121" s="130"/>
      <c r="C121" s="161"/>
      <c r="D121" s="137"/>
      <c r="E121" s="137"/>
      <c r="F121" s="122"/>
      <c r="G121" s="137"/>
      <c r="H121" s="137"/>
      <c r="I121" s="137"/>
      <c r="J121" s="137"/>
      <c r="K121" s="154"/>
      <c r="L121" s="175"/>
      <c r="M121" s="137"/>
      <c r="N121" s="137"/>
      <c r="O121" s="124" t="s">
        <v>226</v>
      </c>
      <c r="P121" s="124">
        <v>0</v>
      </c>
      <c r="Q121" s="245">
        <v>1</v>
      </c>
      <c r="R121" s="137"/>
      <c r="S121" s="117" t="s">
        <v>309</v>
      </c>
      <c r="T121" s="40" t="s">
        <v>197</v>
      </c>
      <c r="U121" s="120">
        <v>4500000</v>
      </c>
      <c r="V121" s="154"/>
    </row>
    <row r="122" spans="1:22" s="1" customFormat="1" ht="67.5" customHeight="1">
      <c r="A122" s="128"/>
      <c r="B122" s="131"/>
      <c r="C122" s="162"/>
      <c r="D122" s="125"/>
      <c r="E122" s="125"/>
      <c r="F122" s="123"/>
      <c r="G122" s="125"/>
      <c r="H122" s="125"/>
      <c r="I122" s="125"/>
      <c r="J122" s="125"/>
      <c r="K122" s="155"/>
      <c r="L122" s="176"/>
      <c r="M122" s="125"/>
      <c r="N122" s="125"/>
      <c r="O122" s="125"/>
      <c r="P122" s="125"/>
      <c r="Q122" s="246"/>
      <c r="R122" s="125"/>
      <c r="S122" s="40" t="s">
        <v>310</v>
      </c>
      <c r="T122" s="40" t="s">
        <v>197</v>
      </c>
      <c r="U122" s="120">
        <v>2500000</v>
      </c>
      <c r="V122" s="155"/>
    </row>
    <row r="123" spans="1:22" s="1" customFormat="1" ht="60" customHeight="1">
      <c r="A123" s="126" t="s">
        <v>75</v>
      </c>
      <c r="B123" s="171" t="s">
        <v>76</v>
      </c>
      <c r="C123" s="194" t="s">
        <v>98</v>
      </c>
      <c r="D123" s="124" t="s">
        <v>99</v>
      </c>
      <c r="E123" s="124" t="s">
        <v>39</v>
      </c>
      <c r="F123" s="121">
        <v>0.2</v>
      </c>
      <c r="G123" s="187" t="s">
        <v>127</v>
      </c>
      <c r="H123" s="187" t="s">
        <v>130</v>
      </c>
      <c r="I123" s="124" t="s">
        <v>131</v>
      </c>
      <c r="J123" s="124">
        <v>1</v>
      </c>
      <c r="K123" s="153">
        <v>1</v>
      </c>
      <c r="L123" s="174">
        <v>2020630010171</v>
      </c>
      <c r="M123" s="124" t="s">
        <v>189</v>
      </c>
      <c r="N123" s="124" t="s">
        <v>152</v>
      </c>
      <c r="O123" s="27" t="s">
        <v>192</v>
      </c>
      <c r="P123" s="98">
        <v>1</v>
      </c>
      <c r="Q123" s="26">
        <v>1</v>
      </c>
      <c r="R123" s="124" t="s">
        <v>130</v>
      </c>
      <c r="S123" s="124" t="s">
        <v>311</v>
      </c>
      <c r="T123" s="124" t="s">
        <v>201</v>
      </c>
      <c r="U123" s="267">
        <v>267500000</v>
      </c>
      <c r="V123" s="153" t="s">
        <v>145</v>
      </c>
    </row>
    <row r="124" spans="1:22" s="1" customFormat="1" ht="60" customHeight="1">
      <c r="A124" s="127"/>
      <c r="B124" s="172"/>
      <c r="C124" s="195"/>
      <c r="D124" s="137"/>
      <c r="E124" s="137"/>
      <c r="F124" s="122"/>
      <c r="G124" s="188"/>
      <c r="H124" s="188"/>
      <c r="I124" s="137"/>
      <c r="J124" s="137"/>
      <c r="K124" s="154"/>
      <c r="L124" s="175"/>
      <c r="M124" s="137"/>
      <c r="N124" s="137"/>
      <c r="O124" s="95" t="s">
        <v>228</v>
      </c>
      <c r="P124" s="96">
        <v>1</v>
      </c>
      <c r="Q124" s="96">
        <v>1</v>
      </c>
      <c r="R124" s="137"/>
      <c r="S124" s="125"/>
      <c r="T124" s="125"/>
      <c r="U124" s="268"/>
      <c r="V124" s="154"/>
    </row>
    <row r="125" spans="1:22" s="1" customFormat="1" ht="91.5" customHeight="1">
      <c r="A125" s="127"/>
      <c r="B125" s="172"/>
      <c r="C125" s="195"/>
      <c r="D125" s="137"/>
      <c r="E125" s="137"/>
      <c r="F125" s="122"/>
      <c r="G125" s="188"/>
      <c r="H125" s="188"/>
      <c r="I125" s="137"/>
      <c r="J125" s="137"/>
      <c r="K125" s="154"/>
      <c r="L125" s="175"/>
      <c r="M125" s="137"/>
      <c r="N125" s="137"/>
      <c r="O125" s="102" t="s">
        <v>191</v>
      </c>
      <c r="P125" s="27">
        <v>1</v>
      </c>
      <c r="Q125" s="27">
        <v>1</v>
      </c>
      <c r="R125" s="137"/>
      <c r="S125" s="40" t="s">
        <v>312</v>
      </c>
      <c r="T125" s="40" t="s">
        <v>201</v>
      </c>
      <c r="U125" s="120">
        <v>600000000</v>
      </c>
      <c r="V125" s="154"/>
    </row>
    <row r="126" spans="1:22" s="1" customFormat="1" ht="91.5" customHeight="1">
      <c r="A126" s="127"/>
      <c r="B126" s="172"/>
      <c r="C126" s="195"/>
      <c r="D126" s="137"/>
      <c r="E126" s="137"/>
      <c r="F126" s="122"/>
      <c r="G126" s="188"/>
      <c r="H126" s="188"/>
      <c r="I126" s="137"/>
      <c r="J126" s="137"/>
      <c r="K126" s="154"/>
      <c r="L126" s="175"/>
      <c r="M126" s="137"/>
      <c r="N126" s="137"/>
      <c r="O126" s="102" t="s">
        <v>231</v>
      </c>
      <c r="P126" s="95">
        <v>0</v>
      </c>
      <c r="Q126" s="95">
        <v>1</v>
      </c>
      <c r="R126" s="137"/>
      <c r="S126" s="40" t="s">
        <v>313</v>
      </c>
      <c r="T126" s="40" t="s">
        <v>201</v>
      </c>
      <c r="U126" s="120">
        <v>400000000</v>
      </c>
      <c r="V126" s="154"/>
    </row>
    <row r="127" spans="1:22" s="1" customFormat="1" ht="76.5" customHeight="1">
      <c r="A127" s="127"/>
      <c r="B127" s="172"/>
      <c r="C127" s="195"/>
      <c r="D127" s="137"/>
      <c r="E127" s="137"/>
      <c r="F127" s="122"/>
      <c r="G127" s="188"/>
      <c r="H127" s="188"/>
      <c r="I127" s="137"/>
      <c r="J127" s="137"/>
      <c r="K127" s="154"/>
      <c r="L127" s="175"/>
      <c r="M127" s="137"/>
      <c r="N127" s="137"/>
      <c r="O127" s="124" t="s">
        <v>205</v>
      </c>
      <c r="P127" s="124">
        <v>1</v>
      </c>
      <c r="Q127" s="124">
        <v>1</v>
      </c>
      <c r="R127" s="137"/>
      <c r="S127" s="124" t="s">
        <v>314</v>
      </c>
      <c r="T127" s="124" t="s">
        <v>201</v>
      </c>
      <c r="U127" s="267">
        <v>200000000</v>
      </c>
      <c r="V127" s="154"/>
    </row>
    <row r="128" spans="1:22" s="1" customFormat="1" ht="12.75">
      <c r="A128" s="127"/>
      <c r="B128" s="172"/>
      <c r="C128" s="195"/>
      <c r="D128" s="137"/>
      <c r="E128" s="137"/>
      <c r="F128" s="122"/>
      <c r="G128" s="188"/>
      <c r="H128" s="188"/>
      <c r="I128" s="137"/>
      <c r="J128" s="137"/>
      <c r="K128" s="154"/>
      <c r="L128" s="175"/>
      <c r="M128" s="137"/>
      <c r="N128" s="137"/>
      <c r="O128" s="125"/>
      <c r="P128" s="125"/>
      <c r="Q128" s="125"/>
      <c r="R128" s="137"/>
      <c r="S128" s="125"/>
      <c r="T128" s="125"/>
      <c r="U128" s="268"/>
      <c r="V128" s="154"/>
    </row>
    <row r="129" spans="1:22" s="1" customFormat="1" ht="45" customHeight="1">
      <c r="A129" s="127"/>
      <c r="B129" s="172"/>
      <c r="C129" s="195"/>
      <c r="D129" s="137"/>
      <c r="E129" s="137"/>
      <c r="F129" s="122"/>
      <c r="G129" s="188"/>
      <c r="H129" s="188"/>
      <c r="I129" s="137"/>
      <c r="J129" s="137"/>
      <c r="K129" s="154"/>
      <c r="L129" s="175"/>
      <c r="M129" s="137"/>
      <c r="N129" s="137"/>
      <c r="O129" s="124" t="s">
        <v>206</v>
      </c>
      <c r="P129" s="121">
        <v>1</v>
      </c>
      <c r="Q129" s="121">
        <v>1</v>
      </c>
      <c r="R129" s="137"/>
      <c r="S129" s="40" t="s">
        <v>315</v>
      </c>
      <c r="T129" s="40" t="s">
        <v>201</v>
      </c>
      <c r="U129" s="120">
        <v>50000000</v>
      </c>
      <c r="V129" s="154"/>
    </row>
    <row r="130" spans="1:22" s="1" customFormat="1" ht="45" customHeight="1">
      <c r="A130" s="127"/>
      <c r="B130" s="172"/>
      <c r="C130" s="195"/>
      <c r="D130" s="137"/>
      <c r="E130" s="137"/>
      <c r="F130" s="122"/>
      <c r="G130" s="188"/>
      <c r="H130" s="188"/>
      <c r="I130" s="137"/>
      <c r="J130" s="137"/>
      <c r="K130" s="154"/>
      <c r="L130" s="175"/>
      <c r="M130" s="137"/>
      <c r="N130" s="137"/>
      <c r="O130" s="137"/>
      <c r="P130" s="122"/>
      <c r="Q130" s="122"/>
      <c r="R130" s="137"/>
      <c r="S130" s="40" t="s">
        <v>316</v>
      </c>
      <c r="T130" s="40" t="s">
        <v>201</v>
      </c>
      <c r="U130" s="120">
        <v>50000000</v>
      </c>
      <c r="V130" s="154"/>
    </row>
    <row r="131" spans="1:22" s="1" customFormat="1" ht="45" customHeight="1">
      <c r="A131" s="127"/>
      <c r="B131" s="172"/>
      <c r="C131" s="195"/>
      <c r="D131" s="137"/>
      <c r="E131" s="137"/>
      <c r="F131" s="122"/>
      <c r="G131" s="188"/>
      <c r="H131" s="188"/>
      <c r="I131" s="137"/>
      <c r="J131" s="137"/>
      <c r="K131" s="154"/>
      <c r="L131" s="175"/>
      <c r="M131" s="137"/>
      <c r="N131" s="137"/>
      <c r="O131" s="137"/>
      <c r="P131" s="122"/>
      <c r="Q131" s="122"/>
      <c r="R131" s="137"/>
      <c r="S131" s="40" t="s">
        <v>317</v>
      </c>
      <c r="T131" s="40" t="s">
        <v>201</v>
      </c>
      <c r="U131" s="120">
        <v>1000000000</v>
      </c>
      <c r="V131" s="154"/>
    </row>
    <row r="132" spans="1:22" s="1" customFormat="1" ht="45" customHeight="1">
      <c r="A132" s="127"/>
      <c r="B132" s="172"/>
      <c r="C132" s="195"/>
      <c r="D132" s="137"/>
      <c r="E132" s="137"/>
      <c r="F132" s="122"/>
      <c r="G132" s="188"/>
      <c r="H132" s="188"/>
      <c r="I132" s="137"/>
      <c r="J132" s="137"/>
      <c r="K132" s="154"/>
      <c r="L132" s="175"/>
      <c r="M132" s="137"/>
      <c r="N132" s="137"/>
      <c r="O132" s="137"/>
      <c r="P132" s="122"/>
      <c r="Q132" s="122"/>
      <c r="R132" s="137"/>
      <c r="S132" s="40" t="s">
        <v>318</v>
      </c>
      <c r="T132" s="40" t="s">
        <v>201</v>
      </c>
      <c r="U132" s="120">
        <v>20000000</v>
      </c>
      <c r="V132" s="154"/>
    </row>
    <row r="133" spans="1:22" s="1" customFormat="1" ht="45" customHeight="1">
      <c r="A133" s="127"/>
      <c r="B133" s="172"/>
      <c r="C133" s="195"/>
      <c r="D133" s="137"/>
      <c r="E133" s="137"/>
      <c r="F133" s="122"/>
      <c r="G133" s="188"/>
      <c r="H133" s="188"/>
      <c r="I133" s="137"/>
      <c r="J133" s="137"/>
      <c r="K133" s="154"/>
      <c r="L133" s="175"/>
      <c r="M133" s="137"/>
      <c r="N133" s="137"/>
      <c r="O133" s="137"/>
      <c r="P133" s="122"/>
      <c r="Q133" s="122"/>
      <c r="R133" s="137"/>
      <c r="S133" s="117" t="s">
        <v>319</v>
      </c>
      <c r="T133" s="40" t="s">
        <v>201</v>
      </c>
      <c r="U133" s="120">
        <v>970000000</v>
      </c>
      <c r="V133" s="154"/>
    </row>
    <row r="134" spans="1:22" s="1" customFormat="1" ht="45" customHeight="1">
      <c r="A134" s="127"/>
      <c r="B134" s="172"/>
      <c r="C134" s="195"/>
      <c r="D134" s="137"/>
      <c r="E134" s="137"/>
      <c r="F134" s="122"/>
      <c r="G134" s="188"/>
      <c r="H134" s="188"/>
      <c r="I134" s="137"/>
      <c r="J134" s="137"/>
      <c r="K134" s="154"/>
      <c r="L134" s="175"/>
      <c r="M134" s="137"/>
      <c r="N134" s="137"/>
      <c r="O134" s="137"/>
      <c r="P134" s="122"/>
      <c r="Q134" s="122"/>
      <c r="R134" s="137"/>
      <c r="S134" s="40" t="s">
        <v>320</v>
      </c>
      <c r="T134" s="40" t="s">
        <v>201</v>
      </c>
      <c r="U134" s="120">
        <v>180000000</v>
      </c>
      <c r="V134" s="154"/>
    </row>
    <row r="135" spans="1:22" s="1" customFormat="1" ht="45" customHeight="1">
      <c r="A135" s="127"/>
      <c r="B135" s="172"/>
      <c r="C135" s="195"/>
      <c r="D135" s="137"/>
      <c r="E135" s="137"/>
      <c r="F135" s="122"/>
      <c r="G135" s="188"/>
      <c r="H135" s="188"/>
      <c r="I135" s="137"/>
      <c r="J135" s="137"/>
      <c r="K135" s="154"/>
      <c r="L135" s="175"/>
      <c r="M135" s="137"/>
      <c r="N135" s="137"/>
      <c r="O135" s="137"/>
      <c r="P135" s="122"/>
      <c r="Q135" s="122"/>
      <c r="R135" s="137"/>
      <c r="S135" s="40" t="s">
        <v>321</v>
      </c>
      <c r="T135" s="40" t="s">
        <v>201</v>
      </c>
      <c r="U135" s="120">
        <v>25000000</v>
      </c>
      <c r="V135" s="154"/>
    </row>
    <row r="136" spans="1:22" s="1" customFormat="1" ht="45" customHeight="1">
      <c r="A136" s="127"/>
      <c r="B136" s="172"/>
      <c r="C136" s="195"/>
      <c r="D136" s="137"/>
      <c r="E136" s="137"/>
      <c r="F136" s="122"/>
      <c r="G136" s="188"/>
      <c r="H136" s="188"/>
      <c r="I136" s="137"/>
      <c r="J136" s="137"/>
      <c r="K136" s="154"/>
      <c r="L136" s="175"/>
      <c r="M136" s="137"/>
      <c r="N136" s="137"/>
      <c r="O136" s="137"/>
      <c r="P136" s="122"/>
      <c r="Q136" s="122"/>
      <c r="R136" s="137"/>
      <c r="S136" s="40" t="s">
        <v>322</v>
      </c>
      <c r="T136" s="40" t="s">
        <v>201</v>
      </c>
      <c r="U136" s="120">
        <v>30000000</v>
      </c>
      <c r="V136" s="154"/>
    </row>
    <row r="137" spans="1:22" s="1" customFormat="1" ht="45" customHeight="1">
      <c r="A137" s="127"/>
      <c r="B137" s="172"/>
      <c r="C137" s="195"/>
      <c r="D137" s="137"/>
      <c r="E137" s="137"/>
      <c r="F137" s="122"/>
      <c r="G137" s="188"/>
      <c r="H137" s="188"/>
      <c r="I137" s="137"/>
      <c r="J137" s="137"/>
      <c r="K137" s="154"/>
      <c r="L137" s="175"/>
      <c r="M137" s="137"/>
      <c r="N137" s="137"/>
      <c r="O137" s="137"/>
      <c r="P137" s="122"/>
      <c r="Q137" s="122"/>
      <c r="R137" s="137"/>
      <c r="S137" s="40" t="s">
        <v>323</v>
      </c>
      <c r="T137" s="40" t="s">
        <v>201</v>
      </c>
      <c r="U137" s="120">
        <v>20000000</v>
      </c>
      <c r="V137" s="154"/>
    </row>
    <row r="138" spans="1:22" s="1" customFormat="1" ht="45" customHeight="1">
      <c r="A138" s="127"/>
      <c r="B138" s="172"/>
      <c r="C138" s="195"/>
      <c r="D138" s="137"/>
      <c r="E138" s="137"/>
      <c r="F138" s="122"/>
      <c r="G138" s="188"/>
      <c r="H138" s="188"/>
      <c r="I138" s="137"/>
      <c r="J138" s="137"/>
      <c r="K138" s="154"/>
      <c r="L138" s="175"/>
      <c r="M138" s="137"/>
      <c r="N138" s="137"/>
      <c r="O138" s="137"/>
      <c r="P138" s="122"/>
      <c r="Q138" s="122"/>
      <c r="R138" s="137"/>
      <c r="S138" s="40" t="s">
        <v>324</v>
      </c>
      <c r="T138" s="40" t="s">
        <v>201</v>
      </c>
      <c r="U138" s="120">
        <v>11100000</v>
      </c>
      <c r="V138" s="154"/>
    </row>
    <row r="139" spans="1:22" s="1" customFormat="1" ht="45" customHeight="1">
      <c r="A139" s="127"/>
      <c r="B139" s="172"/>
      <c r="C139" s="195"/>
      <c r="D139" s="137"/>
      <c r="E139" s="137"/>
      <c r="F139" s="122"/>
      <c r="G139" s="188"/>
      <c r="H139" s="188"/>
      <c r="I139" s="137"/>
      <c r="J139" s="137"/>
      <c r="K139" s="154"/>
      <c r="L139" s="175"/>
      <c r="M139" s="137"/>
      <c r="N139" s="137"/>
      <c r="O139" s="137"/>
      <c r="P139" s="122"/>
      <c r="Q139" s="122"/>
      <c r="R139" s="137"/>
      <c r="S139" s="40" t="s">
        <v>325</v>
      </c>
      <c r="T139" s="40" t="s">
        <v>201</v>
      </c>
      <c r="U139" s="120">
        <v>211000000</v>
      </c>
      <c r="V139" s="154"/>
    </row>
    <row r="140" spans="1:22" s="1" customFormat="1" ht="45" customHeight="1">
      <c r="A140" s="127"/>
      <c r="B140" s="172"/>
      <c r="C140" s="195"/>
      <c r="D140" s="137"/>
      <c r="E140" s="137"/>
      <c r="F140" s="122"/>
      <c r="G140" s="188"/>
      <c r="H140" s="188"/>
      <c r="I140" s="137"/>
      <c r="J140" s="137"/>
      <c r="K140" s="154"/>
      <c r="L140" s="175"/>
      <c r="M140" s="137"/>
      <c r="N140" s="137"/>
      <c r="O140" s="137"/>
      <c r="P140" s="122"/>
      <c r="Q140" s="122"/>
      <c r="R140" s="137"/>
      <c r="S140" s="40" t="s">
        <v>326</v>
      </c>
      <c r="T140" s="40" t="s">
        <v>201</v>
      </c>
      <c r="U140" s="120">
        <v>175000000</v>
      </c>
      <c r="V140" s="154"/>
    </row>
    <row r="141" spans="1:22" s="1" customFormat="1" ht="45" customHeight="1">
      <c r="A141" s="127"/>
      <c r="B141" s="172"/>
      <c r="C141" s="195"/>
      <c r="D141" s="137"/>
      <c r="E141" s="137"/>
      <c r="F141" s="122"/>
      <c r="G141" s="188"/>
      <c r="H141" s="188"/>
      <c r="I141" s="137"/>
      <c r="J141" s="137"/>
      <c r="K141" s="154"/>
      <c r="L141" s="175"/>
      <c r="M141" s="137"/>
      <c r="N141" s="137"/>
      <c r="O141" s="137"/>
      <c r="P141" s="122"/>
      <c r="Q141" s="122"/>
      <c r="R141" s="137"/>
      <c r="S141" s="40" t="s">
        <v>327</v>
      </c>
      <c r="T141" s="40" t="s">
        <v>201</v>
      </c>
      <c r="U141" s="120">
        <v>30000000</v>
      </c>
      <c r="V141" s="154"/>
    </row>
    <row r="142" spans="1:22" s="1" customFormat="1" ht="45" customHeight="1">
      <c r="A142" s="127"/>
      <c r="B142" s="172"/>
      <c r="C142" s="195"/>
      <c r="D142" s="137"/>
      <c r="E142" s="137"/>
      <c r="F142" s="122"/>
      <c r="G142" s="188"/>
      <c r="H142" s="188"/>
      <c r="I142" s="137"/>
      <c r="J142" s="137"/>
      <c r="K142" s="154"/>
      <c r="L142" s="175"/>
      <c r="M142" s="137"/>
      <c r="N142" s="137"/>
      <c r="O142" s="137"/>
      <c r="P142" s="122"/>
      <c r="Q142" s="122"/>
      <c r="R142" s="137"/>
      <c r="S142" s="40" t="s">
        <v>328</v>
      </c>
      <c r="T142" s="40" t="s">
        <v>201</v>
      </c>
      <c r="U142" s="120">
        <v>240000000</v>
      </c>
      <c r="V142" s="154"/>
    </row>
    <row r="143" spans="1:22" s="1" customFormat="1" ht="45" customHeight="1">
      <c r="A143" s="127"/>
      <c r="B143" s="172"/>
      <c r="C143" s="195"/>
      <c r="D143" s="137"/>
      <c r="E143" s="137"/>
      <c r="F143" s="122"/>
      <c r="G143" s="188"/>
      <c r="H143" s="188"/>
      <c r="I143" s="137"/>
      <c r="J143" s="137"/>
      <c r="K143" s="154"/>
      <c r="L143" s="175"/>
      <c r="M143" s="137"/>
      <c r="N143" s="137"/>
      <c r="O143" s="125"/>
      <c r="P143" s="123"/>
      <c r="Q143" s="123"/>
      <c r="R143" s="137"/>
      <c r="S143" s="40" t="s">
        <v>329</v>
      </c>
      <c r="T143" s="40" t="s">
        <v>201</v>
      </c>
      <c r="U143" s="120">
        <v>20400000</v>
      </c>
      <c r="V143" s="154"/>
    </row>
    <row r="144" spans="1:22" s="1" customFormat="1" ht="83.25" customHeight="1">
      <c r="A144" s="127"/>
      <c r="B144" s="172"/>
      <c r="C144" s="195"/>
      <c r="D144" s="137"/>
      <c r="E144" s="137"/>
      <c r="F144" s="122"/>
      <c r="G144" s="188"/>
      <c r="H144" s="188"/>
      <c r="I144" s="137"/>
      <c r="J144" s="137"/>
      <c r="K144" s="154"/>
      <c r="L144" s="175"/>
      <c r="M144" s="137"/>
      <c r="N144" s="137"/>
      <c r="O144" s="27" t="s">
        <v>207</v>
      </c>
      <c r="P144" s="26">
        <v>1</v>
      </c>
      <c r="Q144" s="97">
        <v>1</v>
      </c>
      <c r="R144" s="137"/>
      <c r="S144" s="40" t="s">
        <v>330</v>
      </c>
      <c r="T144" s="40" t="s">
        <v>202</v>
      </c>
      <c r="U144" s="120">
        <v>23970707</v>
      </c>
      <c r="V144" s="154"/>
    </row>
    <row r="145" spans="1:22" s="1" customFormat="1" ht="49.5" customHeight="1">
      <c r="A145" s="127"/>
      <c r="B145" s="172"/>
      <c r="C145" s="195"/>
      <c r="D145" s="137"/>
      <c r="E145" s="137"/>
      <c r="F145" s="122"/>
      <c r="G145" s="188"/>
      <c r="H145" s="188"/>
      <c r="I145" s="137"/>
      <c r="J145" s="137"/>
      <c r="K145" s="154"/>
      <c r="L145" s="175"/>
      <c r="M145" s="137"/>
      <c r="N145" s="137"/>
      <c r="O145" s="124" t="s">
        <v>208</v>
      </c>
      <c r="P145" s="139">
        <v>0</v>
      </c>
      <c r="Q145" s="141">
        <v>2</v>
      </c>
      <c r="R145" s="137"/>
      <c r="S145" s="40" t="s">
        <v>331</v>
      </c>
      <c r="T145" s="40" t="s">
        <v>202</v>
      </c>
      <c r="U145" s="120">
        <v>30000000</v>
      </c>
      <c r="V145" s="154"/>
    </row>
    <row r="146" spans="1:22" s="1" customFormat="1" ht="41.25" customHeight="1" thickBot="1">
      <c r="A146" s="127"/>
      <c r="B146" s="172"/>
      <c r="C146" s="195"/>
      <c r="D146" s="137"/>
      <c r="E146" s="137"/>
      <c r="F146" s="122"/>
      <c r="G146" s="188"/>
      <c r="H146" s="188"/>
      <c r="I146" s="137"/>
      <c r="J146" s="137"/>
      <c r="K146" s="154"/>
      <c r="L146" s="175"/>
      <c r="M146" s="137"/>
      <c r="N146" s="137"/>
      <c r="O146" s="138"/>
      <c r="P146" s="140"/>
      <c r="Q146" s="142"/>
      <c r="R146" s="137"/>
      <c r="S146" s="40" t="s">
        <v>332</v>
      </c>
      <c r="T146" s="40" t="s">
        <v>202</v>
      </c>
      <c r="U146" s="120">
        <v>105834006</v>
      </c>
      <c r="V146" s="154"/>
    </row>
    <row r="147" spans="1:22" ht="15" customHeight="1">
      <c r="A147" s="217" t="s">
        <v>13</v>
      </c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9"/>
      <c r="T147" s="220"/>
      <c r="U147" s="239">
        <f>SUM(U11:U146)</f>
        <v>11853298399</v>
      </c>
      <c r="V147" s="17"/>
    </row>
    <row r="148" spans="1:22" ht="13.5" thickBot="1">
      <c r="A148" s="221"/>
      <c r="B148" s="222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3"/>
      <c r="U148" s="240"/>
      <c r="V148" s="13"/>
    </row>
    <row r="149" spans="1:22" ht="12.75">
      <c r="A149" s="36"/>
      <c r="B149" s="5"/>
      <c r="C149" s="7"/>
      <c r="D149" s="5"/>
      <c r="E149" s="7"/>
      <c r="F149" s="5"/>
      <c r="G149" s="7"/>
      <c r="H149" s="5"/>
      <c r="I149" s="7"/>
      <c r="J149" s="7"/>
      <c r="K149" s="5"/>
      <c r="L149" s="7"/>
      <c r="M149" s="5"/>
      <c r="N149" s="3"/>
      <c r="O149" s="3"/>
      <c r="P149" s="3"/>
      <c r="Q149" s="3"/>
      <c r="R149" s="3"/>
      <c r="S149" s="3"/>
      <c r="T149" s="3"/>
      <c r="U149" s="92"/>
      <c r="V149" s="9"/>
    </row>
    <row r="150" spans="1:22" ht="42.75" customHeight="1">
      <c r="A150" s="36"/>
      <c r="B150" s="5"/>
      <c r="C150" s="8"/>
      <c r="D150" s="5"/>
      <c r="E150" s="7"/>
      <c r="F150" s="5"/>
      <c r="G150" s="3"/>
      <c r="H150" s="3"/>
      <c r="I150" s="3"/>
      <c r="J150" s="216" t="s">
        <v>11</v>
      </c>
      <c r="K150" s="216"/>
      <c r="L150" s="216"/>
      <c r="M150" s="8"/>
      <c r="N150" s="8"/>
      <c r="O150" s="216" t="s">
        <v>9</v>
      </c>
      <c r="P150" s="216"/>
      <c r="Q150" s="216"/>
      <c r="R150" s="34"/>
      <c r="S150" s="241"/>
      <c r="T150" s="241"/>
      <c r="U150" s="241"/>
      <c r="V150" s="242"/>
    </row>
    <row r="151" spans="1:22" ht="14.25">
      <c r="A151" s="36"/>
      <c r="B151" s="5"/>
      <c r="C151" s="8"/>
      <c r="D151" s="5"/>
      <c r="E151" s="7"/>
      <c r="F151" s="5"/>
      <c r="G151" s="3"/>
      <c r="H151" s="3"/>
      <c r="I151" s="3"/>
      <c r="J151" s="7"/>
      <c r="K151" s="5"/>
      <c r="L151" s="7"/>
      <c r="M151" s="31"/>
      <c r="N151" s="5"/>
      <c r="O151" s="8"/>
      <c r="P151" s="7"/>
      <c r="Q151" s="3"/>
      <c r="R151" s="3"/>
      <c r="S151" s="3"/>
      <c r="T151" s="29"/>
      <c r="U151" s="93"/>
      <c r="V151" s="9"/>
    </row>
    <row r="152" spans="1:22" ht="14.25">
      <c r="A152" s="36"/>
      <c r="B152" s="5"/>
      <c r="C152" s="8"/>
      <c r="D152" s="5"/>
      <c r="E152" s="7"/>
      <c r="F152" s="5"/>
      <c r="G152" s="3"/>
      <c r="H152" s="3"/>
      <c r="I152" s="3"/>
      <c r="J152" s="7"/>
      <c r="K152" s="5"/>
      <c r="L152" s="7"/>
      <c r="M152" s="5"/>
      <c r="N152" s="5"/>
      <c r="O152" s="8"/>
      <c r="P152" s="7"/>
      <c r="Q152" s="7"/>
      <c r="R152" s="7"/>
      <c r="S152" s="7"/>
      <c r="T152" s="30"/>
      <c r="U152" s="92"/>
      <c r="V152" s="32"/>
    </row>
    <row r="153" spans="1:22" ht="12.75">
      <c r="A153" s="36"/>
      <c r="B153" s="5"/>
      <c r="C153" s="7"/>
      <c r="D153" s="5"/>
      <c r="E153" s="7"/>
      <c r="F153" s="5"/>
      <c r="G153" s="3"/>
      <c r="H153" s="3"/>
      <c r="I153" s="3"/>
      <c r="J153" s="7"/>
      <c r="K153" s="5"/>
      <c r="L153" s="7"/>
      <c r="M153" s="5"/>
      <c r="N153" s="5"/>
      <c r="O153" s="7"/>
      <c r="P153" s="7"/>
      <c r="Q153" s="7"/>
      <c r="R153" s="7"/>
      <c r="S153" s="7"/>
      <c r="T153" s="7"/>
      <c r="U153" s="93"/>
      <c r="V153" s="10"/>
    </row>
    <row r="154" spans="1:22" ht="14.25" customHeight="1" thickBot="1">
      <c r="A154" s="36"/>
      <c r="B154" s="5"/>
      <c r="C154" s="8"/>
      <c r="D154" s="5"/>
      <c r="E154" s="7"/>
      <c r="F154" s="5"/>
      <c r="G154" s="3"/>
      <c r="H154" s="3"/>
      <c r="I154" s="3"/>
      <c r="J154" s="16"/>
      <c r="K154" s="16"/>
      <c r="L154" s="12"/>
      <c r="M154" s="5"/>
      <c r="N154" s="5"/>
      <c r="O154" s="16"/>
      <c r="P154" s="16"/>
      <c r="Q154" s="7"/>
      <c r="R154" s="7"/>
      <c r="S154" s="7"/>
      <c r="T154" s="7"/>
      <c r="U154" s="92"/>
      <c r="V154" s="10"/>
    </row>
    <row r="155" spans="1:22" ht="25.5" customHeight="1">
      <c r="A155" s="36"/>
      <c r="B155" s="5"/>
      <c r="C155" s="11"/>
      <c r="D155" s="5"/>
      <c r="E155" s="7"/>
      <c r="F155" s="5"/>
      <c r="G155" s="3"/>
      <c r="H155" s="3"/>
      <c r="I155" s="3"/>
      <c r="J155" s="210" t="s">
        <v>151</v>
      </c>
      <c r="K155" s="210"/>
      <c r="L155" s="210"/>
      <c r="M155" s="15"/>
      <c r="N155" s="15"/>
      <c r="O155" s="210" t="s">
        <v>194</v>
      </c>
      <c r="P155" s="210"/>
      <c r="Q155" s="210"/>
      <c r="R155" s="33"/>
      <c r="S155" s="7"/>
      <c r="T155" s="7"/>
      <c r="U155" s="93"/>
      <c r="V155" s="10"/>
    </row>
    <row r="156" spans="1:22" ht="25.5">
      <c r="A156" s="36"/>
      <c r="B156" s="5"/>
      <c r="C156" s="11"/>
      <c r="D156" s="5"/>
      <c r="E156" s="7"/>
      <c r="F156" s="5"/>
      <c r="G156" s="3"/>
      <c r="H156" s="3"/>
      <c r="I156" s="3"/>
      <c r="J156" s="7" t="s">
        <v>12</v>
      </c>
      <c r="K156" s="5"/>
      <c r="L156" s="14"/>
      <c r="M156" s="15"/>
      <c r="N156" s="15"/>
      <c r="O156" s="7" t="s">
        <v>195</v>
      </c>
      <c r="P156" s="5"/>
      <c r="Q156" s="7"/>
      <c r="R156" s="7"/>
      <c r="S156" s="7"/>
      <c r="T156" s="7"/>
      <c r="U156" s="92"/>
      <c r="V156" s="10"/>
    </row>
    <row r="157" spans="1:22" ht="14.25">
      <c r="A157" s="36"/>
      <c r="B157" s="5"/>
      <c r="C157" s="7"/>
      <c r="D157" s="5"/>
      <c r="E157" s="7"/>
      <c r="F157" s="5"/>
      <c r="G157" s="7"/>
      <c r="H157" s="5"/>
      <c r="I157" s="7"/>
      <c r="J157" s="7"/>
      <c r="K157" s="5"/>
      <c r="L157" s="8"/>
      <c r="M157" s="5"/>
      <c r="N157" s="7"/>
      <c r="O157" s="7"/>
      <c r="P157" s="7"/>
      <c r="Q157" s="7"/>
      <c r="R157" s="7"/>
      <c r="S157" s="7"/>
      <c r="T157" s="7"/>
      <c r="U157" s="92"/>
      <c r="V157" s="10"/>
    </row>
    <row r="158" spans="1:22" ht="14.25">
      <c r="A158" s="36"/>
      <c r="B158" s="5"/>
      <c r="C158" s="7"/>
      <c r="D158" s="5"/>
      <c r="E158" s="7"/>
      <c r="F158" s="5"/>
      <c r="G158" s="7"/>
      <c r="H158" s="5"/>
      <c r="I158" s="7"/>
      <c r="J158" s="7"/>
      <c r="K158" s="5"/>
      <c r="L158" s="8"/>
      <c r="M158" s="5"/>
      <c r="N158" s="7"/>
      <c r="O158" s="7"/>
      <c r="P158" s="7"/>
      <c r="Q158" s="7"/>
      <c r="R158" s="7"/>
      <c r="S158" s="7"/>
      <c r="T158" s="7"/>
      <c r="U158" s="92"/>
      <c r="V158" s="10"/>
    </row>
    <row r="159" spans="1:22" ht="31.5" customHeight="1" thickBot="1">
      <c r="A159" s="256" t="s">
        <v>14</v>
      </c>
      <c r="B159" s="257"/>
      <c r="C159" s="257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8"/>
    </row>
  </sheetData>
  <sheetProtection/>
  <mergeCells count="462">
    <mergeCell ref="E86:E90"/>
    <mergeCell ref="B49:B62"/>
    <mergeCell ref="A91:A93"/>
    <mergeCell ref="B91:B93"/>
    <mergeCell ref="C91:C93"/>
    <mergeCell ref="D91:D93"/>
    <mergeCell ref="E91:E93"/>
    <mergeCell ref="A86:A90"/>
    <mergeCell ref="B86:B90"/>
    <mergeCell ref="C86:C90"/>
    <mergeCell ref="D86:D90"/>
    <mergeCell ref="P94:P97"/>
    <mergeCell ref="Q94:Q97"/>
    <mergeCell ref="O98:O100"/>
    <mergeCell ref="F39:F41"/>
    <mergeCell ref="B82:B85"/>
    <mergeCell ref="C82:C85"/>
    <mergeCell ref="D82:D85"/>
    <mergeCell ref="E82:E85"/>
    <mergeCell ref="F82:F85"/>
    <mergeCell ref="Q98:Q100"/>
    <mergeCell ref="I98:I100"/>
    <mergeCell ref="J98:J100"/>
    <mergeCell ref="K98:K100"/>
    <mergeCell ref="J86:J90"/>
    <mergeCell ref="K86:K90"/>
    <mergeCell ref="I91:I93"/>
    <mergeCell ref="J91:J93"/>
    <mergeCell ref="P98:P100"/>
    <mergeCell ref="O86:O90"/>
    <mergeCell ref="P86:P90"/>
    <mergeCell ref="L82:L93"/>
    <mergeCell ref="K63:K73"/>
    <mergeCell ref="J63:J73"/>
    <mergeCell ref="K91:K93"/>
    <mergeCell ref="N82:N93"/>
    <mergeCell ref="P91:P93"/>
    <mergeCell ref="O91:O93"/>
    <mergeCell ref="O94:O97"/>
    <mergeCell ref="J94:J97"/>
    <mergeCell ref="K94:K97"/>
    <mergeCell ref="R47:R48"/>
    <mergeCell ref="R82:R93"/>
    <mergeCell ref="K82:K85"/>
    <mergeCell ref="O82:O85"/>
    <mergeCell ref="R94:R100"/>
    <mergeCell ref="K47:K48"/>
    <mergeCell ref="J47:J48"/>
    <mergeCell ref="D47:D48"/>
    <mergeCell ref="G49:G74"/>
    <mergeCell ref="F49:F62"/>
    <mergeCell ref="I75:I81"/>
    <mergeCell ref="H75:H81"/>
    <mergeCell ref="I63:I73"/>
    <mergeCell ref="H63:H73"/>
    <mergeCell ref="E63:E73"/>
    <mergeCell ref="A159:V159"/>
    <mergeCell ref="O155:Q155"/>
    <mergeCell ref="R120:R122"/>
    <mergeCell ref="F105:F107"/>
    <mergeCell ref="E105:E107"/>
    <mergeCell ref="C47:C48"/>
    <mergeCell ref="E47:E48"/>
    <mergeCell ref="I82:I85"/>
    <mergeCell ref="J82:J85"/>
    <mergeCell ref="B47:B48"/>
    <mergeCell ref="V123:V146"/>
    <mergeCell ref="E117:E119"/>
    <mergeCell ref="D117:D119"/>
    <mergeCell ref="E115:E116"/>
    <mergeCell ref="O121:O122"/>
    <mergeCell ref="L94:L100"/>
    <mergeCell ref="M101:M104"/>
    <mergeCell ref="I101:I104"/>
    <mergeCell ref="V120:V122"/>
    <mergeCell ref="R101:R104"/>
    <mergeCell ref="F91:F93"/>
    <mergeCell ref="L117:L119"/>
    <mergeCell ref="K101:K104"/>
    <mergeCell ref="I86:I90"/>
    <mergeCell ref="F86:F90"/>
    <mergeCell ref="I94:I97"/>
    <mergeCell ref="F117:F119"/>
    <mergeCell ref="F115:F116"/>
    <mergeCell ref="F108:F111"/>
    <mergeCell ref="G101:G104"/>
    <mergeCell ref="I117:I119"/>
    <mergeCell ref="K24:K26"/>
    <mergeCell ref="L33:L48"/>
    <mergeCell ref="M33:M48"/>
    <mergeCell ref="O40:O41"/>
    <mergeCell ref="O42:O46"/>
    <mergeCell ref="O47:O48"/>
    <mergeCell ref="O24:O25"/>
    <mergeCell ref="K39:K41"/>
    <mergeCell ref="K42:K46"/>
    <mergeCell ref="V105:V116"/>
    <mergeCell ref="V101:V104"/>
    <mergeCell ref="V117:V119"/>
    <mergeCell ref="P121:P122"/>
    <mergeCell ref="Q121:Q122"/>
    <mergeCell ref="B28:B29"/>
    <mergeCell ref="C28:C29"/>
    <mergeCell ref="D28:D29"/>
    <mergeCell ref="E28:E29"/>
    <mergeCell ref="J42:J46"/>
    <mergeCell ref="H42:H46"/>
    <mergeCell ref="E42:E46"/>
    <mergeCell ref="B39:B41"/>
    <mergeCell ref="C39:C41"/>
    <mergeCell ref="V24:V26"/>
    <mergeCell ref="I24:I26"/>
    <mergeCell ref="R28:R29"/>
    <mergeCell ref="J28:J29"/>
    <mergeCell ref="J39:J41"/>
    <mergeCell ref="F42:F46"/>
    <mergeCell ref="R33:R35"/>
    <mergeCell ref="K28:K29"/>
    <mergeCell ref="M21:M32"/>
    <mergeCell ref="O28:O29"/>
    <mergeCell ref="F47:F48"/>
    <mergeCell ref="J24:J26"/>
    <mergeCell ref="I47:I48"/>
    <mergeCell ref="J33:J35"/>
    <mergeCell ref="H28:H29"/>
    <mergeCell ref="I42:I46"/>
    <mergeCell ref="A82:A85"/>
    <mergeCell ref="H39:H41"/>
    <mergeCell ref="F33:F35"/>
    <mergeCell ref="A39:A41"/>
    <mergeCell ref="D39:D41"/>
    <mergeCell ref="E39:E41"/>
    <mergeCell ref="C49:C62"/>
    <mergeCell ref="F63:F73"/>
    <mergeCell ref="A47:A48"/>
    <mergeCell ref="G75:G81"/>
    <mergeCell ref="G115:G116"/>
    <mergeCell ref="D115:D116"/>
    <mergeCell ref="E24:E26"/>
    <mergeCell ref="F24:F26"/>
    <mergeCell ref="H24:H26"/>
    <mergeCell ref="G21:G31"/>
    <mergeCell ref="F28:F29"/>
    <mergeCell ref="E33:E35"/>
    <mergeCell ref="G33:G48"/>
    <mergeCell ref="H47:H48"/>
    <mergeCell ref="U147:U148"/>
    <mergeCell ref="S150:V150"/>
    <mergeCell ref="O150:Q150"/>
    <mergeCell ref="A117:A119"/>
    <mergeCell ref="H117:H119"/>
    <mergeCell ref="C117:C119"/>
    <mergeCell ref="G117:G119"/>
    <mergeCell ref="N120:N122"/>
    <mergeCell ref="B120:B122"/>
    <mergeCell ref="C120:C122"/>
    <mergeCell ref="D9:F9"/>
    <mergeCell ref="L6:V6"/>
    <mergeCell ref="A6:K6"/>
    <mergeCell ref="A7:G7"/>
    <mergeCell ref="O8:Q8"/>
    <mergeCell ref="S8:U8"/>
    <mergeCell ref="L8:N8"/>
    <mergeCell ref="A8:K8"/>
    <mergeCell ref="J155:L155"/>
    <mergeCell ref="A9:A10"/>
    <mergeCell ref="G9:G10"/>
    <mergeCell ref="H9:H10"/>
    <mergeCell ref="I9:K9"/>
    <mergeCell ref="J150:L150"/>
    <mergeCell ref="A147:T148"/>
    <mergeCell ref="B117:B119"/>
    <mergeCell ref="J117:J119"/>
    <mergeCell ref="K117:K119"/>
    <mergeCell ref="A1:B4"/>
    <mergeCell ref="C1:U1"/>
    <mergeCell ref="C3:U3"/>
    <mergeCell ref="C4:U4"/>
    <mergeCell ref="B9:B10"/>
    <mergeCell ref="A101:A104"/>
    <mergeCell ref="B101:B104"/>
    <mergeCell ref="C101:C104"/>
    <mergeCell ref="J101:J104"/>
    <mergeCell ref="C9:C10"/>
    <mergeCell ref="R117:R119"/>
    <mergeCell ref="M120:M122"/>
    <mergeCell ref="A123:A146"/>
    <mergeCell ref="B123:B146"/>
    <mergeCell ref="C123:C146"/>
    <mergeCell ref="D123:D146"/>
    <mergeCell ref="L123:L146"/>
    <mergeCell ref="M117:M119"/>
    <mergeCell ref="A120:A122"/>
    <mergeCell ref="N117:N119"/>
    <mergeCell ref="N94:N100"/>
    <mergeCell ref="M82:M93"/>
    <mergeCell ref="N101:N104"/>
    <mergeCell ref="M94:M100"/>
    <mergeCell ref="M49:M74"/>
    <mergeCell ref="L49:L74"/>
    <mergeCell ref="L101:L104"/>
    <mergeCell ref="P40:P41"/>
    <mergeCell ref="P42:P46"/>
    <mergeCell ref="Q47:Q48"/>
    <mergeCell ref="I28:I29"/>
    <mergeCell ref="I39:I41"/>
    <mergeCell ref="J36:J37"/>
    <mergeCell ref="K36:K37"/>
    <mergeCell ref="K33:K35"/>
    <mergeCell ref="P47:P48"/>
    <mergeCell ref="H33:H35"/>
    <mergeCell ref="I33:I35"/>
    <mergeCell ref="H36:H38"/>
    <mergeCell ref="V28:V29"/>
    <mergeCell ref="N21:N32"/>
    <mergeCell ref="P22:P23"/>
    <mergeCell ref="P24:P25"/>
    <mergeCell ref="I36:I37"/>
    <mergeCell ref="N33:N48"/>
    <mergeCell ref="R42:R46"/>
    <mergeCell ref="V82:V93"/>
    <mergeCell ref="R49:R62"/>
    <mergeCell ref="G94:G100"/>
    <mergeCell ref="H94:H100"/>
    <mergeCell ref="O63:O73"/>
    <mergeCell ref="P28:P29"/>
    <mergeCell ref="Q28:Q29"/>
    <mergeCell ref="Q33:Q34"/>
    <mergeCell ref="L21:L32"/>
    <mergeCell ref="J75:J81"/>
    <mergeCell ref="F123:F146"/>
    <mergeCell ref="G123:G146"/>
    <mergeCell ref="H123:H146"/>
    <mergeCell ref="I123:I146"/>
    <mergeCell ref="J123:J146"/>
    <mergeCell ref="V94:V100"/>
    <mergeCell ref="H101:H104"/>
    <mergeCell ref="M105:M116"/>
    <mergeCell ref="L105:L116"/>
    <mergeCell ref="K123:K146"/>
    <mergeCell ref="M123:M146"/>
    <mergeCell ref="N123:N146"/>
    <mergeCell ref="R123:R146"/>
    <mergeCell ref="L120:L122"/>
    <mergeCell ref="O108:O111"/>
    <mergeCell ref="D120:D122"/>
    <mergeCell ref="E120:E122"/>
    <mergeCell ref="E123:E146"/>
    <mergeCell ref="F120:F122"/>
    <mergeCell ref="G120:G122"/>
    <mergeCell ref="H120:H122"/>
    <mergeCell ref="I120:I122"/>
    <mergeCell ref="J120:J122"/>
    <mergeCell ref="K120:K122"/>
    <mergeCell ref="E12:E15"/>
    <mergeCell ref="D12:D15"/>
    <mergeCell ref="J22:J23"/>
    <mergeCell ref="K22:K23"/>
    <mergeCell ref="E49:E62"/>
    <mergeCell ref="D49:D62"/>
    <mergeCell ref="C12:C15"/>
    <mergeCell ref="H16:H20"/>
    <mergeCell ref="G16:G20"/>
    <mergeCell ref="F16:F20"/>
    <mergeCell ref="E16:E20"/>
    <mergeCell ref="M12:M15"/>
    <mergeCell ref="L12:L15"/>
    <mergeCell ref="D16:D20"/>
    <mergeCell ref="C16:C20"/>
    <mergeCell ref="L16:L20"/>
    <mergeCell ref="R12:R15"/>
    <mergeCell ref="I12:I15"/>
    <mergeCell ref="J12:J15"/>
    <mergeCell ref="K12:K15"/>
    <mergeCell ref="N12:N15"/>
    <mergeCell ref="P12:P15"/>
    <mergeCell ref="Q12:Q15"/>
    <mergeCell ref="O12:O15"/>
    <mergeCell ref="B12:B15"/>
    <mergeCell ref="A12:A15"/>
    <mergeCell ref="V12:V15"/>
    <mergeCell ref="O127:O128"/>
    <mergeCell ref="P127:P128"/>
    <mergeCell ref="Q127:Q128"/>
    <mergeCell ref="O101:O102"/>
    <mergeCell ref="H12:H15"/>
    <mergeCell ref="G12:G15"/>
    <mergeCell ref="F12:F15"/>
    <mergeCell ref="B16:B20"/>
    <mergeCell ref="A16:A20"/>
    <mergeCell ref="H22:H23"/>
    <mergeCell ref="I22:I23"/>
    <mergeCell ref="A22:A23"/>
    <mergeCell ref="B22:B23"/>
    <mergeCell ref="F22:F23"/>
    <mergeCell ref="E22:E23"/>
    <mergeCell ref="D22:D23"/>
    <mergeCell ref="C22:C23"/>
    <mergeCell ref="A24:A26"/>
    <mergeCell ref="B24:B26"/>
    <mergeCell ref="C24:C26"/>
    <mergeCell ref="D24:D26"/>
    <mergeCell ref="D42:D46"/>
    <mergeCell ref="C42:C46"/>
    <mergeCell ref="B42:B46"/>
    <mergeCell ref="A42:A46"/>
    <mergeCell ref="D33:D35"/>
    <mergeCell ref="A28:A29"/>
    <mergeCell ref="V49:V62"/>
    <mergeCell ref="O49:O62"/>
    <mergeCell ref="P49:P62"/>
    <mergeCell ref="Q49:Q62"/>
    <mergeCell ref="H49:H62"/>
    <mergeCell ref="K49:K62"/>
    <mergeCell ref="J49:J62"/>
    <mergeCell ref="I49:I62"/>
    <mergeCell ref="N49:N74"/>
    <mergeCell ref="V63:V73"/>
    <mergeCell ref="M75:M81"/>
    <mergeCell ref="L75:L81"/>
    <mergeCell ref="K75:K81"/>
    <mergeCell ref="N75:N81"/>
    <mergeCell ref="P63:P73"/>
    <mergeCell ref="Q63:Q73"/>
    <mergeCell ref="O75:O81"/>
    <mergeCell ref="Q75:Q81"/>
    <mergeCell ref="F101:F104"/>
    <mergeCell ref="A105:A107"/>
    <mergeCell ref="O105:O107"/>
    <mergeCell ref="V75:V81"/>
    <mergeCell ref="A75:A81"/>
    <mergeCell ref="B75:B81"/>
    <mergeCell ref="C75:C81"/>
    <mergeCell ref="D75:D81"/>
    <mergeCell ref="E75:E81"/>
    <mergeCell ref="F75:F81"/>
    <mergeCell ref="C105:C107"/>
    <mergeCell ref="B105:B107"/>
    <mergeCell ref="D101:D104"/>
    <mergeCell ref="A94:A100"/>
    <mergeCell ref="R105:R107"/>
    <mergeCell ref="K105:K107"/>
    <mergeCell ref="J105:J107"/>
    <mergeCell ref="I105:I107"/>
    <mergeCell ref="H105:H107"/>
    <mergeCell ref="G105:G107"/>
    <mergeCell ref="K115:K116"/>
    <mergeCell ref="J115:J116"/>
    <mergeCell ref="I115:I116"/>
    <mergeCell ref="H115:H116"/>
    <mergeCell ref="R108:R111"/>
    <mergeCell ref="N105:N116"/>
    <mergeCell ref="P108:P111"/>
    <mergeCell ref="Q108:Q111"/>
    <mergeCell ref="P105:P107"/>
    <mergeCell ref="R112:R114"/>
    <mergeCell ref="I112:I114"/>
    <mergeCell ref="H112:H114"/>
    <mergeCell ref="C112:C114"/>
    <mergeCell ref="B112:B114"/>
    <mergeCell ref="G112:G114"/>
    <mergeCell ref="C108:C111"/>
    <mergeCell ref="B108:B111"/>
    <mergeCell ref="G108:G111"/>
    <mergeCell ref="E108:E111"/>
    <mergeCell ref="D108:D111"/>
    <mergeCell ref="K108:K111"/>
    <mergeCell ref="J108:J111"/>
    <mergeCell ref="I108:I111"/>
    <mergeCell ref="G82:G93"/>
    <mergeCell ref="H82:H93"/>
    <mergeCell ref="A115:A116"/>
    <mergeCell ref="C115:C116"/>
    <mergeCell ref="B115:B116"/>
    <mergeCell ref="K112:K114"/>
    <mergeCell ref="J112:J114"/>
    <mergeCell ref="H108:H111"/>
    <mergeCell ref="F94:F97"/>
    <mergeCell ref="F98:F100"/>
    <mergeCell ref="A49:A62"/>
    <mergeCell ref="E94:E97"/>
    <mergeCell ref="E98:E100"/>
    <mergeCell ref="A108:A111"/>
    <mergeCell ref="C94:C100"/>
    <mergeCell ref="D94:D100"/>
    <mergeCell ref="B94:B100"/>
    <mergeCell ref="E101:E104"/>
    <mergeCell ref="A63:A73"/>
    <mergeCell ref="B63:B73"/>
    <mergeCell ref="C63:C73"/>
    <mergeCell ref="D63:D73"/>
    <mergeCell ref="F112:F114"/>
    <mergeCell ref="A112:A114"/>
    <mergeCell ref="E112:E114"/>
    <mergeCell ref="D112:D114"/>
    <mergeCell ref="D105:D107"/>
    <mergeCell ref="V16:V20"/>
    <mergeCell ref="R16:R20"/>
    <mergeCell ref="Q24:Q25"/>
    <mergeCell ref="O33:O34"/>
    <mergeCell ref="P33:P34"/>
    <mergeCell ref="O18:O20"/>
    <mergeCell ref="R24:R26"/>
    <mergeCell ref="V33:V48"/>
    <mergeCell ref="Q42:Q46"/>
    <mergeCell ref="Q40:Q41"/>
    <mergeCell ref="Q86:Q90"/>
    <mergeCell ref="Q91:Q93"/>
    <mergeCell ref="P82:P85"/>
    <mergeCell ref="U16:U17"/>
    <mergeCell ref="P18:P20"/>
    <mergeCell ref="Q18:Q20"/>
    <mergeCell ref="P75:P81"/>
    <mergeCell ref="R63:R73"/>
    <mergeCell ref="R39:R41"/>
    <mergeCell ref="R75:R81"/>
    <mergeCell ref="Q112:Q114"/>
    <mergeCell ref="P101:P102"/>
    <mergeCell ref="O112:O114"/>
    <mergeCell ref="Q105:Q107"/>
    <mergeCell ref="Q101:Q102"/>
    <mergeCell ref="Q103:Q104"/>
    <mergeCell ref="K16:K20"/>
    <mergeCell ref="J16:J20"/>
    <mergeCell ref="I16:I20"/>
    <mergeCell ref="S16:S17"/>
    <mergeCell ref="T16:T17"/>
    <mergeCell ref="O22:O23"/>
    <mergeCell ref="N16:N20"/>
    <mergeCell ref="R22:R23"/>
    <mergeCell ref="M16:M20"/>
    <mergeCell ref="Q22:Q23"/>
    <mergeCell ref="U127:U128"/>
    <mergeCell ref="O145:O146"/>
    <mergeCell ref="P145:P146"/>
    <mergeCell ref="Q145:Q146"/>
    <mergeCell ref="P115:P116"/>
    <mergeCell ref="Q115:Q116"/>
    <mergeCell ref="S123:S124"/>
    <mergeCell ref="T123:T124"/>
    <mergeCell ref="U123:U124"/>
    <mergeCell ref="R115:R116"/>
    <mergeCell ref="E36:E38"/>
    <mergeCell ref="S127:S128"/>
    <mergeCell ref="T127:T128"/>
    <mergeCell ref="O129:O143"/>
    <mergeCell ref="P129:P143"/>
    <mergeCell ref="Q129:Q143"/>
    <mergeCell ref="P112:P114"/>
    <mergeCell ref="O115:O116"/>
    <mergeCell ref="P103:P104"/>
    <mergeCell ref="Q82:Q85"/>
    <mergeCell ref="F36:F38"/>
    <mergeCell ref="O103:O104"/>
    <mergeCell ref="A33:A35"/>
    <mergeCell ref="B33:B35"/>
    <mergeCell ref="C33:C35"/>
    <mergeCell ref="R36:R38"/>
    <mergeCell ref="A36:A38"/>
    <mergeCell ref="B36:B38"/>
    <mergeCell ref="C36:C38"/>
    <mergeCell ref="D36:D38"/>
  </mergeCells>
  <printOptions/>
  <pageMargins left="1.1023622047244095" right="0.1968503937007874" top="0.1968503937007874" bottom="0.1968503937007874" header="0.2755905511811024" footer="0.11811023622047245"/>
  <pageSetup fitToHeight="20" horizontalDpi="600" verticalDpi="600" orientation="landscape" paperSize="5" scale="65" r:id="rId2"/>
  <ignoredErrors>
    <ignoredError sqref="C30:C31 C27:C2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7"/>
  <sheetViews>
    <sheetView zoomScalePageLayoutView="0" workbookViewId="0" topLeftCell="A23">
      <selection activeCell="E31" sqref="E31"/>
    </sheetView>
  </sheetViews>
  <sheetFormatPr defaultColWidth="11.421875" defaultRowHeight="12.75"/>
  <cols>
    <col min="3" max="3" width="22.28125" style="0" customWidth="1"/>
  </cols>
  <sheetData>
    <row r="2" ht="13.5" thickBot="1"/>
    <row r="3" ht="12.75">
      <c r="C3" s="18">
        <v>0</v>
      </c>
    </row>
    <row r="4" ht="12.75">
      <c r="C4" s="19">
        <v>90000000</v>
      </c>
    </row>
    <row r="5" ht="12.75">
      <c r="C5" s="19">
        <v>4247550447</v>
      </c>
    </row>
    <row r="6" ht="12.75">
      <c r="C6" s="145">
        <v>324981445</v>
      </c>
    </row>
    <row r="7" ht="12.75">
      <c r="C7" s="135"/>
    </row>
    <row r="8" ht="12.75">
      <c r="C8" s="135"/>
    </row>
    <row r="9" ht="12.75">
      <c r="C9" s="135"/>
    </row>
    <row r="10" ht="12.75">
      <c r="C10" s="135"/>
    </row>
    <row r="11" ht="12.75">
      <c r="C11" s="135"/>
    </row>
    <row r="12" ht="12.75">
      <c r="C12" s="135"/>
    </row>
    <row r="13" ht="12.75">
      <c r="C13" s="20">
        <v>10000000</v>
      </c>
    </row>
    <row r="14" ht="12.75">
      <c r="C14" s="145">
        <v>494500000</v>
      </c>
    </row>
    <row r="15" ht="12.75">
      <c r="C15" s="135"/>
    </row>
    <row r="16" ht="12.75">
      <c r="C16" s="135"/>
    </row>
    <row r="17" ht="12.75">
      <c r="C17" s="135"/>
    </row>
    <row r="18" ht="12.75">
      <c r="C18" s="135"/>
    </row>
    <row r="19" ht="12.75">
      <c r="C19" s="136"/>
    </row>
    <row r="20" ht="12.75">
      <c r="C20" s="145">
        <v>4275755020</v>
      </c>
    </row>
    <row r="21" ht="12.75">
      <c r="C21" s="135"/>
    </row>
    <row r="22" ht="12.75">
      <c r="C22" s="136"/>
    </row>
    <row r="23" ht="12.75">
      <c r="C23" s="145">
        <v>1068755568</v>
      </c>
    </row>
    <row r="24" ht="12.75">
      <c r="C24" s="135"/>
    </row>
    <row r="25" ht="12.75">
      <c r="C25" s="135"/>
    </row>
    <row r="26" ht="12.75">
      <c r="C26" s="135"/>
    </row>
    <row r="27" ht="12.75">
      <c r="C27" s="135"/>
    </row>
    <row r="28" ht="12.75">
      <c r="C28" s="136"/>
    </row>
    <row r="29" ht="12.75">
      <c r="C29" s="145">
        <v>90000000</v>
      </c>
    </row>
    <row r="30" ht="12.75">
      <c r="C30" s="136"/>
    </row>
    <row r="31" ht="12.75">
      <c r="C31" s="19">
        <v>15000000</v>
      </c>
    </row>
    <row r="32" ht="12.75">
      <c r="C32" s="19">
        <v>25000000</v>
      </c>
    </row>
    <row r="33" ht="12.75">
      <c r="C33" s="19">
        <v>209588506</v>
      </c>
    </row>
    <row r="34" ht="12.75">
      <c r="C34" s="19">
        <v>120000000</v>
      </c>
    </row>
    <row r="35" ht="12.75">
      <c r="C35" s="145">
        <v>2786010392</v>
      </c>
    </row>
    <row r="36" ht="12.75">
      <c r="C36" s="136"/>
    </row>
    <row r="37" ht="28.5" customHeight="1">
      <c r="C37" s="21">
        <f>SUM(C3:C36)</f>
        <v>13757141378</v>
      </c>
    </row>
  </sheetData>
  <sheetProtection/>
  <mergeCells count="6">
    <mergeCell ref="C6:C12"/>
    <mergeCell ref="C14:C19"/>
    <mergeCell ref="C20:C22"/>
    <mergeCell ref="C23:C28"/>
    <mergeCell ref="C29:C30"/>
    <mergeCell ref="C35:C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2021-04-28T14:53:12Z</cp:lastPrinted>
  <dcterms:created xsi:type="dcterms:W3CDTF">2012-06-01T17:13:38Z</dcterms:created>
  <dcterms:modified xsi:type="dcterms:W3CDTF">2022-01-31T18:36:09Z</dcterms:modified>
  <cp:category/>
  <cp:version/>
  <cp:contentType/>
  <cp:contentStatus/>
</cp:coreProperties>
</file>