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DPAM_2021\PLAN_DE_ACCION_2021\3.PLANES_DE_ACCION_2021\"/>
    </mc:Choice>
  </mc:AlternateContent>
  <bookViews>
    <workbookView xWindow="0" yWindow="0" windowWidth="17280" windowHeight="6670"/>
  </bookViews>
  <sheets>
    <sheet name="Plan de Acción IMDERA 2021" sheetId="4" r:id="rId1"/>
  </sheets>
  <definedNames>
    <definedName name="_xlnm._FilterDatabase" localSheetId="0" hidden="1">'Plan de Acción IMDERA 2021'!$A$10:$V$10</definedName>
    <definedName name="_xlnm.Print_Area" localSheetId="0">'Plan de Acción IMDERA 2021'!$A$1:$V$35</definedName>
    <definedName name="_xlnm.Print_Titles" localSheetId="0">'Plan de Acción IMDERA 2021'!$1:$10</definedName>
  </definedNames>
  <calcPr calcId="162913"/>
</workbook>
</file>

<file path=xl/calcChain.xml><?xml version="1.0" encoding="utf-8"?>
<calcChain xmlns="http://schemas.openxmlformats.org/spreadsheetml/2006/main">
  <c r="U23" i="4" l="1"/>
</calcChain>
</file>

<file path=xl/sharedStrings.xml><?xml version="1.0" encoding="utf-8"?>
<sst xmlns="http://schemas.openxmlformats.org/spreadsheetml/2006/main" count="128" uniqueCount="102">
  <si>
    <t>TRANSF.MPIO     1,000,000,00</t>
  </si>
  <si>
    <t>SERVICIO DE PROMOCIÓN Y DESARROLLO DE LOS JUEGOS NACIONALES Y PARANACIONALES</t>
  </si>
  <si>
    <t>SLB</t>
  </si>
  <si>
    <t>Planificar, programar, atender, promocionar y desarrollar los XXII Juegos deportivos Nacionales y VI paranacionales en asocio con la Nación y los departamentos de Caldas, Quindío y Valle</t>
  </si>
  <si>
    <t>Preparación para Realizar los XXII Juegos deportivos Nacionales y VI paranacionales en asocio con la Nación y los departamentos de
Caldas, Quindío y Valle</t>
  </si>
  <si>
    <t>Juegos Deportivos Realizados</t>
  </si>
  <si>
    <t>Servicio de promoción y desarrollo de los juegos nacionales y paranacionales</t>
  </si>
  <si>
    <t>Fomento a la recreación, la actividad física y el deporte</t>
  </si>
  <si>
    <t>población que realiza actividad física en su tiempo libre</t>
  </si>
  <si>
    <t>3, 5, 10, 11, 16</t>
  </si>
  <si>
    <t>Deporte y Recreación</t>
  </si>
  <si>
    <t>SOCIAL Y COMUNITARIO: "Un compromiso cuyabro"</t>
  </si>
  <si>
    <t xml:space="preserve">RECUR.IMDERA          37,600,000          TRANSF.MPIO              20.000.000   </t>
  </si>
  <si>
    <t>Realizar  reparación, mantenimiento y dotación a  escenarios deportivos comunitarios públicos menores</t>
  </si>
  <si>
    <t xml:space="preserve">SGP LI                        132,232,580
SGP DEP                   170,000,000
REC IMDERA            100,000,000           
LEY 181 ESPEC         40,000,000            TRANSF.MPIO            60,000,000                 </t>
  </si>
  <si>
    <t>SERVICIO DE MANTENIMIENTO A LA INFRAESTRUCTURA DEPORTIVA</t>
  </si>
  <si>
    <t xml:space="preserve">Administrar y mantener los escenarios deportivos a cargo del IMDERA, además del mantenimiento, adecuación, modernización, dotación y reparación. </t>
  </si>
  <si>
    <t>Realizar mantenimiento, administración y servicios asociados a los escenarios deportivos mayores y menores de la ciudad.</t>
  </si>
  <si>
    <t>Infraestructura deportiva mantenida</t>
  </si>
  <si>
    <t>Servicio de mantenimiento a la infraestructura deportiva</t>
  </si>
  <si>
    <t>Población que realiza actividad física en su tiempo libre</t>
  </si>
  <si>
    <t>1, 3, 5, 8, 9, 10, 11, 16, 17</t>
  </si>
  <si>
    <t>INFRAESTRUCTURA CONSTRUIDA: "Acciones Concretas"</t>
  </si>
  <si>
    <t>SGP DEPORTE             20.000.000         DOCEAVA SGP DEP   10.000.000</t>
  </si>
  <si>
    <t>Implementar mecanismos de asesoria técnica, legal y de seguimiento a clubes y organizaciones deportivas fomentando la formalidad para la promoción del deporte</t>
  </si>
  <si>
    <t xml:space="preserve">SGP DEP                  50,000,000    
</t>
  </si>
  <si>
    <t>SERVICIO DE APOYO A LA ACTIVIDAD FÍSICA, LA RECREACIÓN Y EL DEPORTE</t>
  </si>
  <si>
    <t>Implementar mecanismos de apoyo  a deportistas, clubes deportivos, ligas deportivas y organizaciones afines al deporte.</t>
  </si>
  <si>
    <t>Apoyar a los clubes y ligas deportivas de Armenia que estén legalmente reconocidos para su participación en competitivas como incentivo
a la práctica del deporte.</t>
  </si>
  <si>
    <t>Personas beneficiadas</t>
  </si>
  <si>
    <t>Servicio de apoyo a la actividad física, la recreación y el deporte</t>
  </si>
  <si>
    <t>SGP DEPORTE           50.000.000</t>
  </si>
  <si>
    <t>Implementar, ejcutar y dotar el programa de Juegos Intercolegiados fase municipal</t>
  </si>
  <si>
    <t>SGP DEP                            100.000.000
Convenio ley 1289/2019  494,455,615</t>
  </si>
  <si>
    <t xml:space="preserve">SERVICIO DE ESCUELAS DEPORTIVAS </t>
  </si>
  <si>
    <t>Implementar ejecutar y dotar  programas de escuela de formacion deportiva en diferentes diciplinas</t>
  </si>
  <si>
    <t>Incrementar la oferta deportiva para la población infantil y juvenil, lo cual repercute en un adecuado uso del tiempo libre a través de las
escuelas deportivas y juegos intercolegiados.</t>
  </si>
  <si>
    <t>Niños, niñas, adolescentes y jóvenes inscritos en Escuelas Deportivas</t>
  </si>
  <si>
    <t>Servicio de Escuelas Deportivas</t>
  </si>
  <si>
    <t xml:space="preserve">SGP DEPORTE               12,000,000                                             TRANSF MPIO                 10.000.000                                                         SGP LIB.INVERS               5,500,000                                   </t>
  </si>
  <si>
    <t xml:space="preserve"> SERVICIO DE PROMOCIÓN DE LA ACTIVIDAD FÍSICA, LA RECREACIÓN Y EL DEPORTE  </t>
  </si>
  <si>
    <t>Implementar difundir y publicar el Observatorio del deporte del municipio de Armenia</t>
  </si>
  <si>
    <t xml:space="preserve">SGP DEPORTE               191.299.999                                             TRANSF MPIO                   21.000.000                                                         </t>
  </si>
  <si>
    <t>Implementar,ejecutar y dotar programas de Recreacion Comunitaria</t>
  </si>
  <si>
    <t>CONVENIOS HEVS        177.000.000                               SGP DEPORTE               120.900.001                                             TRANSF MPIO                   19.000.000                                                         SGP LIB.INVERS               22.767.420                                   DOCEAVA SGP DEP        28.000.000</t>
  </si>
  <si>
    <t>Implementar,ejecutar y dotar programas de Habitos y Estilos de Vida Saludable y Actividad Fisica</t>
  </si>
  <si>
    <t>Dirección General</t>
  </si>
  <si>
    <t>DOCEAVA SGP DEP    28.000.000                       
SGP DEP                         41.800.000 
TRANSF MPIO               28.000.000 RECURSO IMDERA     20.000.000</t>
  </si>
  <si>
    <t>Implementar,ejecutar y dotar Juegos comunitarios y Juegos Veredales</t>
  </si>
  <si>
    <t>Incentivar y brindar apoyo a la comunidad, promoviendo el aprovechamiento del tiempo libre y la adopción de buenos hábitos de vida a
través de la práctica de la actividad física y recreación</t>
  </si>
  <si>
    <t>Personas atendidas por los programas de recreación, deporte social comunitario, actividad física y aprovechamiento del tiempo libre</t>
  </si>
  <si>
    <t>Servicio de promoción de la actividad física, la recreación y el deporte</t>
  </si>
  <si>
    <t>programa Deporte y Recreación</t>
  </si>
  <si>
    <t>Responsable</t>
  </si>
  <si>
    <t xml:space="preserve">Recursos asignados, en pesos en el momento presupuestal </t>
  </si>
  <si>
    <t>Fuente</t>
  </si>
  <si>
    <t>Rubro Presupuestal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</si>
  <si>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</si>
  <si>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</si>
  <si>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</si>
  <si>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Objetivo del Proyecto</t>
  </si>
  <si>
    <t>Nombre del Proyecto</t>
  </si>
  <si>
    <t>Código BPPIM</t>
  </si>
  <si>
    <t>META DE CUATRIENIO</t>
  </si>
  <si>
    <t>LINEA BASE</t>
  </si>
  <si>
    <t xml:space="preserve">INDICADOR </t>
  </si>
  <si>
    <t>META CUATRENIO</t>
  </si>
  <si>
    <t xml:space="preserve">LÍNEA BASE </t>
  </si>
  <si>
    <t>NDICADOR DE PRODUCTO</t>
  </si>
  <si>
    <t>PRODUCTO</t>
  </si>
  <si>
    <t>PROGRAMA PRESUPUESTAL</t>
  </si>
  <si>
    <t>INDICADOR DE BIENESTAR</t>
  </si>
  <si>
    <t>ODS ASOCIADOS</t>
  </si>
  <si>
    <t>SECTOR</t>
  </si>
  <si>
    <t>LÍNEA ESTRATÉGICA</t>
  </si>
  <si>
    <t>RESPONSABILIDAD</t>
  </si>
  <si>
    <t xml:space="preserve">FUENTES DE FINANCIACIÓN </t>
  </si>
  <si>
    <t>ACCIONES/ACTIVIDADES  DE  GESTIÓN Y ADMINISTRATIVAS</t>
  </si>
  <si>
    <t>PROYECTOS</t>
  </si>
  <si>
    <t xml:space="preserve">PLAN  DE DESARROLLO </t>
  </si>
  <si>
    <t>VIGENCIA AÑO:2021</t>
  </si>
  <si>
    <t>Página : 1 de 1</t>
  </si>
  <si>
    <t>Departamento Administrativo de Planeación</t>
  </si>
  <si>
    <t xml:space="preserve">Proceso de Direccionamiento Estratégico </t>
  </si>
  <si>
    <t>Código: D-DP-PDE-051</t>
  </si>
  <si>
    <t>TOTAL</t>
  </si>
  <si>
    <t>REPRESENTANTE LEGAL</t>
  </si>
  <si>
    <t>JOSE MANUEL RIOS</t>
  </si>
  <si>
    <t>ALCALDE</t>
  </si>
  <si>
    <t>____________________________________________________________
Centro Administrativo Municipal CAM, piso 3 Tel – (6) 741 71 00 Ext. 804, 805</t>
  </si>
  <si>
    <t xml:space="preserve">JAMES PADILLA </t>
  </si>
  <si>
    <t>DIRECTOR IMDERA</t>
  </si>
  <si>
    <t>PRODUCTO KPT</t>
  </si>
  <si>
    <t>PLAN DE ACCIÓN</t>
  </si>
  <si>
    <t>Fecha: 04/01/2021</t>
  </si>
  <si>
    <t>Versión: 009</t>
  </si>
  <si>
    <t>4.4. INSTITUTO MUNICIPAL DEL DEPORTE Y LA RECREACION DE ARMENIA IMDERA</t>
  </si>
  <si>
    <t>2.3.2.02.02.009.4301037.92912</t>
  </si>
  <si>
    <t>2.3.2.02.02.009.4301007.92912</t>
  </si>
  <si>
    <t>2.3.2.02.02.009.4302075.92912</t>
  </si>
  <si>
    <t>2.3.2.02.02.009.4301004.92912</t>
  </si>
  <si>
    <t>2.3.2.02.02.009.4302004.92912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</si>
</sst>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146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0" fillId="7" borderId="19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4" fillId="7" borderId="2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right" vertical="center" wrapText="1"/>
    </xf>
    <xf numFmtId="0" fontId="4" fillId="7" borderId="17" xfId="0" applyFont="1" applyFill="1" applyBorder="1" applyAlignment="1">
      <alignment horizontal="right" vertical="center" wrapText="1"/>
    </xf>
    <xf numFmtId="0" fontId="4" fillId="7" borderId="16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2" borderId="25" xfId="1" applyFont="1" applyFill="1" applyBorder="1" applyAlignment="1">
      <alignment vertical="center" wrapText="1"/>
    </xf>
    <xf numFmtId="164" fontId="10" fillId="2" borderId="25" xfId="2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164" fontId="10" fillId="2" borderId="1" xfId="2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 applyProtection="1">
      <alignment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9" fillId="3" borderId="27" xfId="1" applyFont="1" applyFill="1" applyBorder="1" applyAlignment="1">
      <alignment horizontal="left" vertical="center" wrapText="1"/>
    </xf>
    <xf numFmtId="0" fontId="9" fillId="0" borderId="28" xfId="1" applyFont="1" applyBorder="1" applyAlignment="1">
      <alignment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justify" vertical="center" wrapText="1"/>
    </xf>
    <xf numFmtId="3" fontId="9" fillId="0" borderId="28" xfId="1" applyNumberFormat="1" applyFont="1" applyBorder="1" applyAlignment="1">
      <alignment horizontal="center" vertical="center" wrapText="1"/>
    </xf>
    <xf numFmtId="3" fontId="9" fillId="0" borderId="32" xfId="1" applyNumberFormat="1" applyFont="1" applyBorder="1" applyAlignment="1">
      <alignment horizontal="center" vertical="center" wrapText="1"/>
    </xf>
    <xf numFmtId="3" fontId="9" fillId="0" borderId="27" xfId="1" applyNumberFormat="1" applyFont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left" vertical="center" wrapText="1"/>
    </xf>
    <xf numFmtId="164" fontId="10" fillId="2" borderId="28" xfId="2" applyFont="1" applyFill="1" applyBorder="1" applyAlignment="1">
      <alignment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165" fontId="8" fillId="5" borderId="22" xfId="0" applyNumberFormat="1" applyFont="1" applyFill="1" applyBorder="1" applyAlignment="1">
      <alignment horizontal="right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165" fontId="10" fillId="5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65" fontId="8" fillId="5" borderId="2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5" fontId="8" fillId="7" borderId="38" xfId="0" applyNumberFormat="1" applyFont="1" applyFill="1" applyBorder="1" applyAlignment="1">
      <alignment horizontal="center" vertical="center" wrapText="1"/>
    </xf>
    <xf numFmtId="165" fontId="8" fillId="7" borderId="33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10" fillId="0" borderId="39" xfId="1" applyFont="1" applyFill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 wrapText="1"/>
    </xf>
    <xf numFmtId="1" fontId="10" fillId="0" borderId="26" xfId="1" applyNumberFormat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1" fontId="10" fillId="0" borderId="24" xfId="1" applyNumberFormat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9" fillId="0" borderId="31" xfId="1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164" fontId="10" fillId="2" borderId="1" xfId="2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 wrapText="1"/>
    </xf>
  </cellXfs>
  <cellStyles count="5">
    <cellStyle name="Moneda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1360715</xdr:colOff>
      <xdr:row>0</xdr:row>
      <xdr:rowOff>0</xdr:rowOff>
    </xdr:from>
    <xdr:ext cx="1224642" cy="1125764"/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id="{1F68FE3B-B1E0-4BF4-9C3C-6ABF2EF4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5" y="0"/>
          <a:ext cx="1224642" cy="112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14</xdr:col>
      <xdr:colOff>508000</xdr:colOff>
      <xdr:row>26</xdr:row>
      <xdr:rowOff>63500</xdr:rowOff>
    </xdr:from>
    <xdr:to>
      <xdr:col>15</xdr:col>
      <xdr:colOff>825500</xdr:colOff>
      <xdr:row>28</xdr:row>
      <xdr:rowOff>169333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2667" y="20214167"/>
          <a:ext cx="2751666" cy="486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7"/>
  <sheetViews>
    <sheetView tabSelected="1" view="pageBreakPreview" topLeftCell="A4" zoomScale="27" zoomScaleNormal="30" zoomScaleSheetLayoutView="27" workbookViewId="0">
      <selection activeCell="V4" sqref="A4:XFD4"/>
    </sheetView>
  </sheetViews>
  <sheetFormatPr baseColWidth="10" defaultColWidth="11.453125" defaultRowHeight="20" x14ac:dyDescent="0.35"/>
  <cols>
    <col min="1" max="1" width="27" style="6" customWidth="1"/>
    <col min="2" max="2" width="30.81640625" style="6" customWidth="1"/>
    <col min="3" max="3" width="19.453125" style="6" customWidth="1"/>
    <col min="4" max="4" width="40.81640625" style="6" customWidth="1"/>
    <col min="5" max="5" width="12.81640625" style="6" customWidth="1"/>
    <col min="6" max="6" width="20.1796875" style="6" customWidth="1"/>
    <col min="7" max="8" width="35.81640625" style="6" customWidth="1"/>
    <col min="9" max="9" width="40.81640625" style="6" customWidth="1"/>
    <col min="10" max="10" width="12.81640625" style="6" customWidth="1"/>
    <col min="11" max="11" width="15.81640625" style="6" customWidth="1"/>
    <col min="12" max="12" width="29.81640625" style="2" bestFit="1" customWidth="1"/>
    <col min="13" max="13" width="27.81640625" style="2" customWidth="1"/>
    <col min="14" max="14" width="33.1796875" style="4" customWidth="1"/>
    <col min="15" max="15" width="34.81640625" style="5" customWidth="1"/>
    <col min="16" max="18" width="27.81640625" style="7" customWidth="1"/>
    <col min="19" max="19" width="31.1796875" style="4" customWidth="1"/>
    <col min="20" max="20" width="35.1796875" style="4" customWidth="1"/>
    <col min="21" max="21" width="35.81640625" style="3" customWidth="1"/>
    <col min="22" max="22" width="37.08984375" style="2" customWidth="1"/>
    <col min="23" max="16384" width="11.453125" style="1"/>
  </cols>
  <sheetData>
    <row r="1" spans="1:22" s="58" customFormat="1" ht="22.25" customHeight="1" x14ac:dyDescent="0.35">
      <c r="A1" s="108"/>
      <c r="B1" s="109"/>
      <c r="C1" s="114" t="s">
        <v>93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57" t="s">
        <v>84</v>
      </c>
    </row>
    <row r="2" spans="1:22" s="58" customFormat="1" ht="25.5" customHeight="1" x14ac:dyDescent="0.35">
      <c r="A2" s="110"/>
      <c r="B2" s="111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62" t="s">
        <v>94</v>
      </c>
    </row>
    <row r="3" spans="1:22" s="58" customFormat="1" ht="20.25" customHeight="1" x14ac:dyDescent="0.35">
      <c r="A3" s="110"/>
      <c r="B3" s="111"/>
      <c r="C3" s="110" t="s">
        <v>83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1"/>
      <c r="V3" s="62" t="s">
        <v>95</v>
      </c>
    </row>
    <row r="4" spans="1:22" s="58" customFormat="1" ht="27.75" customHeight="1" thickBot="1" x14ac:dyDescent="0.4">
      <c r="A4" s="112"/>
      <c r="B4" s="113"/>
      <c r="C4" s="112" t="s">
        <v>82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3"/>
      <c r="V4" s="63" t="s">
        <v>81</v>
      </c>
    </row>
    <row r="5" spans="1:22" s="70" customFormat="1" ht="19.5" customHeight="1" thickBot="1" x14ac:dyDescent="0.4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  <c r="L5" s="67"/>
      <c r="M5" s="67"/>
      <c r="N5" s="67"/>
      <c r="O5" s="67"/>
      <c r="P5" s="67"/>
      <c r="Q5" s="67"/>
      <c r="R5" s="67"/>
      <c r="S5" s="67"/>
      <c r="T5" s="67"/>
      <c r="U5" s="68"/>
      <c r="V5" s="69"/>
    </row>
    <row r="6" spans="1:22" s="70" customFormat="1" ht="43.5" customHeight="1" thickBot="1" x14ac:dyDescent="0.4">
      <c r="A6" s="119" t="s">
        <v>96</v>
      </c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122" t="s">
        <v>80</v>
      </c>
      <c r="M6" s="122"/>
      <c r="N6" s="122"/>
      <c r="O6" s="122"/>
      <c r="P6" s="122"/>
      <c r="Q6" s="122"/>
      <c r="R6" s="122"/>
      <c r="S6" s="122"/>
      <c r="T6" s="122"/>
      <c r="U6" s="122"/>
      <c r="V6" s="123"/>
    </row>
    <row r="7" spans="1:22" s="75" customFormat="1" ht="9" customHeight="1" thickBot="1" x14ac:dyDescent="0.4">
      <c r="A7" s="124"/>
      <c r="B7" s="125"/>
      <c r="C7" s="125"/>
      <c r="D7" s="125"/>
      <c r="E7" s="125"/>
      <c r="F7" s="125"/>
      <c r="G7" s="125"/>
      <c r="H7" s="71"/>
      <c r="I7" s="72"/>
      <c r="J7" s="72"/>
      <c r="K7" s="73"/>
      <c r="L7" s="72"/>
      <c r="M7" s="72"/>
      <c r="N7" s="72"/>
      <c r="O7" s="72"/>
      <c r="P7" s="72"/>
      <c r="Q7" s="72"/>
      <c r="R7" s="72"/>
      <c r="S7" s="72"/>
      <c r="T7" s="72"/>
      <c r="U7" s="74"/>
      <c r="V7" s="73"/>
    </row>
    <row r="8" spans="1:22" s="75" customFormat="1" ht="24.75" customHeight="1" thickBot="1" x14ac:dyDescent="0.4">
      <c r="A8" s="126" t="s">
        <v>79</v>
      </c>
      <c r="B8" s="122"/>
      <c r="C8" s="122"/>
      <c r="D8" s="122"/>
      <c r="E8" s="122"/>
      <c r="F8" s="122"/>
      <c r="G8" s="122"/>
      <c r="H8" s="122"/>
      <c r="I8" s="122"/>
      <c r="J8" s="122"/>
      <c r="K8" s="123"/>
      <c r="L8" s="127" t="s">
        <v>78</v>
      </c>
      <c r="M8" s="127"/>
      <c r="N8" s="128"/>
      <c r="O8" s="129" t="s">
        <v>77</v>
      </c>
      <c r="P8" s="127"/>
      <c r="Q8" s="128"/>
      <c r="R8" s="76"/>
      <c r="S8" s="129" t="s">
        <v>76</v>
      </c>
      <c r="T8" s="127"/>
      <c r="U8" s="128"/>
      <c r="V8" s="77" t="s">
        <v>75</v>
      </c>
    </row>
    <row r="9" spans="1:22" s="58" customFormat="1" ht="24" customHeight="1" thickBot="1" x14ac:dyDescent="0.4">
      <c r="A9" s="137" t="s">
        <v>74</v>
      </c>
      <c r="B9" s="139" t="s">
        <v>73</v>
      </c>
      <c r="C9" s="130" t="s">
        <v>72</v>
      </c>
      <c r="D9" s="132" t="s">
        <v>71</v>
      </c>
      <c r="E9" s="133"/>
      <c r="F9" s="134"/>
      <c r="G9" s="140" t="s">
        <v>70</v>
      </c>
      <c r="H9" s="130" t="s">
        <v>69</v>
      </c>
      <c r="I9" s="132" t="s">
        <v>68</v>
      </c>
      <c r="J9" s="133"/>
      <c r="K9" s="134"/>
      <c r="L9" s="78">
        <v>1</v>
      </c>
      <c r="M9" s="79">
        <v>2</v>
      </c>
      <c r="N9" s="79">
        <v>3</v>
      </c>
      <c r="O9" s="80">
        <v>4</v>
      </c>
      <c r="P9" s="79">
        <v>5</v>
      </c>
      <c r="Q9" s="79">
        <v>6</v>
      </c>
      <c r="R9" s="80">
        <v>7</v>
      </c>
      <c r="S9" s="80">
        <v>8</v>
      </c>
      <c r="T9" s="79">
        <v>9</v>
      </c>
      <c r="U9" s="79">
        <v>10</v>
      </c>
      <c r="V9" s="81">
        <v>11</v>
      </c>
    </row>
    <row r="10" spans="1:22" s="88" customFormat="1" ht="147" customHeight="1" thickBot="1" x14ac:dyDescent="0.4">
      <c r="A10" s="138"/>
      <c r="B10" s="131"/>
      <c r="C10" s="131"/>
      <c r="D10" s="82" t="s">
        <v>65</v>
      </c>
      <c r="E10" s="82" t="s">
        <v>67</v>
      </c>
      <c r="F10" s="82" t="s">
        <v>66</v>
      </c>
      <c r="G10" s="131"/>
      <c r="H10" s="131"/>
      <c r="I10" s="82" t="s">
        <v>65</v>
      </c>
      <c r="J10" s="82" t="s">
        <v>64</v>
      </c>
      <c r="K10" s="83" t="s">
        <v>63</v>
      </c>
      <c r="L10" s="84" t="s">
        <v>62</v>
      </c>
      <c r="M10" s="85" t="s">
        <v>61</v>
      </c>
      <c r="N10" s="85" t="s">
        <v>60</v>
      </c>
      <c r="O10" s="85" t="s">
        <v>59</v>
      </c>
      <c r="P10" s="85" t="s">
        <v>58</v>
      </c>
      <c r="Q10" s="85" t="s">
        <v>57</v>
      </c>
      <c r="R10" s="85" t="s">
        <v>92</v>
      </c>
      <c r="S10" s="85" t="s">
        <v>56</v>
      </c>
      <c r="T10" s="85" t="s">
        <v>55</v>
      </c>
      <c r="U10" s="86" t="s">
        <v>54</v>
      </c>
      <c r="V10" s="87" t="s">
        <v>53</v>
      </c>
    </row>
    <row r="11" spans="1:22" s="8" customFormat="1" ht="82" customHeight="1" x14ac:dyDescent="0.35">
      <c r="A11" s="135" t="s">
        <v>11</v>
      </c>
      <c r="B11" s="98" t="s">
        <v>52</v>
      </c>
      <c r="C11" s="98" t="s">
        <v>9</v>
      </c>
      <c r="D11" s="98" t="s">
        <v>20</v>
      </c>
      <c r="E11" s="98">
        <v>216162</v>
      </c>
      <c r="F11" s="98">
        <v>150000</v>
      </c>
      <c r="G11" s="98" t="s">
        <v>7</v>
      </c>
      <c r="H11" s="98" t="s">
        <v>51</v>
      </c>
      <c r="I11" s="98" t="s">
        <v>50</v>
      </c>
      <c r="J11" s="98">
        <v>315000</v>
      </c>
      <c r="K11" s="100">
        <v>225000</v>
      </c>
      <c r="L11" s="102">
        <v>2020630010174</v>
      </c>
      <c r="M11" s="103" t="s">
        <v>40</v>
      </c>
      <c r="N11" s="105" t="s">
        <v>49</v>
      </c>
      <c r="O11" s="35" t="s">
        <v>48</v>
      </c>
      <c r="P11" s="56">
        <v>1</v>
      </c>
      <c r="Q11" s="56">
        <v>2</v>
      </c>
      <c r="R11" s="98" t="s">
        <v>51</v>
      </c>
      <c r="S11" s="103" t="s">
        <v>97</v>
      </c>
      <c r="T11" s="35" t="s">
        <v>47</v>
      </c>
      <c r="U11" s="36">
        <v>117800000</v>
      </c>
      <c r="V11" s="95" t="s">
        <v>46</v>
      </c>
    </row>
    <row r="12" spans="1:22" s="8" customFormat="1" ht="112" customHeight="1" x14ac:dyDescent="0.35">
      <c r="A12" s="136"/>
      <c r="B12" s="99"/>
      <c r="C12" s="99"/>
      <c r="D12" s="99"/>
      <c r="E12" s="99"/>
      <c r="F12" s="99"/>
      <c r="G12" s="99"/>
      <c r="H12" s="99"/>
      <c r="I12" s="99"/>
      <c r="J12" s="99"/>
      <c r="K12" s="101"/>
      <c r="L12" s="97"/>
      <c r="M12" s="104"/>
      <c r="N12" s="106"/>
      <c r="O12" s="37" t="s">
        <v>45</v>
      </c>
      <c r="P12" s="54">
        <v>63</v>
      </c>
      <c r="Q12" s="54">
        <v>96</v>
      </c>
      <c r="R12" s="99"/>
      <c r="S12" s="104"/>
      <c r="T12" s="37" t="s">
        <v>44</v>
      </c>
      <c r="U12" s="38">
        <v>367667421</v>
      </c>
      <c r="V12" s="96"/>
    </row>
    <row r="13" spans="1:22" s="8" customFormat="1" ht="78" customHeight="1" x14ac:dyDescent="0.35">
      <c r="A13" s="136"/>
      <c r="B13" s="99"/>
      <c r="C13" s="99"/>
      <c r="D13" s="99"/>
      <c r="E13" s="99"/>
      <c r="F13" s="99"/>
      <c r="G13" s="99"/>
      <c r="H13" s="99"/>
      <c r="I13" s="99"/>
      <c r="J13" s="99"/>
      <c r="K13" s="101"/>
      <c r="L13" s="97"/>
      <c r="M13" s="104"/>
      <c r="N13" s="106"/>
      <c r="O13" s="37" t="s">
        <v>43</v>
      </c>
      <c r="P13" s="54">
        <v>54</v>
      </c>
      <c r="Q13" s="54">
        <v>216</v>
      </c>
      <c r="R13" s="99"/>
      <c r="S13" s="104"/>
      <c r="T13" s="37" t="s">
        <v>42</v>
      </c>
      <c r="U13" s="38">
        <v>212299999</v>
      </c>
      <c r="V13" s="96"/>
    </row>
    <row r="14" spans="1:22" s="8" customFormat="1" ht="99" customHeight="1" x14ac:dyDescent="0.35">
      <c r="A14" s="136"/>
      <c r="B14" s="99"/>
      <c r="C14" s="99"/>
      <c r="D14" s="99"/>
      <c r="E14" s="99"/>
      <c r="F14" s="99"/>
      <c r="G14" s="99"/>
      <c r="H14" s="99"/>
      <c r="I14" s="99"/>
      <c r="J14" s="99"/>
      <c r="K14" s="101"/>
      <c r="L14" s="97"/>
      <c r="M14" s="104"/>
      <c r="N14" s="106"/>
      <c r="O14" s="37" t="s">
        <v>41</v>
      </c>
      <c r="P14" s="54">
        <v>3</v>
      </c>
      <c r="Q14" s="54">
        <v>12</v>
      </c>
      <c r="R14" s="99"/>
      <c r="S14" s="104"/>
      <c r="T14" s="37" t="s">
        <v>39</v>
      </c>
      <c r="U14" s="38">
        <v>27500000</v>
      </c>
      <c r="V14" s="96"/>
    </row>
    <row r="15" spans="1:22" s="8" customFormat="1" ht="72" customHeight="1" x14ac:dyDescent="0.35">
      <c r="A15" s="136" t="s">
        <v>11</v>
      </c>
      <c r="B15" s="144" t="s">
        <v>10</v>
      </c>
      <c r="C15" s="144" t="s">
        <v>9</v>
      </c>
      <c r="D15" s="144" t="s">
        <v>20</v>
      </c>
      <c r="E15" s="144">
        <v>216162</v>
      </c>
      <c r="F15" s="144">
        <v>150000</v>
      </c>
      <c r="G15" s="144" t="s">
        <v>7</v>
      </c>
      <c r="H15" s="144" t="s">
        <v>38</v>
      </c>
      <c r="I15" s="144" t="s">
        <v>37</v>
      </c>
      <c r="J15" s="144">
        <v>26800</v>
      </c>
      <c r="K15" s="107">
        <v>20000</v>
      </c>
      <c r="L15" s="97">
        <v>2020630010060</v>
      </c>
      <c r="M15" s="104" t="s">
        <v>34</v>
      </c>
      <c r="N15" s="143" t="s">
        <v>36</v>
      </c>
      <c r="O15" s="39" t="s">
        <v>35</v>
      </c>
      <c r="P15" s="55">
        <v>4</v>
      </c>
      <c r="Q15" s="55">
        <v>20</v>
      </c>
      <c r="R15" s="144" t="s">
        <v>38</v>
      </c>
      <c r="S15" s="104" t="s">
        <v>98</v>
      </c>
      <c r="T15" s="39" t="s">
        <v>33</v>
      </c>
      <c r="U15" s="38">
        <v>594456000</v>
      </c>
      <c r="V15" s="96" t="s">
        <v>46</v>
      </c>
    </row>
    <row r="16" spans="1:22" s="8" customFormat="1" ht="119" customHeight="1" x14ac:dyDescent="0.35">
      <c r="A16" s="136"/>
      <c r="B16" s="144"/>
      <c r="C16" s="144"/>
      <c r="D16" s="144"/>
      <c r="E16" s="144"/>
      <c r="F16" s="144"/>
      <c r="G16" s="144"/>
      <c r="H16" s="144"/>
      <c r="I16" s="144"/>
      <c r="J16" s="144"/>
      <c r="K16" s="107"/>
      <c r="L16" s="97"/>
      <c r="M16" s="104"/>
      <c r="N16" s="143"/>
      <c r="O16" s="39" t="s">
        <v>32</v>
      </c>
      <c r="P16" s="55">
        <v>1</v>
      </c>
      <c r="Q16" s="55">
        <v>1</v>
      </c>
      <c r="R16" s="144"/>
      <c r="S16" s="104"/>
      <c r="T16" s="39" t="s">
        <v>31</v>
      </c>
      <c r="U16" s="38">
        <v>50000000</v>
      </c>
      <c r="V16" s="96"/>
    </row>
    <row r="17" spans="1:22" s="8" customFormat="1" ht="72" customHeight="1" x14ac:dyDescent="0.35">
      <c r="A17" s="136" t="s">
        <v>11</v>
      </c>
      <c r="B17" s="144" t="s">
        <v>10</v>
      </c>
      <c r="C17" s="144" t="s">
        <v>9</v>
      </c>
      <c r="D17" s="144" t="s">
        <v>20</v>
      </c>
      <c r="E17" s="144">
        <v>216162</v>
      </c>
      <c r="F17" s="144">
        <v>150000</v>
      </c>
      <c r="G17" s="144" t="s">
        <v>7</v>
      </c>
      <c r="H17" s="144" t="s">
        <v>30</v>
      </c>
      <c r="I17" s="144" t="s">
        <v>29</v>
      </c>
      <c r="J17" s="144">
        <v>1200</v>
      </c>
      <c r="K17" s="107">
        <v>1000</v>
      </c>
      <c r="L17" s="97">
        <v>2020630010061</v>
      </c>
      <c r="M17" s="104" t="s">
        <v>26</v>
      </c>
      <c r="N17" s="143" t="s">
        <v>28</v>
      </c>
      <c r="O17" s="39" t="s">
        <v>27</v>
      </c>
      <c r="P17" s="55">
        <v>3</v>
      </c>
      <c r="Q17" s="55">
        <v>8</v>
      </c>
      <c r="R17" s="144" t="s">
        <v>30</v>
      </c>
      <c r="S17" s="104" t="s">
        <v>99</v>
      </c>
      <c r="T17" s="39" t="s">
        <v>25</v>
      </c>
      <c r="U17" s="38">
        <v>50000000</v>
      </c>
      <c r="V17" s="96" t="s">
        <v>46</v>
      </c>
    </row>
    <row r="18" spans="1:22" s="8" customFormat="1" ht="60" customHeight="1" x14ac:dyDescent="0.35">
      <c r="A18" s="136"/>
      <c r="B18" s="144"/>
      <c r="C18" s="144"/>
      <c r="D18" s="144"/>
      <c r="E18" s="144"/>
      <c r="F18" s="144"/>
      <c r="G18" s="144"/>
      <c r="H18" s="144"/>
      <c r="I18" s="144"/>
      <c r="J18" s="144"/>
      <c r="K18" s="107"/>
      <c r="L18" s="97"/>
      <c r="M18" s="104"/>
      <c r="N18" s="143"/>
      <c r="O18" s="141" t="s">
        <v>24</v>
      </c>
      <c r="P18" s="141">
        <v>10</v>
      </c>
      <c r="Q18" s="141">
        <v>60</v>
      </c>
      <c r="R18" s="144"/>
      <c r="S18" s="104"/>
      <c r="T18" s="141" t="s">
        <v>23</v>
      </c>
      <c r="U18" s="142">
        <v>30000000</v>
      </c>
      <c r="V18" s="96"/>
    </row>
    <row r="19" spans="1:22" s="8" customFormat="1" ht="82" customHeight="1" x14ac:dyDescent="0.35">
      <c r="A19" s="136"/>
      <c r="B19" s="144"/>
      <c r="C19" s="144"/>
      <c r="D19" s="144"/>
      <c r="E19" s="144"/>
      <c r="F19" s="144"/>
      <c r="G19" s="144"/>
      <c r="H19" s="144"/>
      <c r="I19" s="144"/>
      <c r="J19" s="144"/>
      <c r="K19" s="107"/>
      <c r="L19" s="97"/>
      <c r="M19" s="104"/>
      <c r="N19" s="143"/>
      <c r="O19" s="141"/>
      <c r="P19" s="141"/>
      <c r="Q19" s="141"/>
      <c r="R19" s="144"/>
      <c r="S19" s="104"/>
      <c r="T19" s="141"/>
      <c r="U19" s="142"/>
      <c r="V19" s="96"/>
    </row>
    <row r="20" spans="1:22" s="8" customFormat="1" ht="111" customHeight="1" x14ac:dyDescent="0.35">
      <c r="A20" s="145" t="s">
        <v>22</v>
      </c>
      <c r="B20" s="144" t="s">
        <v>10</v>
      </c>
      <c r="C20" s="144" t="s">
        <v>21</v>
      </c>
      <c r="D20" s="144" t="s">
        <v>20</v>
      </c>
      <c r="E20" s="144">
        <v>216162</v>
      </c>
      <c r="F20" s="144">
        <v>150000</v>
      </c>
      <c r="G20" s="144" t="s">
        <v>7</v>
      </c>
      <c r="H20" s="144" t="s">
        <v>19</v>
      </c>
      <c r="I20" s="144" t="s">
        <v>18</v>
      </c>
      <c r="J20" s="144">
        <v>220</v>
      </c>
      <c r="K20" s="107">
        <v>140</v>
      </c>
      <c r="L20" s="97">
        <v>2020630010177</v>
      </c>
      <c r="M20" s="104" t="s">
        <v>15</v>
      </c>
      <c r="N20" s="143" t="s">
        <v>17</v>
      </c>
      <c r="O20" s="40" t="s">
        <v>16</v>
      </c>
      <c r="P20" s="41">
        <v>20</v>
      </c>
      <c r="Q20" s="41">
        <v>75</v>
      </c>
      <c r="R20" s="144" t="s">
        <v>19</v>
      </c>
      <c r="S20" s="104" t="s">
        <v>100</v>
      </c>
      <c r="T20" s="40" t="s">
        <v>14</v>
      </c>
      <c r="U20" s="38">
        <v>502232580</v>
      </c>
      <c r="V20" s="96" t="s">
        <v>46</v>
      </c>
    </row>
    <row r="21" spans="1:22" s="8" customFormat="1" ht="143.5" customHeight="1" x14ac:dyDescent="0.35">
      <c r="A21" s="145"/>
      <c r="B21" s="144"/>
      <c r="C21" s="144"/>
      <c r="D21" s="144"/>
      <c r="E21" s="144"/>
      <c r="F21" s="144"/>
      <c r="G21" s="144"/>
      <c r="H21" s="144"/>
      <c r="I21" s="144"/>
      <c r="J21" s="144"/>
      <c r="K21" s="107"/>
      <c r="L21" s="97"/>
      <c r="M21" s="104"/>
      <c r="N21" s="143"/>
      <c r="O21" s="40" t="s">
        <v>13</v>
      </c>
      <c r="P21" s="41">
        <v>60</v>
      </c>
      <c r="Q21" s="41">
        <v>45</v>
      </c>
      <c r="R21" s="144"/>
      <c r="S21" s="104"/>
      <c r="T21" s="40" t="s">
        <v>12</v>
      </c>
      <c r="U21" s="38">
        <v>57600000</v>
      </c>
      <c r="V21" s="96"/>
    </row>
    <row r="22" spans="1:22" s="8" customFormat="1" ht="136" customHeight="1" thickBot="1" x14ac:dyDescent="0.4">
      <c r="A22" s="42" t="s">
        <v>11</v>
      </c>
      <c r="B22" s="43" t="s">
        <v>10</v>
      </c>
      <c r="C22" s="44" t="s">
        <v>9</v>
      </c>
      <c r="D22" s="45" t="s">
        <v>8</v>
      </c>
      <c r="E22" s="46">
        <v>216162</v>
      </c>
      <c r="F22" s="46">
        <v>150000</v>
      </c>
      <c r="G22" s="45" t="s">
        <v>7</v>
      </c>
      <c r="H22" s="45" t="s">
        <v>6</v>
      </c>
      <c r="I22" s="45" t="s">
        <v>5</v>
      </c>
      <c r="J22" s="46">
        <v>0</v>
      </c>
      <c r="K22" s="47">
        <v>1</v>
      </c>
      <c r="L22" s="48">
        <v>2020630010063</v>
      </c>
      <c r="M22" s="49" t="s">
        <v>1</v>
      </c>
      <c r="N22" s="50" t="s">
        <v>4</v>
      </c>
      <c r="O22" s="51" t="s">
        <v>3</v>
      </c>
      <c r="P22" s="49" t="s">
        <v>2</v>
      </c>
      <c r="Q22" s="49">
        <v>0</v>
      </c>
      <c r="R22" s="45" t="s">
        <v>6</v>
      </c>
      <c r="S22" s="49" t="s">
        <v>101</v>
      </c>
      <c r="T22" s="50" t="s">
        <v>0</v>
      </c>
      <c r="U22" s="52">
        <v>1000000</v>
      </c>
      <c r="V22" s="53" t="s">
        <v>46</v>
      </c>
    </row>
    <row r="23" spans="1:22" ht="14.5" x14ac:dyDescent="0.35">
      <c r="A23" s="27" t="s">
        <v>85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89">
        <f>+SUM(U5:U22)</f>
        <v>2010556010</v>
      </c>
      <c r="V23" s="9"/>
    </row>
    <row r="24" spans="1:22" ht="15" thickBot="1" x14ac:dyDescent="0.4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90"/>
      <c r="V24" s="10"/>
    </row>
    <row r="25" spans="1:22" ht="14.5" x14ac:dyDescent="0.35">
      <c r="A25" s="11"/>
      <c r="B25" s="12"/>
      <c r="C25" s="13"/>
      <c r="D25" s="12"/>
      <c r="E25" s="13"/>
      <c r="F25" s="12"/>
      <c r="G25" s="13"/>
      <c r="H25" s="12"/>
      <c r="I25" s="13"/>
      <c r="J25" s="13"/>
      <c r="K25" s="12"/>
      <c r="L25" s="14"/>
      <c r="M25" s="12"/>
      <c r="N25" s="15"/>
      <c r="O25" s="15"/>
      <c r="P25" s="15"/>
      <c r="Q25" s="15"/>
      <c r="R25" s="15"/>
      <c r="S25" s="15"/>
      <c r="T25" s="15"/>
      <c r="U25" s="16"/>
      <c r="V25" s="17"/>
    </row>
    <row r="26" spans="1:22" ht="14.5" customHeight="1" x14ac:dyDescent="0.35">
      <c r="A26" s="11"/>
      <c r="B26" s="12"/>
      <c r="C26" s="18"/>
      <c r="D26" s="12"/>
      <c r="E26" s="13"/>
      <c r="F26" s="12"/>
      <c r="G26" s="15"/>
      <c r="H26" s="15"/>
      <c r="I26" s="15"/>
      <c r="J26" s="31"/>
      <c r="K26" s="31"/>
      <c r="L26" s="31"/>
      <c r="M26" s="18"/>
      <c r="N26" s="18"/>
      <c r="O26" s="31" t="s">
        <v>86</v>
      </c>
      <c r="P26" s="31"/>
      <c r="Q26" s="31"/>
      <c r="R26" s="31"/>
      <c r="S26" s="32"/>
      <c r="T26" s="12"/>
      <c r="U26" s="12"/>
      <c r="V26" s="33"/>
    </row>
    <row r="27" spans="1:22" ht="14.5" x14ac:dyDescent="0.35">
      <c r="A27" s="11"/>
      <c r="B27" s="12"/>
      <c r="C27" s="18"/>
      <c r="D27" s="12"/>
      <c r="E27" s="13"/>
      <c r="F27" s="12"/>
      <c r="G27" s="15"/>
      <c r="H27" s="15"/>
      <c r="I27" s="15"/>
      <c r="J27" s="13"/>
      <c r="K27" s="12"/>
      <c r="L27" s="14"/>
      <c r="M27" s="12"/>
      <c r="N27" s="12"/>
      <c r="O27" s="18"/>
      <c r="P27" s="13"/>
      <c r="Q27" s="15"/>
      <c r="R27" s="15"/>
      <c r="S27" s="15"/>
      <c r="T27" s="15"/>
      <c r="U27" s="19"/>
      <c r="V27" s="17"/>
    </row>
    <row r="28" spans="1:22" ht="14.5" x14ac:dyDescent="0.35">
      <c r="A28" s="11"/>
      <c r="B28" s="12"/>
      <c r="C28" s="18"/>
      <c r="D28" s="12"/>
      <c r="E28" s="13"/>
      <c r="F28" s="12"/>
      <c r="G28" s="15"/>
      <c r="H28" s="15"/>
      <c r="I28" s="15"/>
      <c r="J28" s="13"/>
      <c r="K28" s="12"/>
      <c r="L28" s="14"/>
      <c r="M28" s="12"/>
      <c r="N28" s="12"/>
      <c r="O28" s="18"/>
      <c r="P28" s="13"/>
      <c r="Q28" s="13"/>
      <c r="R28" s="13"/>
      <c r="S28" s="13"/>
      <c r="T28" s="13"/>
      <c r="U28" s="19"/>
      <c r="V28" s="20"/>
    </row>
    <row r="29" spans="1:22" ht="14.5" x14ac:dyDescent="0.35">
      <c r="A29" s="11"/>
      <c r="B29" s="12"/>
      <c r="C29" s="13"/>
      <c r="D29" s="12"/>
      <c r="E29" s="13"/>
      <c r="F29" s="12"/>
      <c r="G29" s="15"/>
      <c r="H29" s="15"/>
      <c r="I29" s="15"/>
      <c r="J29" s="13"/>
      <c r="K29" s="12"/>
      <c r="L29" s="14"/>
      <c r="M29" s="12"/>
      <c r="N29" s="12"/>
      <c r="O29" s="13"/>
      <c r="P29" s="13"/>
      <c r="Q29" s="13"/>
      <c r="R29" s="13"/>
      <c r="S29" s="13"/>
      <c r="T29" s="13"/>
      <c r="U29" s="16"/>
      <c r="V29" s="20"/>
    </row>
    <row r="30" spans="1:22" ht="15" thickBot="1" x14ac:dyDescent="0.4">
      <c r="A30" s="11"/>
      <c r="B30" s="12"/>
      <c r="C30" s="18"/>
      <c r="D30" s="12"/>
      <c r="E30" s="13"/>
      <c r="F30" s="12"/>
      <c r="G30" s="15"/>
      <c r="H30" s="15"/>
      <c r="I30" s="15"/>
      <c r="J30" s="21"/>
      <c r="K30" s="21"/>
      <c r="L30" s="22"/>
      <c r="M30" s="12"/>
      <c r="N30" s="12"/>
      <c r="O30" s="21"/>
      <c r="P30" s="21"/>
      <c r="Q30" s="13"/>
      <c r="R30" s="13"/>
      <c r="S30" s="13"/>
      <c r="T30" s="13"/>
      <c r="U30" s="19"/>
      <c r="V30" s="20"/>
    </row>
    <row r="31" spans="1:22" ht="33" customHeight="1" x14ac:dyDescent="0.35">
      <c r="A31" s="11"/>
      <c r="B31" s="12"/>
      <c r="C31" s="23"/>
      <c r="D31" s="12"/>
      <c r="E31" s="13"/>
      <c r="F31" s="12"/>
      <c r="G31" s="15"/>
      <c r="H31" s="15"/>
      <c r="I31" s="15"/>
      <c r="J31" s="94" t="s">
        <v>87</v>
      </c>
      <c r="K31" s="94"/>
      <c r="L31" s="94"/>
      <c r="M31" s="24"/>
      <c r="N31" s="24"/>
      <c r="O31" s="94" t="s">
        <v>90</v>
      </c>
      <c r="P31" s="94"/>
      <c r="Q31" s="34"/>
      <c r="R31" s="34"/>
      <c r="S31" s="13"/>
      <c r="T31" s="13"/>
      <c r="U31" s="19"/>
      <c r="V31" s="20"/>
    </row>
    <row r="32" spans="1:22" ht="14.5" x14ac:dyDescent="0.35">
      <c r="A32" s="11"/>
      <c r="B32" s="12"/>
      <c r="C32" s="23"/>
      <c r="D32" s="12"/>
      <c r="E32" s="13"/>
      <c r="F32" s="12"/>
      <c r="G32" s="15"/>
      <c r="H32" s="15"/>
      <c r="I32" s="15"/>
      <c r="J32" s="13" t="s">
        <v>88</v>
      </c>
      <c r="K32" s="12"/>
      <c r="L32" s="25"/>
      <c r="M32" s="24"/>
      <c r="N32" s="24"/>
      <c r="O32" s="13" t="s">
        <v>91</v>
      </c>
      <c r="P32" s="12"/>
      <c r="Q32" s="13"/>
      <c r="R32" s="13"/>
      <c r="S32" s="13"/>
      <c r="T32" s="13"/>
      <c r="U32" s="19"/>
      <c r="V32" s="20"/>
    </row>
    <row r="33" spans="1:22" ht="14.5" x14ac:dyDescent="0.35">
      <c r="A33" s="11"/>
      <c r="B33" s="12"/>
      <c r="C33" s="13"/>
      <c r="D33" s="12"/>
      <c r="E33" s="13"/>
      <c r="F33" s="12"/>
      <c r="G33" s="13"/>
      <c r="H33" s="12"/>
      <c r="I33" s="13"/>
      <c r="J33" s="13"/>
      <c r="K33" s="12"/>
      <c r="L33" s="26"/>
      <c r="M33" s="12"/>
      <c r="N33" s="13"/>
      <c r="O33" s="13"/>
      <c r="P33" s="13"/>
      <c r="Q33" s="13"/>
      <c r="R33" s="13"/>
      <c r="S33" s="13"/>
      <c r="T33" s="13"/>
      <c r="U33" s="19"/>
      <c r="V33" s="20"/>
    </row>
    <row r="34" spans="1:22" ht="14.5" x14ac:dyDescent="0.35">
      <c r="A34" s="11"/>
      <c r="B34" s="12"/>
      <c r="C34" s="13"/>
      <c r="D34" s="12"/>
      <c r="E34" s="13"/>
      <c r="F34" s="12"/>
      <c r="G34" s="13"/>
      <c r="H34" s="12"/>
      <c r="I34" s="13"/>
      <c r="J34" s="13"/>
      <c r="K34" s="12"/>
      <c r="L34" s="26"/>
      <c r="M34" s="12"/>
      <c r="N34" s="13"/>
      <c r="O34" s="13"/>
      <c r="P34" s="13"/>
      <c r="Q34" s="13"/>
      <c r="R34" s="13"/>
      <c r="S34" s="13"/>
      <c r="T34" s="13"/>
      <c r="U34" s="19"/>
      <c r="V34" s="20"/>
    </row>
    <row r="35" spans="1:22" ht="46" customHeight="1" thickBot="1" x14ac:dyDescent="0.4">
      <c r="A35" s="91" t="s">
        <v>89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</row>
    <row r="47" spans="1:22" x14ac:dyDescent="0.35">
      <c r="U47" s="3">
        <v>2010556000</v>
      </c>
    </row>
  </sheetData>
  <mergeCells count="95">
    <mergeCell ref="S11:S14"/>
    <mergeCell ref="R11:R14"/>
    <mergeCell ref="R15:R16"/>
    <mergeCell ref="R17:R19"/>
    <mergeCell ref="R20:R21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F17:F19"/>
    <mergeCell ref="M17:M19"/>
    <mergeCell ref="N17:N19"/>
    <mergeCell ref="S17:S19"/>
    <mergeCell ref="G17:G19"/>
    <mergeCell ref="H17:H19"/>
    <mergeCell ref="I17:I19"/>
    <mergeCell ref="J17:J19"/>
    <mergeCell ref="K17:K19"/>
    <mergeCell ref="O18:O19"/>
    <mergeCell ref="P18:P19"/>
    <mergeCell ref="Q18:Q19"/>
    <mergeCell ref="A17:A19"/>
    <mergeCell ref="B17:B19"/>
    <mergeCell ref="C17:C19"/>
    <mergeCell ref="D17:D19"/>
    <mergeCell ref="E17:E19"/>
    <mergeCell ref="F15:F16"/>
    <mergeCell ref="M15:M16"/>
    <mergeCell ref="N15:N16"/>
    <mergeCell ref="S15:S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T18:T19"/>
    <mergeCell ref="U18:U19"/>
    <mergeCell ref="M20:M21"/>
    <mergeCell ref="N20:N21"/>
    <mergeCell ref="S20:S21"/>
    <mergeCell ref="H9:H10"/>
    <mergeCell ref="I9:K9"/>
    <mergeCell ref="A11:A14"/>
    <mergeCell ref="B11:B14"/>
    <mergeCell ref="C11:C14"/>
    <mergeCell ref="D11:D14"/>
    <mergeCell ref="E11:E14"/>
    <mergeCell ref="F11:F14"/>
    <mergeCell ref="G11:G14"/>
    <mergeCell ref="H11:H14"/>
    <mergeCell ref="A9:A10"/>
    <mergeCell ref="B9:B10"/>
    <mergeCell ref="C9:C10"/>
    <mergeCell ref="D9:F9"/>
    <mergeCell ref="G9:G10"/>
    <mergeCell ref="I11:I14"/>
    <mergeCell ref="A7:G7"/>
    <mergeCell ref="A8:K8"/>
    <mergeCell ref="L8:N8"/>
    <mergeCell ref="O8:Q8"/>
    <mergeCell ref="S8:U8"/>
    <mergeCell ref="A1:B4"/>
    <mergeCell ref="C1:U1"/>
    <mergeCell ref="C3:U3"/>
    <mergeCell ref="C4:U4"/>
    <mergeCell ref="A6:K6"/>
    <mergeCell ref="L6:V6"/>
    <mergeCell ref="U23:U24"/>
    <mergeCell ref="A35:V35"/>
    <mergeCell ref="J31:L31"/>
    <mergeCell ref="O31:P31"/>
    <mergeCell ref="V11:V14"/>
    <mergeCell ref="V15:V16"/>
    <mergeCell ref="L17:L19"/>
    <mergeCell ref="V17:V19"/>
    <mergeCell ref="V20:V21"/>
    <mergeCell ref="J11:J14"/>
    <mergeCell ref="K11:K14"/>
    <mergeCell ref="L11:L14"/>
    <mergeCell ref="M11:M14"/>
    <mergeCell ref="N11:N14"/>
    <mergeCell ref="K20:K21"/>
    <mergeCell ref="L20:L21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2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IMDERA 2021</vt:lpstr>
      <vt:lpstr>'Plan de Acción IMDERA 2021'!Área_de_impresión</vt:lpstr>
      <vt:lpstr>'Plan de Acción IMDERA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Clemencia</cp:lastModifiedBy>
  <cp:lastPrinted>2021-01-29T22:52:34Z</cp:lastPrinted>
  <dcterms:created xsi:type="dcterms:W3CDTF">2020-12-19T01:01:31Z</dcterms:created>
  <dcterms:modified xsi:type="dcterms:W3CDTF">2021-01-29T22:52:45Z</dcterms:modified>
</cp:coreProperties>
</file>