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</sheets>
  <definedNames>
    <definedName name="_xlnm.Print_Area" localSheetId="0">'PLAN DE ACCION'!$A$1:$V$31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<sst xmlns="http://schemas.openxmlformats.org/spreadsheetml/2006/main" count="80" uniqueCount="74">
  <si>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</si>
  <si>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</si>
  <si>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</si>
  <si>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</si>
  <si>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</si>
  <si>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</si>
  <si>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</si>
  <si>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</si>
  <si>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</si>
  <si>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</si>
  <si>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</si>
  <si>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</si>
  <si>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</si>
  <si>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</si>
  <si>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</si>
  <si>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</si>
  <si>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</si>
  <si>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</si>
  <si>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</si>
  <si>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</si>
  <si>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</si>
  <si>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</si>
  <si>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</si>
  <si>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</si>
  <si>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</si>
  <si>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</si>
  <si>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</si>
  <si>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</si>
  <si>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</si>
  <si>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</si>
  <si>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</si>
  <si>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</si>
  <si>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</si>
  <si>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</si>
  <si>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</si>
  <si>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</si>
  <si>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INSTITUCIONAL Y GOBIERNO: "Servir y hacer las cosas bien"</t>
  </si>
  <si>
    <t>Gobierno Territorial</t>
  </si>
  <si>
    <t xml:space="preserve">5, 8, 9, 10, 11, 16 </t>
  </si>
  <si>
    <t>Porcentaje de cumplimiento de las actividades de verificación y evaluación.</t>
  </si>
  <si>
    <t>Desarrollo y modernizacion institucional:  Fortalecimiento del Sistema de Control Interno a través del Acompañamiento, Seguimiento y Evaluación Independiente de la Gestión Institucional.</t>
  </si>
  <si>
    <t>Sistema de Control Interno: Esquema de monitoreo, seguimiento y Evaluación permanente de la Gestión Institucional de la Administración Central del Municipio de Armenia.</t>
  </si>
  <si>
    <t>Porcentaje de implementación y mantenimiento del Esquema de Monitoreo, Seguimiento y Evaluación permanente de la Gestión Institucional.</t>
  </si>
  <si>
    <t>Auditorías Internas basadas en Riesgos y Procesos de Acompañamiento y Asesoría.</t>
  </si>
  <si>
    <t>Valoración de Riesgos y Enfoque hacia la prevención.</t>
  </si>
  <si>
    <t>Disponer de una adecuada programación y planificación de auditorías en el proceso control de verificación y evaluación para que a través de las auditorías de gestión y del seguimiento se contribuya al logro de los objetivos propuestos.</t>
  </si>
  <si>
    <t>Mantener un seguimiento y evaluación permanente de los procesos que componen la administración central del Municipio de Armenia , orientando la entidad hacia el logro de sus metas y la contribución de estas a los fines esenciales del estado.</t>
  </si>
  <si>
    <t>Fortalecer el Sistema de Control Interno a través del seguimiento y evaluación de los riesgos de los procesos de la Administración Central del Municipio de Armenia y de la verificación de la aplicación de los controles establecidos.</t>
  </si>
  <si>
    <t>Recursos Propios  
SGP Propósito General</t>
  </si>
  <si>
    <t>DEPARTAMENTO ADMINISTRATIVO DE CONTROL INTERNO</t>
  </si>
  <si>
    <t xml:space="preserve"> Evaluación Independiente del Sistema de Control Interno y Atención a Entes de Control.</t>
  </si>
  <si>
    <t>JORGE MARIO  AGUDELO GIRALDO</t>
  </si>
  <si>
    <t>DIRECTOR</t>
  </si>
  <si>
    <t>JOSÉ MANUEL RIOS MORALES</t>
  </si>
  <si>
    <t>PRODUCTO KPT</t>
  </si>
  <si>
    <t>PLAN DE ACCIÓN</t>
  </si>
  <si>
    <t>Fecha: 04/01/2021</t>
  </si>
  <si>
    <t>Versión: 009</t>
  </si>
  <si>
    <t>SECRETARÍA O  ENTIDAD RESPONSABLE: 3.6. DEPARTAMENTO ADMINISTRATIVO DE CONTROL INTERNO</t>
  </si>
  <si>
    <t>VIGENCIA AÑO:2021</t>
  </si>
  <si>
    <t>112.01.2.3.45.4599.1000.002.4599023.001
112.01.2.3.45.4599.1000.002.4599023.034</t>
  </si>
  <si>
    <t>112.01.2.3.45.4599.1000.003.4599023.001
112.01.2.3.45.4599.1000.003.4599023.034</t>
  </si>
  <si>
    <t>112.01.2.3.45.4599.1000.004.4599023.001
112.01.2.3.45.4599.1000.004.4599023.034</t>
  </si>
  <si>
    <t>No. De Auditorías realizadas</t>
  </si>
  <si>
    <t>5 Auditorías realizadas</t>
  </si>
  <si>
    <t>80 seguimientos a Planes de Mejoramiento.</t>
  </si>
  <si>
    <t>No. de Planes de Acción revisados y evaluados.</t>
  </si>
  <si>
    <t>15 Planes de Acción revisados y evaluados</t>
  </si>
  <si>
    <t>100% de Planes de Mejoramiento de Auditorías de Calidad con seguimiento por parte del Departamento Administrativo de Control Interno.</t>
  </si>
  <si>
    <t>Porcentaje de presentación de Informes solicitados por Entes de Control y Partes Interesadas</t>
  </si>
  <si>
    <t>No de actividades de socialización relacionadas con los principios de autocontrol y/o autoevaluación.</t>
  </si>
  <si>
    <t>No. de seguimientos  a los mapas de riesgos y Controles de los procesos de la Administración Municipal</t>
  </si>
  <si>
    <t>Porcentaje de Planes de Mejoramiento  de Auditorías de Calidad con seguimiento.</t>
  </si>
  <si>
    <t>No. de seguimientos a Planes de Mejoramiento realizados (Contraloría Municipal de Armenia, Contraloría General de la República, Departamento Administrativo de Control Interno).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</si>
</sst>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172" fontId="22" fillId="25" borderId="20" xfId="0" applyNumberFormat="1" applyFont="1" applyFill="1" applyBorder="1" applyAlignment="1">
      <alignment horizontal="right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72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172" fontId="22" fillId="25" borderId="30" xfId="0" applyNumberFormat="1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justify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9" fontId="0" fillId="0" borderId="30" xfId="0" applyNumberFormat="1" applyFont="1" applyFill="1" applyBorder="1" applyAlignment="1">
      <alignment horizontal="center" vertical="center" wrapText="1"/>
    </xf>
    <xf numFmtId="1" fontId="0" fillId="0" borderId="30" xfId="58" applyNumberForma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2" fontId="0" fillId="0" borderId="30" xfId="0" applyNumberFormat="1" applyFont="1" applyFill="1" applyBorder="1" applyAlignment="1">
      <alignment horizontal="center" vertical="center" wrapText="1"/>
    </xf>
    <xf numFmtId="172" fontId="0" fillId="0" borderId="3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27" xfId="0" applyNumberFormat="1" applyFont="1" applyFill="1" applyBorder="1" applyAlignment="1">
      <alignment horizontal="center" vertical="center" wrapText="1"/>
    </xf>
    <xf numFmtId="172" fontId="0" fillId="0" borderId="32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0" fontId="34" fillId="0" borderId="30" xfId="0" applyFont="1" applyBorder="1" applyAlignment="1">
      <alignment horizontal="justify" vertical="center" wrapText="1"/>
    </xf>
    <xf numFmtId="0" fontId="34" fillId="0" borderId="15" xfId="0" applyFont="1" applyBorder="1" applyAlignment="1">
      <alignment horizontal="justify" vertical="center" wrapText="1"/>
    </xf>
    <xf numFmtId="9" fontId="34" fillId="0" borderId="14" xfId="58" applyFont="1" applyFill="1" applyBorder="1" applyAlignment="1">
      <alignment horizontal="center" vertical="center" wrapText="1"/>
    </xf>
    <xf numFmtId="9" fontId="34" fillId="0" borderId="30" xfId="58" applyFont="1" applyFill="1" applyBorder="1" applyAlignment="1">
      <alignment horizontal="center" vertical="center" wrapText="1"/>
    </xf>
    <xf numFmtId="9" fontId="34" fillId="0" borderId="15" xfId="58" applyFont="1" applyFill="1" applyBorder="1" applyAlignment="1">
      <alignment horizontal="center" vertical="center" wrapText="1"/>
    </xf>
    <xf numFmtId="9" fontId="34" fillId="0" borderId="37" xfId="58" applyFont="1" applyFill="1" applyBorder="1" applyAlignment="1">
      <alignment horizontal="center" vertical="center" wrapText="1"/>
    </xf>
    <xf numFmtId="9" fontId="34" fillId="0" borderId="31" xfId="58" applyFont="1" applyFill="1" applyBorder="1" applyAlignment="1">
      <alignment horizontal="center" vertical="center" wrapText="1"/>
    </xf>
    <xf numFmtId="9" fontId="34" fillId="0" borderId="38" xfId="58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30" xfId="0" applyNumberFormat="1" applyFont="1" applyBorder="1" applyAlignment="1">
      <alignment horizontal="center" vertical="center" wrapText="1"/>
    </xf>
    <xf numFmtId="9" fontId="34" fillId="0" borderId="15" xfId="0" applyNumberFormat="1" applyFont="1" applyBorder="1" applyAlignment="1">
      <alignment horizontal="center" vertical="center" wrapText="1"/>
    </xf>
    <xf numFmtId="0" fontId="35" fillId="27" borderId="43" xfId="0" applyFont="1" applyFill="1" applyBorder="1" applyAlignment="1">
      <alignment horizontal="left" vertical="center" wrapText="1"/>
    </xf>
    <xf numFmtId="0" fontId="35" fillId="27" borderId="29" xfId="0" applyFont="1" applyFill="1" applyBorder="1" applyAlignment="1">
      <alignment horizontal="left" vertical="center" wrapText="1"/>
    </xf>
    <xf numFmtId="0" fontId="35" fillId="27" borderId="44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3" fillId="25" borderId="45" xfId="0" applyFont="1" applyFill="1" applyBorder="1" applyAlignment="1">
      <alignment horizontal="center" vertical="center" wrapText="1"/>
    </xf>
    <xf numFmtId="0" fontId="33" fillId="25" borderId="46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5" borderId="47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33" fillId="25" borderId="24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1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2" fontId="18" fillId="24" borderId="48" xfId="0" applyNumberFormat="1" applyFont="1" applyFill="1" applyBorder="1" applyAlignment="1">
      <alignment horizontal="center" vertical="center" wrapText="1"/>
    </xf>
    <xf numFmtId="172" fontId="18" fillId="24" borderId="4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3" fillId="25" borderId="39" xfId="0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center" vertical="center" wrapText="1"/>
    </xf>
    <xf numFmtId="0" fontId="35" fillId="27" borderId="50" xfId="0" applyFont="1" applyFill="1" applyBorder="1" applyAlignment="1">
      <alignment horizontal="left" vertical="center" wrapText="1"/>
    </xf>
    <xf numFmtId="0" fontId="35" fillId="0" borderId="51" xfId="0" applyFont="1" applyBorder="1" applyAlignment="1">
      <alignment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justify" vertical="center" wrapText="1"/>
    </xf>
    <xf numFmtId="9" fontId="34" fillId="0" borderId="51" xfId="0" applyNumberFormat="1" applyFont="1" applyBorder="1" applyAlignment="1">
      <alignment horizontal="center" vertical="center" wrapText="1"/>
    </xf>
    <xf numFmtId="9" fontId="34" fillId="0" borderId="51" xfId="58" applyFont="1" applyFill="1" applyBorder="1" applyAlignment="1">
      <alignment horizontal="center" vertical="center" wrapText="1"/>
    </xf>
    <xf numFmtId="9" fontId="34" fillId="0" borderId="52" xfId="58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2" fontId="0" fillId="0" borderId="25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view="pageBreakPreview" zoomScale="30" zoomScaleNormal="27" zoomScaleSheetLayoutView="30" zoomScalePageLayoutView="0" workbookViewId="0" topLeftCell="A1">
      <selection activeCell="F11" sqref="F11:F18"/>
    </sheetView>
  </sheetViews>
  <sheetFormatPr defaultColWidth="11.421875" defaultRowHeight="12.75"/>
  <cols>
    <col min="1" max="1" width="27.00390625" style="4" customWidth="1"/>
    <col min="2" max="2" width="24.00390625" style="4" customWidth="1"/>
    <col min="3" max="3" width="19.421875" style="4" customWidth="1"/>
    <col min="4" max="4" width="40.57421875" style="4" customWidth="1"/>
    <col min="5" max="5" width="12.57421875" style="4" customWidth="1"/>
    <col min="6" max="6" width="22.421875" style="4" customWidth="1"/>
    <col min="7" max="8" width="35.57421875" style="4" customWidth="1"/>
    <col min="9" max="9" width="40.57421875" style="4" customWidth="1"/>
    <col min="10" max="10" width="12.57421875" style="4" customWidth="1"/>
    <col min="11" max="12" width="21.421875" style="4" customWidth="1"/>
    <col min="13" max="13" width="20.140625" style="4" customWidth="1"/>
    <col min="14" max="14" width="25.57421875" style="6" customWidth="1"/>
    <col min="15" max="15" width="38.421875" style="6" customWidth="1"/>
    <col min="16" max="16" width="26.8515625" style="6" customWidth="1"/>
    <col min="17" max="17" width="32.421875" style="6" customWidth="1"/>
    <col min="18" max="18" width="31.140625" style="6" customWidth="1"/>
    <col min="19" max="19" width="39.57421875" style="6" customWidth="1"/>
    <col min="20" max="20" width="22.140625" style="6" customWidth="1"/>
    <col min="21" max="21" width="30.421875" style="16" customWidth="1"/>
    <col min="22" max="22" width="29.140625" style="4" customWidth="1"/>
    <col min="23" max="16384" width="11.421875" style="2" customWidth="1"/>
  </cols>
  <sheetData>
    <row r="1" spans="1:22" s="27" customFormat="1" ht="22.5" customHeight="1">
      <c r="A1" s="96"/>
      <c r="B1" s="97"/>
      <c r="C1" s="102" t="s">
        <v>55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26" t="s">
        <v>15</v>
      </c>
    </row>
    <row r="2" spans="1:22" s="27" customFormat="1" ht="25.5" customHeight="1">
      <c r="A2" s="98"/>
      <c r="B2" s="99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1" t="s">
        <v>56</v>
      </c>
    </row>
    <row r="3" spans="1:22" s="27" customFormat="1" ht="20.25" customHeight="1">
      <c r="A3" s="98"/>
      <c r="B3" s="99"/>
      <c r="C3" s="98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99"/>
      <c r="V3" s="31" t="s">
        <v>57</v>
      </c>
    </row>
    <row r="4" spans="1:22" s="27" customFormat="1" ht="27.75" customHeight="1" thickBot="1">
      <c r="A4" s="100"/>
      <c r="B4" s="101"/>
      <c r="C4" s="100" t="s">
        <v>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1"/>
      <c r="V4" s="32" t="s">
        <v>5</v>
      </c>
    </row>
    <row r="5" spans="1:22" s="39" customFormat="1" ht="19.5" customHeight="1" thickBot="1">
      <c r="A5" s="33"/>
      <c r="B5" s="34"/>
      <c r="C5" s="34"/>
      <c r="D5" s="34"/>
      <c r="E5" s="34"/>
      <c r="F5" s="34"/>
      <c r="G5" s="34"/>
      <c r="H5" s="34"/>
      <c r="I5" s="34"/>
      <c r="J5" s="34"/>
      <c r="K5" s="35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</row>
    <row r="6" spans="1:22" s="39" customFormat="1" ht="43.5" customHeight="1" thickBot="1">
      <c r="A6" s="124" t="s">
        <v>58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2" t="s">
        <v>59</v>
      </c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s="44" customFormat="1" ht="9" customHeight="1" thickBot="1">
      <c r="A7" s="127"/>
      <c r="B7" s="128"/>
      <c r="C7" s="128"/>
      <c r="D7" s="128"/>
      <c r="E7" s="128"/>
      <c r="F7" s="128"/>
      <c r="G7" s="128"/>
      <c r="H7" s="40"/>
      <c r="I7" s="41"/>
      <c r="J7" s="41"/>
      <c r="K7" s="42"/>
      <c r="L7" s="41"/>
      <c r="M7" s="41"/>
      <c r="N7" s="41"/>
      <c r="O7" s="41"/>
      <c r="P7" s="41"/>
      <c r="Q7" s="41"/>
      <c r="R7" s="41"/>
      <c r="S7" s="41"/>
      <c r="T7" s="41"/>
      <c r="U7" s="43"/>
      <c r="V7" s="42"/>
    </row>
    <row r="8" spans="1:22" s="44" customFormat="1" ht="24.75" customHeight="1" thickBot="1">
      <c r="A8" s="147" t="s">
        <v>31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  <c r="L8" s="131" t="s">
        <v>16</v>
      </c>
      <c r="M8" s="131"/>
      <c r="N8" s="132"/>
      <c r="O8" s="146" t="s">
        <v>32</v>
      </c>
      <c r="P8" s="131"/>
      <c r="Q8" s="132"/>
      <c r="R8" s="45"/>
      <c r="S8" s="146" t="s">
        <v>17</v>
      </c>
      <c r="T8" s="131"/>
      <c r="U8" s="132"/>
      <c r="V8" s="46" t="s">
        <v>18</v>
      </c>
    </row>
    <row r="9" spans="1:22" s="27" customFormat="1" ht="24" customHeight="1" thickBot="1">
      <c r="A9" s="129" t="s">
        <v>19</v>
      </c>
      <c r="B9" s="107" t="s">
        <v>20</v>
      </c>
      <c r="C9" s="118" t="s">
        <v>21</v>
      </c>
      <c r="D9" s="119" t="s">
        <v>22</v>
      </c>
      <c r="E9" s="120"/>
      <c r="F9" s="121"/>
      <c r="G9" s="130" t="s">
        <v>23</v>
      </c>
      <c r="H9" s="118" t="s">
        <v>24</v>
      </c>
      <c r="I9" s="119" t="s">
        <v>25</v>
      </c>
      <c r="J9" s="120"/>
      <c r="K9" s="121"/>
      <c r="L9" s="47">
        <v>1</v>
      </c>
      <c r="M9" s="48">
        <v>2</v>
      </c>
      <c r="N9" s="48">
        <v>3</v>
      </c>
      <c r="O9" s="49">
        <v>4</v>
      </c>
      <c r="P9" s="48">
        <v>5</v>
      </c>
      <c r="Q9" s="48">
        <v>6</v>
      </c>
      <c r="R9" s="49">
        <v>7</v>
      </c>
      <c r="S9" s="49">
        <v>8</v>
      </c>
      <c r="T9" s="48">
        <v>9</v>
      </c>
      <c r="U9" s="48">
        <v>10</v>
      </c>
      <c r="V9" s="50">
        <v>11</v>
      </c>
    </row>
    <row r="10" spans="1:22" s="57" customFormat="1" ht="147" customHeight="1" thickBot="1">
      <c r="A10" s="152"/>
      <c r="B10" s="153"/>
      <c r="C10" s="153"/>
      <c r="D10" s="51" t="s">
        <v>26</v>
      </c>
      <c r="E10" s="51" t="s">
        <v>27</v>
      </c>
      <c r="F10" s="51" t="s">
        <v>28</v>
      </c>
      <c r="G10" s="153"/>
      <c r="H10" s="153"/>
      <c r="I10" s="51" t="s">
        <v>26</v>
      </c>
      <c r="J10" s="51" t="s">
        <v>29</v>
      </c>
      <c r="K10" s="52" t="s">
        <v>30</v>
      </c>
      <c r="L10" s="53" t="s">
        <v>4</v>
      </c>
      <c r="M10" s="54" t="s">
        <v>6</v>
      </c>
      <c r="N10" s="54" t="s">
        <v>7</v>
      </c>
      <c r="O10" s="54" t="s">
        <v>35</v>
      </c>
      <c r="P10" s="54" t="s">
        <v>34</v>
      </c>
      <c r="Q10" s="54" t="s">
        <v>33</v>
      </c>
      <c r="R10" s="54" t="s">
        <v>54</v>
      </c>
      <c r="S10" s="54" t="s">
        <v>8</v>
      </c>
      <c r="T10" s="54" t="s">
        <v>1</v>
      </c>
      <c r="U10" s="55" t="s">
        <v>10</v>
      </c>
      <c r="V10" s="56" t="s">
        <v>0</v>
      </c>
    </row>
    <row r="11" spans="1:22" s="1" customFormat="1" ht="108.75" customHeight="1">
      <c r="A11" s="154" t="s">
        <v>36</v>
      </c>
      <c r="B11" s="155" t="s">
        <v>37</v>
      </c>
      <c r="C11" s="156" t="s">
        <v>38</v>
      </c>
      <c r="D11" s="157" t="s">
        <v>39</v>
      </c>
      <c r="E11" s="158">
        <v>1</v>
      </c>
      <c r="F11" s="158">
        <v>1</v>
      </c>
      <c r="G11" s="157" t="s">
        <v>40</v>
      </c>
      <c r="H11" s="157" t="s">
        <v>41</v>
      </c>
      <c r="I11" s="157" t="s">
        <v>42</v>
      </c>
      <c r="J11" s="159">
        <v>1</v>
      </c>
      <c r="K11" s="160">
        <v>1</v>
      </c>
      <c r="L11" s="161">
        <v>2020630010002</v>
      </c>
      <c r="M11" s="162" t="s">
        <v>43</v>
      </c>
      <c r="N11" s="162" t="s">
        <v>45</v>
      </c>
      <c r="O11" s="162" t="s">
        <v>63</v>
      </c>
      <c r="P11" s="162" t="s">
        <v>64</v>
      </c>
      <c r="Q11" s="162">
        <v>4</v>
      </c>
      <c r="R11" s="162" t="s">
        <v>41</v>
      </c>
      <c r="S11" s="162" t="s">
        <v>60</v>
      </c>
      <c r="T11" s="162" t="s">
        <v>48</v>
      </c>
      <c r="U11" s="163">
        <v>318500000</v>
      </c>
      <c r="V11" s="164" t="s">
        <v>49</v>
      </c>
    </row>
    <row r="12" spans="1:22" s="1" customFormat="1" ht="66" customHeight="1">
      <c r="A12" s="112"/>
      <c r="B12" s="115"/>
      <c r="C12" s="148"/>
      <c r="D12" s="84"/>
      <c r="E12" s="109"/>
      <c r="F12" s="109"/>
      <c r="G12" s="84"/>
      <c r="H12" s="84"/>
      <c r="I12" s="84"/>
      <c r="J12" s="87"/>
      <c r="K12" s="90"/>
      <c r="L12" s="94"/>
      <c r="M12" s="75"/>
      <c r="N12" s="75"/>
      <c r="O12" s="76"/>
      <c r="P12" s="76"/>
      <c r="Q12" s="76"/>
      <c r="R12" s="75"/>
      <c r="S12" s="75"/>
      <c r="T12" s="75"/>
      <c r="U12" s="82"/>
      <c r="V12" s="80"/>
    </row>
    <row r="13" spans="1:22" s="1" customFormat="1" ht="77.25" customHeight="1">
      <c r="A13" s="112"/>
      <c r="B13" s="115"/>
      <c r="C13" s="148"/>
      <c r="D13" s="84"/>
      <c r="E13" s="109"/>
      <c r="F13" s="109"/>
      <c r="G13" s="84"/>
      <c r="H13" s="84"/>
      <c r="I13" s="84"/>
      <c r="J13" s="87"/>
      <c r="K13" s="90"/>
      <c r="L13" s="95"/>
      <c r="M13" s="76"/>
      <c r="N13" s="76"/>
      <c r="O13" s="60" t="s">
        <v>73</v>
      </c>
      <c r="P13" s="60" t="s">
        <v>65</v>
      </c>
      <c r="Q13" s="61">
        <v>70</v>
      </c>
      <c r="R13" s="75"/>
      <c r="S13" s="76"/>
      <c r="T13" s="76"/>
      <c r="U13" s="83"/>
      <c r="V13" s="81"/>
    </row>
    <row r="14" spans="1:22" s="1" customFormat="1" ht="82.5" customHeight="1">
      <c r="A14" s="112"/>
      <c r="B14" s="115"/>
      <c r="C14" s="148"/>
      <c r="D14" s="84"/>
      <c r="E14" s="109"/>
      <c r="F14" s="109"/>
      <c r="G14" s="84"/>
      <c r="H14" s="84"/>
      <c r="I14" s="84"/>
      <c r="J14" s="87"/>
      <c r="K14" s="90"/>
      <c r="L14" s="93">
        <v>2020630010003</v>
      </c>
      <c r="M14" s="69" t="s">
        <v>50</v>
      </c>
      <c r="N14" s="77" t="s">
        <v>46</v>
      </c>
      <c r="O14" s="21" t="s">
        <v>66</v>
      </c>
      <c r="P14" s="21" t="s">
        <v>67</v>
      </c>
      <c r="Q14" s="58">
        <v>15</v>
      </c>
      <c r="R14" s="75"/>
      <c r="S14" s="69" t="s">
        <v>61</v>
      </c>
      <c r="T14" s="69" t="s">
        <v>48</v>
      </c>
      <c r="U14" s="71">
        <v>266500000</v>
      </c>
      <c r="V14" s="73" t="s">
        <v>49</v>
      </c>
    </row>
    <row r="15" spans="1:22" s="1" customFormat="1" ht="126" customHeight="1">
      <c r="A15" s="112"/>
      <c r="B15" s="115"/>
      <c r="C15" s="148"/>
      <c r="D15" s="84"/>
      <c r="E15" s="109"/>
      <c r="F15" s="109"/>
      <c r="G15" s="84"/>
      <c r="H15" s="84"/>
      <c r="I15" s="84"/>
      <c r="J15" s="87"/>
      <c r="K15" s="90"/>
      <c r="L15" s="94"/>
      <c r="M15" s="75"/>
      <c r="N15" s="78"/>
      <c r="O15" s="21" t="s">
        <v>72</v>
      </c>
      <c r="P15" s="62" t="s">
        <v>68</v>
      </c>
      <c r="Q15" s="63">
        <v>1</v>
      </c>
      <c r="R15" s="75"/>
      <c r="S15" s="75"/>
      <c r="T15" s="75"/>
      <c r="U15" s="82"/>
      <c r="V15" s="80"/>
    </row>
    <row r="16" spans="1:22" s="1" customFormat="1" ht="126" customHeight="1">
      <c r="A16" s="113"/>
      <c r="B16" s="116"/>
      <c r="C16" s="149"/>
      <c r="D16" s="85"/>
      <c r="E16" s="110"/>
      <c r="F16" s="110"/>
      <c r="G16" s="85"/>
      <c r="H16" s="85"/>
      <c r="I16" s="85"/>
      <c r="J16" s="88"/>
      <c r="K16" s="91"/>
      <c r="L16" s="95"/>
      <c r="M16" s="76"/>
      <c r="N16" s="79"/>
      <c r="O16" s="59" t="s">
        <v>69</v>
      </c>
      <c r="P16" s="64">
        <v>1</v>
      </c>
      <c r="Q16" s="64">
        <v>1</v>
      </c>
      <c r="R16" s="75"/>
      <c r="S16" s="75"/>
      <c r="T16" s="76"/>
      <c r="U16" s="83"/>
      <c r="V16" s="81"/>
    </row>
    <row r="17" spans="1:22" s="1" customFormat="1" ht="126" customHeight="1">
      <c r="A17" s="113"/>
      <c r="B17" s="116"/>
      <c r="C17" s="149"/>
      <c r="D17" s="85"/>
      <c r="E17" s="110"/>
      <c r="F17" s="110"/>
      <c r="G17" s="85"/>
      <c r="H17" s="85"/>
      <c r="I17" s="85"/>
      <c r="J17" s="88"/>
      <c r="K17" s="91"/>
      <c r="L17" s="93">
        <v>2020630010004</v>
      </c>
      <c r="M17" s="69" t="s">
        <v>44</v>
      </c>
      <c r="N17" s="77" t="s">
        <v>47</v>
      </c>
      <c r="O17" s="59" t="s">
        <v>70</v>
      </c>
      <c r="P17" s="65">
        <v>2</v>
      </c>
      <c r="Q17" s="66">
        <v>2</v>
      </c>
      <c r="R17" s="75"/>
      <c r="S17" s="67" t="s">
        <v>62</v>
      </c>
      <c r="T17" s="69" t="s">
        <v>48</v>
      </c>
      <c r="U17" s="71">
        <v>65000000</v>
      </c>
      <c r="V17" s="73" t="s">
        <v>49</v>
      </c>
    </row>
    <row r="18" spans="1:22" s="1" customFormat="1" ht="163.5" customHeight="1" thickBot="1">
      <c r="A18" s="114"/>
      <c r="B18" s="117"/>
      <c r="C18" s="150"/>
      <c r="D18" s="86"/>
      <c r="E18" s="111"/>
      <c r="F18" s="111"/>
      <c r="G18" s="86"/>
      <c r="H18" s="86"/>
      <c r="I18" s="86"/>
      <c r="J18" s="89"/>
      <c r="K18" s="92"/>
      <c r="L18" s="108"/>
      <c r="M18" s="70"/>
      <c r="N18" s="151"/>
      <c r="O18" s="23" t="s">
        <v>71</v>
      </c>
      <c r="P18" s="22">
        <v>36</v>
      </c>
      <c r="Q18" s="22">
        <v>36</v>
      </c>
      <c r="R18" s="70"/>
      <c r="S18" s="68"/>
      <c r="T18" s="70"/>
      <c r="U18" s="72"/>
      <c r="V18" s="74"/>
    </row>
    <row r="19" spans="1:22" ht="15" customHeight="1">
      <c r="A19" s="136" t="s">
        <v>13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41">
        <f>U11+U14+U17</f>
        <v>650000000</v>
      </c>
      <c r="V19" s="20"/>
    </row>
    <row r="20" spans="1:22" ht="12.75" thickBo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2"/>
      <c r="V20" s="14"/>
    </row>
    <row r="21" spans="1:22" ht="12">
      <c r="A21" s="7"/>
      <c r="B21" s="5"/>
      <c r="C21" s="8"/>
      <c r="D21" s="5"/>
      <c r="E21" s="8"/>
      <c r="F21" s="5"/>
      <c r="G21" s="8"/>
      <c r="H21" s="5"/>
      <c r="I21" s="8"/>
      <c r="J21" s="8"/>
      <c r="K21" s="5"/>
      <c r="L21" s="8"/>
      <c r="M21" s="5"/>
      <c r="N21" s="3"/>
      <c r="O21" s="3"/>
      <c r="P21" s="3"/>
      <c r="Q21" s="3"/>
      <c r="R21" s="3"/>
      <c r="S21" s="3"/>
      <c r="T21" s="3"/>
      <c r="U21" s="15"/>
      <c r="V21" s="10"/>
    </row>
    <row r="22" spans="1:22" ht="42.75" customHeight="1">
      <c r="A22" s="7"/>
      <c r="B22" s="5"/>
      <c r="C22" s="9"/>
      <c r="D22" s="5"/>
      <c r="E22" s="8"/>
      <c r="F22" s="5"/>
      <c r="G22" s="3"/>
      <c r="H22" s="3"/>
      <c r="I22" s="3"/>
      <c r="J22" s="145" t="s">
        <v>11</v>
      </c>
      <c r="K22" s="145"/>
      <c r="L22" s="145"/>
      <c r="M22" s="9"/>
      <c r="N22" s="9"/>
      <c r="O22" s="145" t="s">
        <v>9</v>
      </c>
      <c r="P22" s="145"/>
      <c r="Q22" s="145"/>
      <c r="R22" s="25"/>
      <c r="S22" s="143"/>
      <c r="T22" s="143"/>
      <c r="U22" s="143"/>
      <c r="V22" s="144"/>
    </row>
    <row r="23" spans="1:22" ht="13.5">
      <c r="A23" s="7"/>
      <c r="B23" s="5"/>
      <c r="C23" s="9"/>
      <c r="D23" s="5"/>
      <c r="E23" s="8"/>
      <c r="F23" s="5"/>
      <c r="G23" s="3"/>
      <c r="H23" s="3"/>
      <c r="I23" s="3"/>
      <c r="J23" s="8"/>
      <c r="K23" s="5"/>
      <c r="L23" s="8"/>
      <c r="M23" s="5"/>
      <c r="N23" s="5"/>
      <c r="O23" s="9"/>
      <c r="P23" s="8"/>
      <c r="Q23" s="3"/>
      <c r="R23" s="3"/>
      <c r="S23" s="3"/>
      <c r="T23" s="3"/>
      <c r="U23" s="15"/>
      <c r="V23" s="10"/>
    </row>
    <row r="24" spans="1:22" ht="13.5">
      <c r="A24" s="7"/>
      <c r="B24" s="5"/>
      <c r="C24" s="9"/>
      <c r="D24" s="5"/>
      <c r="E24" s="8"/>
      <c r="F24" s="5"/>
      <c r="G24" s="3"/>
      <c r="H24" s="3"/>
      <c r="I24" s="3"/>
      <c r="J24" s="8"/>
      <c r="K24" s="5"/>
      <c r="L24" s="8"/>
      <c r="M24" s="5"/>
      <c r="N24" s="5"/>
      <c r="O24" s="9"/>
      <c r="P24" s="8"/>
      <c r="Q24" s="8"/>
      <c r="R24" s="8"/>
      <c r="S24" s="8"/>
      <c r="T24" s="8"/>
      <c r="U24" s="15"/>
      <c r="V24" s="11"/>
    </row>
    <row r="25" spans="1:22" ht="12">
      <c r="A25" s="7"/>
      <c r="B25" s="5"/>
      <c r="C25" s="8"/>
      <c r="D25" s="5"/>
      <c r="E25" s="8"/>
      <c r="F25" s="5"/>
      <c r="G25" s="3"/>
      <c r="H25" s="3"/>
      <c r="I25" s="3"/>
      <c r="J25" s="8"/>
      <c r="K25" s="5"/>
      <c r="L25" s="8"/>
      <c r="M25" s="5"/>
      <c r="N25" s="5"/>
      <c r="O25" s="8"/>
      <c r="P25" s="8"/>
      <c r="Q25" s="8"/>
      <c r="R25" s="8"/>
      <c r="S25" s="8"/>
      <c r="T25" s="8"/>
      <c r="U25" s="15"/>
      <c r="V25" s="11"/>
    </row>
    <row r="26" spans="1:22" ht="14.25" customHeight="1" thickBot="1">
      <c r="A26" s="7"/>
      <c r="B26" s="5"/>
      <c r="C26" s="9"/>
      <c r="D26" s="5"/>
      <c r="E26" s="8"/>
      <c r="F26" s="5"/>
      <c r="G26" s="3"/>
      <c r="H26" s="3"/>
      <c r="I26" s="3"/>
      <c r="J26" s="19"/>
      <c r="K26" s="19"/>
      <c r="L26" s="13"/>
      <c r="M26" s="5"/>
      <c r="N26" s="5"/>
      <c r="O26" s="19"/>
      <c r="P26" s="19"/>
      <c r="Q26" s="8"/>
      <c r="R26" s="8"/>
      <c r="S26" s="8"/>
      <c r="T26" s="8"/>
      <c r="U26" s="15"/>
      <c r="V26" s="11"/>
    </row>
    <row r="27" spans="1:22" ht="25.5" customHeight="1">
      <c r="A27" s="7"/>
      <c r="B27" s="5"/>
      <c r="C27" s="12"/>
      <c r="D27" s="5"/>
      <c r="E27" s="8"/>
      <c r="F27" s="5"/>
      <c r="G27" s="3"/>
      <c r="H27" s="3"/>
      <c r="I27" s="3"/>
      <c r="J27" s="140" t="s">
        <v>53</v>
      </c>
      <c r="K27" s="140"/>
      <c r="L27" s="140"/>
      <c r="M27" s="18"/>
      <c r="N27" s="18"/>
      <c r="O27" s="140" t="s">
        <v>51</v>
      </c>
      <c r="P27" s="140"/>
      <c r="Q27" s="140"/>
      <c r="R27" s="24"/>
      <c r="S27" s="8"/>
      <c r="T27" s="8"/>
      <c r="U27" s="15"/>
      <c r="V27" s="11"/>
    </row>
    <row r="28" spans="1:22" ht="13.5">
      <c r="A28" s="7"/>
      <c r="B28" s="5"/>
      <c r="C28" s="12"/>
      <c r="D28" s="5"/>
      <c r="E28" s="8"/>
      <c r="F28" s="5"/>
      <c r="G28" s="3"/>
      <c r="H28" s="3"/>
      <c r="I28" s="3"/>
      <c r="J28" s="8" t="s">
        <v>12</v>
      </c>
      <c r="K28" s="5"/>
      <c r="L28" s="17"/>
      <c r="M28" s="18"/>
      <c r="N28" s="18"/>
      <c r="O28" s="8" t="s">
        <v>52</v>
      </c>
      <c r="P28" s="5"/>
      <c r="Q28" s="8"/>
      <c r="R28" s="8"/>
      <c r="S28" s="8"/>
      <c r="T28" s="8"/>
      <c r="U28" s="15"/>
      <c r="V28" s="11"/>
    </row>
    <row r="29" spans="1:22" ht="13.5">
      <c r="A29" s="7"/>
      <c r="B29" s="5"/>
      <c r="C29" s="8"/>
      <c r="D29" s="5"/>
      <c r="E29" s="8"/>
      <c r="F29" s="5"/>
      <c r="G29" s="8"/>
      <c r="H29" s="5"/>
      <c r="I29" s="8"/>
      <c r="J29" s="8"/>
      <c r="K29" s="5"/>
      <c r="L29" s="9"/>
      <c r="M29" s="5"/>
      <c r="N29" s="8"/>
      <c r="O29" s="8"/>
      <c r="P29" s="8"/>
      <c r="Q29" s="8"/>
      <c r="R29" s="8"/>
      <c r="S29" s="8"/>
      <c r="T29" s="8"/>
      <c r="U29" s="15"/>
      <c r="V29" s="11"/>
    </row>
    <row r="30" spans="1:22" ht="13.5">
      <c r="A30" s="7"/>
      <c r="B30" s="5"/>
      <c r="C30" s="8"/>
      <c r="D30" s="5"/>
      <c r="E30" s="8"/>
      <c r="F30" s="5"/>
      <c r="G30" s="8"/>
      <c r="H30" s="5"/>
      <c r="I30" s="8"/>
      <c r="J30" s="8"/>
      <c r="K30" s="5"/>
      <c r="L30" s="9"/>
      <c r="M30" s="5"/>
      <c r="N30" s="8"/>
      <c r="O30" s="8"/>
      <c r="P30" s="8"/>
      <c r="Q30" s="8"/>
      <c r="R30" s="8"/>
      <c r="S30" s="8"/>
      <c r="T30" s="8"/>
      <c r="U30" s="15"/>
      <c r="V30" s="11"/>
    </row>
    <row r="31" spans="1:22" ht="31.5" customHeight="1" thickBot="1">
      <c r="A31" s="133" t="s">
        <v>14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</row>
  </sheetData>
  <sheetProtection/>
  <mergeCells count="62">
    <mergeCell ref="O8:Q8"/>
    <mergeCell ref="S8:U8"/>
    <mergeCell ref="P11:P12"/>
    <mergeCell ref="Q11:Q12"/>
    <mergeCell ref="A8:K8"/>
    <mergeCell ref="R11:R18"/>
    <mergeCell ref="C11:C18"/>
    <mergeCell ref="N17:N18"/>
    <mergeCell ref="A31:V31"/>
    <mergeCell ref="A19:T20"/>
    <mergeCell ref="O27:Q27"/>
    <mergeCell ref="U19:U20"/>
    <mergeCell ref="S22:V22"/>
    <mergeCell ref="O22:Q22"/>
    <mergeCell ref="J22:L22"/>
    <mergeCell ref="J27:L27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F11:F18"/>
    <mergeCell ref="A11:A18"/>
    <mergeCell ref="B11:B18"/>
    <mergeCell ref="E11:E18"/>
    <mergeCell ref="G11:G18"/>
    <mergeCell ref="H11:H18"/>
    <mergeCell ref="D11:D18"/>
    <mergeCell ref="L11:L13"/>
    <mergeCell ref="M11:M13"/>
    <mergeCell ref="N11:N13"/>
    <mergeCell ref="L14:L16"/>
    <mergeCell ref="A1:B4"/>
    <mergeCell ref="C1:U1"/>
    <mergeCell ref="C3:U3"/>
    <mergeCell ref="C4:U4"/>
    <mergeCell ref="B9:B10"/>
    <mergeCell ref="U14:U16"/>
    <mergeCell ref="V14:V16"/>
    <mergeCell ref="M17:M18"/>
    <mergeCell ref="S11:S13"/>
    <mergeCell ref="I11:I18"/>
    <mergeCell ref="J11:J18"/>
    <mergeCell ref="K11:K18"/>
    <mergeCell ref="L17:L18"/>
    <mergeCell ref="U11:U13"/>
    <mergeCell ref="O11:O12"/>
    <mergeCell ref="S17:S18"/>
    <mergeCell ref="T17:T18"/>
    <mergeCell ref="U17:U18"/>
    <mergeCell ref="V17:V18"/>
    <mergeCell ref="T11:T13"/>
    <mergeCell ref="M14:M16"/>
    <mergeCell ref="N14:N16"/>
    <mergeCell ref="V11:V13"/>
    <mergeCell ref="S14:S16"/>
    <mergeCell ref="T14:T16"/>
  </mergeCells>
  <printOptions horizontalCentered="1"/>
  <pageMargins left="0.2755905511811024" right="0.1968503937007874" top="0.3937007874015748" bottom="0.3937007874015748" header="0.2755905511811024" footer="0.31496062992125984"/>
  <pageSetup horizontalDpi="600" verticalDpi="6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2021-01-29T22:37:53Z</cp:lastPrinted>
  <dcterms:created xsi:type="dcterms:W3CDTF">2012-06-01T17:13:38Z</dcterms:created>
  <dcterms:modified xsi:type="dcterms:W3CDTF">2021-01-29T22:39:10Z</dcterms:modified>
  <cp:category/>
  <cp:version/>
  <cp:contentType/>
  <cp:contentStatus/>
</cp:coreProperties>
</file>